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dmin\Business\Accounting\Online Check Registers (SSS)\Online Check Registers 21\Apr\"/>
    </mc:Choice>
  </mc:AlternateContent>
  <xr:revisionPtr revIDLastSave="0" documentId="8_{5852CA86-0F5C-43B3-943C-09FCE97956D3}" xr6:coauthVersionLast="36" xr6:coauthVersionMax="36" xr10:uidLastSave="{00000000-0000-0000-0000-000000000000}"/>
  <bookViews>
    <workbookView xWindow="0" yWindow="3000" windowWidth="28800" windowHeight="12210" xr2:uid="{00000000-000D-0000-FFFF-FFFF00000000}"/>
  </bookViews>
  <sheets>
    <sheet name="ckregSUM" sheetId="1" r:id="rId1"/>
  </sheets>
  <externalReferences>
    <externalReference r:id="rId2"/>
  </externalReferences>
  <definedNames>
    <definedName name="_xlnm._FilterDatabase" localSheetId="0" hidden="1">ckregSUM!$A$5:$E$13127</definedName>
    <definedName name="objtable">[1]Sheet1!$A$1:$B$319</definedName>
    <definedName name="_xlnm.Print_Area" localSheetId="0">ckregSUM!$A$1:$E$13133</definedName>
    <definedName name="_xlnm.Print_Titles" localSheetId="0">ckregSUM!$1:$5</definedName>
  </definedNames>
  <calcPr calcId="191029"/>
</workbook>
</file>

<file path=xl/calcChain.xml><?xml version="1.0" encoding="utf-8"?>
<calcChain xmlns="http://schemas.openxmlformats.org/spreadsheetml/2006/main">
  <c r="D13119" i="1" l="1"/>
  <c r="D13120" i="1"/>
  <c r="D13121" i="1"/>
  <c r="D13122" i="1"/>
  <c r="D13123" i="1"/>
  <c r="D13124" i="1"/>
  <c r="D13125" i="1"/>
  <c r="D13126" i="1"/>
  <c r="D13127" i="1"/>
  <c r="C13127" i="1"/>
  <c r="B13118" i="1"/>
  <c r="A13118" i="1"/>
  <c r="B13116" i="1"/>
  <c r="A13116" i="1"/>
  <c r="B13114" i="1"/>
  <c r="A13114" i="1"/>
  <c r="B13112" i="1"/>
  <c r="A13112" i="1"/>
  <c r="B13110" i="1"/>
  <c r="A13110" i="1"/>
  <c r="B13108" i="1"/>
  <c r="A13108" i="1"/>
  <c r="B13106" i="1"/>
  <c r="A13106" i="1"/>
  <c r="B13103" i="1"/>
  <c r="A13103" i="1"/>
  <c r="B13099" i="1"/>
  <c r="A13099" i="1"/>
  <c r="B13097" i="1"/>
  <c r="A13097" i="1"/>
  <c r="B13095" i="1"/>
  <c r="A13095" i="1"/>
  <c r="B13092" i="1"/>
  <c r="A13092" i="1"/>
  <c r="B13090" i="1"/>
  <c r="A13090" i="1"/>
  <c r="B13088" i="1"/>
  <c r="A13088" i="1"/>
  <c r="B13086" i="1"/>
  <c r="A13086" i="1"/>
  <c r="B13084" i="1"/>
  <c r="A13084" i="1"/>
  <c r="B13081" i="1"/>
  <c r="A13081" i="1"/>
  <c r="B13079" i="1"/>
  <c r="A13079" i="1"/>
  <c r="B13077" i="1"/>
  <c r="A13077" i="1"/>
  <c r="B13075" i="1"/>
  <c r="A13075" i="1"/>
  <c r="B13073" i="1"/>
  <c r="A13073" i="1"/>
  <c r="B13071" i="1"/>
  <c r="A13071" i="1"/>
  <c r="B13068" i="1"/>
  <c r="A13068" i="1"/>
  <c r="B13062" i="1"/>
  <c r="A13062" i="1"/>
  <c r="B13060" i="1"/>
  <c r="A13060" i="1"/>
  <c r="B13058" i="1"/>
  <c r="A13058" i="1"/>
  <c r="B13056" i="1"/>
  <c r="A13056" i="1"/>
  <c r="B13054" i="1"/>
  <c r="A13054" i="1"/>
  <c r="B13052" i="1"/>
  <c r="A13052" i="1"/>
  <c r="B13050" i="1"/>
  <c r="A13050" i="1"/>
  <c r="B13048" i="1"/>
  <c r="A13048" i="1"/>
  <c r="B13045" i="1"/>
  <c r="A13045" i="1"/>
  <c r="B13043" i="1"/>
  <c r="A13043" i="1"/>
  <c r="B13041" i="1"/>
  <c r="A13041" i="1"/>
  <c r="B13039" i="1"/>
  <c r="A13039" i="1"/>
  <c r="B13037" i="1"/>
  <c r="A13037" i="1"/>
  <c r="B13012" i="1"/>
  <c r="A13012" i="1"/>
  <c r="B13010" i="1"/>
  <c r="A13010" i="1"/>
  <c r="B13008" i="1"/>
  <c r="A13008" i="1"/>
  <c r="B13006" i="1"/>
  <c r="A13006" i="1"/>
  <c r="B13004" i="1"/>
  <c r="A13004" i="1"/>
  <c r="B13002" i="1"/>
  <c r="A13002" i="1"/>
  <c r="B13000" i="1"/>
  <c r="A13000" i="1"/>
  <c r="B12998" i="1"/>
  <c r="A12998" i="1"/>
  <c r="B12996" i="1"/>
  <c r="A12996" i="1"/>
  <c r="B12994" i="1"/>
  <c r="A12994" i="1"/>
  <c r="B12992" i="1"/>
  <c r="A12992" i="1"/>
  <c r="B12990" i="1"/>
  <c r="A12990" i="1"/>
  <c r="B12988" i="1"/>
  <c r="A12988" i="1"/>
  <c r="B12986" i="1"/>
  <c r="A12986" i="1"/>
  <c r="B12984" i="1"/>
  <c r="A12984" i="1"/>
  <c r="B12982" i="1"/>
  <c r="A12982" i="1"/>
  <c r="B12980" i="1"/>
  <c r="A12980" i="1"/>
  <c r="B12967" i="1"/>
  <c r="A12967" i="1"/>
  <c r="B12965" i="1"/>
  <c r="A12965" i="1"/>
  <c r="B12963" i="1"/>
  <c r="A12963" i="1"/>
  <c r="B12961" i="1"/>
  <c r="A12961" i="1"/>
  <c r="B12956" i="1"/>
  <c r="A12956" i="1"/>
  <c r="B12953" i="1"/>
  <c r="A12953" i="1"/>
  <c r="B12951" i="1"/>
  <c r="A12951" i="1"/>
  <c r="B12949" i="1"/>
  <c r="A12949" i="1"/>
  <c r="B12947" i="1"/>
  <c r="A12947" i="1"/>
  <c r="B12945" i="1"/>
  <c r="A12945" i="1"/>
  <c r="B12943" i="1"/>
  <c r="A12943" i="1"/>
  <c r="B12941" i="1"/>
  <c r="A12941" i="1"/>
  <c r="B12939" i="1"/>
  <c r="A12939" i="1"/>
  <c r="B12937" i="1"/>
  <c r="A12937" i="1"/>
  <c r="B12935" i="1"/>
  <c r="A12935" i="1"/>
  <c r="B12933" i="1"/>
  <c r="A12933" i="1"/>
  <c r="B12931" i="1"/>
  <c r="A12931" i="1"/>
  <c r="B12915" i="1"/>
  <c r="A12915" i="1"/>
  <c r="B12912" i="1"/>
  <c r="A12912" i="1"/>
  <c r="B12910" i="1"/>
  <c r="A12910" i="1"/>
  <c r="B12907" i="1"/>
  <c r="A12907" i="1"/>
  <c r="B12905" i="1"/>
  <c r="A12905" i="1"/>
  <c r="B12902" i="1"/>
  <c r="A12902" i="1"/>
  <c r="B12900" i="1"/>
  <c r="A12900" i="1"/>
  <c r="B12849" i="1"/>
  <c r="A12849" i="1"/>
  <c r="B12847" i="1"/>
  <c r="A12847" i="1"/>
  <c r="B12845" i="1"/>
  <c r="A12845" i="1"/>
  <c r="B12843" i="1"/>
  <c r="A12843" i="1"/>
  <c r="B12841" i="1"/>
  <c r="A12841" i="1"/>
  <c r="B12839" i="1"/>
  <c r="A12839" i="1"/>
  <c r="B12837" i="1"/>
  <c r="A12837" i="1"/>
  <c r="B12835" i="1"/>
  <c r="A12835" i="1"/>
  <c r="B12833" i="1"/>
  <c r="A12833" i="1"/>
  <c r="B12831" i="1"/>
  <c r="A12831" i="1"/>
  <c r="B12829" i="1"/>
  <c r="A12829" i="1"/>
  <c r="B12826" i="1"/>
  <c r="A12826" i="1"/>
  <c r="B12824" i="1"/>
  <c r="A12824" i="1"/>
  <c r="B12822" i="1"/>
  <c r="A12822" i="1"/>
  <c r="B12819" i="1"/>
  <c r="A12819" i="1"/>
  <c r="B12817" i="1"/>
  <c r="A12817" i="1"/>
  <c r="B12815" i="1"/>
  <c r="A12815" i="1"/>
  <c r="B12813" i="1"/>
  <c r="A12813" i="1"/>
  <c r="B12810" i="1"/>
  <c r="A12810" i="1"/>
  <c r="B12808" i="1"/>
  <c r="A12808" i="1"/>
  <c r="B12805" i="1"/>
  <c r="A12805" i="1"/>
  <c r="B12802" i="1"/>
  <c r="A12802" i="1"/>
  <c r="B12799" i="1"/>
  <c r="A12799" i="1"/>
  <c r="B12796" i="1"/>
  <c r="A12796" i="1"/>
  <c r="B12794" i="1"/>
  <c r="A12794" i="1"/>
  <c r="B12792" i="1"/>
  <c r="A12792" i="1"/>
  <c r="B12790" i="1"/>
  <c r="A12790" i="1"/>
  <c r="B12787" i="1"/>
  <c r="A12787" i="1"/>
  <c r="B12784" i="1"/>
  <c r="A12784" i="1"/>
  <c r="B12782" i="1"/>
  <c r="A12782" i="1"/>
  <c r="B12777" i="1"/>
  <c r="A12777" i="1"/>
  <c r="B12775" i="1"/>
  <c r="A12775" i="1"/>
  <c r="B12773" i="1"/>
  <c r="A12773" i="1"/>
  <c r="B12769" i="1"/>
  <c r="A12769" i="1"/>
  <c r="B12766" i="1"/>
  <c r="A12766" i="1"/>
  <c r="B12764" i="1"/>
  <c r="A12764" i="1"/>
  <c r="B12762" i="1"/>
  <c r="A12762" i="1"/>
  <c r="B12760" i="1"/>
  <c r="A12760" i="1"/>
  <c r="B12754" i="1"/>
  <c r="A12754" i="1"/>
  <c r="B12750" i="1"/>
  <c r="A12750" i="1"/>
  <c r="B12748" i="1"/>
  <c r="A12748" i="1"/>
  <c r="B12708" i="1"/>
  <c r="A12708" i="1"/>
  <c r="B12705" i="1"/>
  <c r="A12705" i="1"/>
  <c r="B12703" i="1"/>
  <c r="A12703" i="1"/>
  <c r="B12701" i="1"/>
  <c r="A12701" i="1"/>
  <c r="B12699" i="1"/>
  <c r="A12699" i="1"/>
  <c r="B12697" i="1"/>
  <c r="A12697" i="1"/>
  <c r="B12695" i="1"/>
  <c r="A12695" i="1"/>
  <c r="B12693" i="1"/>
  <c r="A12693" i="1"/>
  <c r="B12691" i="1"/>
  <c r="A12691" i="1"/>
  <c r="B12689" i="1"/>
  <c r="A12689" i="1"/>
  <c r="B12687" i="1"/>
  <c r="A12687" i="1"/>
  <c r="B12685" i="1"/>
  <c r="A12685" i="1"/>
  <c r="B12683" i="1"/>
  <c r="A12683" i="1"/>
  <c r="B12681" i="1"/>
  <c r="A12681" i="1"/>
  <c r="B12679" i="1"/>
  <c r="A12679" i="1"/>
  <c r="B12676" i="1"/>
  <c r="A12676" i="1"/>
  <c r="B12674" i="1"/>
  <c r="A12674" i="1"/>
  <c r="B12672" i="1"/>
  <c r="A12672" i="1"/>
  <c r="B12670" i="1"/>
  <c r="A12670" i="1"/>
  <c r="B12668" i="1"/>
  <c r="A12668" i="1"/>
  <c r="B12666" i="1"/>
  <c r="A12666" i="1"/>
  <c r="B12664" i="1"/>
  <c r="A12664" i="1"/>
  <c r="B12662" i="1"/>
  <c r="A12662" i="1"/>
  <c r="B12660" i="1"/>
  <c r="A12660" i="1"/>
  <c r="B12658" i="1"/>
  <c r="A12658" i="1"/>
  <c r="B12656" i="1"/>
  <c r="A12656" i="1"/>
  <c r="B12638" i="1"/>
  <c r="A12638" i="1"/>
  <c r="B12636" i="1"/>
  <c r="A12636" i="1"/>
  <c r="B12634" i="1"/>
  <c r="A12634" i="1"/>
  <c r="B12632" i="1"/>
  <c r="A12632" i="1"/>
  <c r="B12630" i="1"/>
  <c r="A12630" i="1"/>
  <c r="B12604" i="1"/>
  <c r="A12604" i="1"/>
  <c r="B12602" i="1"/>
  <c r="A12602" i="1"/>
  <c r="B12600" i="1"/>
  <c r="A12600" i="1"/>
  <c r="B12597" i="1"/>
  <c r="A12597" i="1"/>
  <c r="B12595" i="1"/>
  <c r="A12595" i="1"/>
  <c r="B12592" i="1"/>
  <c r="A12592" i="1"/>
  <c r="B12590" i="1"/>
  <c r="A12590" i="1"/>
  <c r="B12588" i="1"/>
  <c r="A12588" i="1"/>
  <c r="B12586" i="1"/>
  <c r="A12586" i="1"/>
  <c r="B12584" i="1"/>
  <c r="A12584" i="1"/>
  <c r="B12581" i="1"/>
  <c r="A12581" i="1"/>
  <c r="B12579" i="1"/>
  <c r="A12579" i="1"/>
  <c r="B12577" i="1"/>
  <c r="A12577" i="1"/>
  <c r="B12575" i="1"/>
  <c r="A12575" i="1"/>
  <c r="B12572" i="1"/>
  <c r="A12572" i="1"/>
  <c r="B12570" i="1"/>
  <c r="A12570" i="1"/>
  <c r="B12568" i="1"/>
  <c r="A12568" i="1"/>
  <c r="B12566" i="1"/>
  <c r="A12566" i="1"/>
  <c r="B12564" i="1"/>
  <c r="A12564" i="1"/>
  <c r="B12562" i="1"/>
  <c r="A12562" i="1"/>
  <c r="B12559" i="1"/>
  <c r="A12559" i="1"/>
  <c r="B12557" i="1"/>
  <c r="A12557" i="1"/>
  <c r="B12555" i="1"/>
  <c r="A12555" i="1"/>
  <c r="B12553" i="1"/>
  <c r="A12553" i="1"/>
  <c r="B12549" i="1"/>
  <c r="A12549" i="1"/>
  <c r="B12547" i="1"/>
  <c r="A12547" i="1"/>
  <c r="B12545" i="1"/>
  <c r="A12545" i="1"/>
  <c r="B12543" i="1"/>
  <c r="A12543" i="1"/>
  <c r="B12533" i="1"/>
  <c r="A12533" i="1"/>
  <c r="B12531" i="1"/>
  <c r="A12531" i="1"/>
  <c r="B12529" i="1"/>
  <c r="A12529" i="1"/>
  <c r="B12526" i="1"/>
  <c r="A12526" i="1"/>
  <c r="B12524" i="1"/>
  <c r="A12524" i="1"/>
  <c r="B12522" i="1"/>
  <c r="A12522" i="1"/>
  <c r="B12520" i="1"/>
  <c r="A12520" i="1"/>
  <c r="B12518" i="1"/>
  <c r="A12518" i="1"/>
  <c r="B12516" i="1"/>
  <c r="A12516" i="1"/>
  <c r="B12514" i="1"/>
  <c r="A12514" i="1"/>
  <c r="B12512" i="1"/>
  <c r="A12512" i="1"/>
  <c r="B12508" i="1"/>
  <c r="A12508" i="1"/>
  <c r="B12506" i="1"/>
  <c r="A12506" i="1"/>
  <c r="B12503" i="1"/>
  <c r="A12503" i="1"/>
  <c r="B12501" i="1"/>
  <c r="A12501" i="1"/>
  <c r="B12499" i="1"/>
  <c r="A12499" i="1"/>
  <c r="B12494" i="1"/>
  <c r="A12494" i="1"/>
  <c r="B12492" i="1"/>
  <c r="A12492" i="1"/>
  <c r="B12490" i="1"/>
  <c r="A12490" i="1"/>
  <c r="B12486" i="1"/>
  <c r="A12486" i="1"/>
  <c r="B12480" i="1"/>
  <c r="A12480" i="1"/>
  <c r="B12475" i="1"/>
  <c r="A12475" i="1"/>
  <c r="B12472" i="1"/>
  <c r="A12472" i="1"/>
  <c r="B12470" i="1"/>
  <c r="A12470" i="1"/>
  <c r="B12468" i="1"/>
  <c r="A12468" i="1"/>
  <c r="B12466" i="1"/>
  <c r="A12466" i="1"/>
  <c r="B12464" i="1"/>
  <c r="A12464" i="1"/>
  <c r="B12462" i="1"/>
  <c r="A12462" i="1"/>
  <c r="B12459" i="1"/>
  <c r="A12459" i="1"/>
  <c r="B12457" i="1"/>
  <c r="A12457" i="1"/>
  <c r="B12393" i="1"/>
  <c r="A12393" i="1"/>
  <c r="B12391" i="1"/>
  <c r="A12391" i="1"/>
  <c r="B12389" i="1"/>
  <c r="A12389" i="1"/>
  <c r="B12387" i="1"/>
  <c r="A12387" i="1"/>
  <c r="B12384" i="1"/>
  <c r="A12384" i="1"/>
  <c r="B12382" i="1"/>
  <c r="A12382" i="1"/>
  <c r="B12380" i="1"/>
  <c r="A12380" i="1"/>
  <c r="B12378" i="1"/>
  <c r="A12378" i="1"/>
  <c r="B12375" i="1"/>
  <c r="A12375" i="1"/>
  <c r="B12373" i="1"/>
  <c r="A12373" i="1"/>
  <c r="B12371" i="1"/>
  <c r="A12371" i="1"/>
  <c r="B12369" i="1"/>
  <c r="A12369" i="1"/>
  <c r="B12367" i="1"/>
  <c r="A12367" i="1"/>
  <c r="B12365" i="1"/>
  <c r="A12365" i="1"/>
  <c r="B12344" i="1"/>
  <c r="A12344" i="1"/>
  <c r="B12341" i="1"/>
  <c r="A12341" i="1"/>
  <c r="B12339" i="1"/>
  <c r="A12339" i="1"/>
  <c r="B12327" i="1"/>
  <c r="A12327" i="1"/>
  <c r="B12325" i="1"/>
  <c r="A12325" i="1"/>
  <c r="B12323" i="1"/>
  <c r="A12323" i="1"/>
  <c r="B12321" i="1"/>
  <c r="A12321" i="1"/>
  <c r="B12181" i="1"/>
  <c r="A12181" i="1"/>
  <c r="B12179" i="1"/>
  <c r="A12179" i="1"/>
  <c r="B12177" i="1"/>
  <c r="A12177" i="1"/>
  <c r="B12175" i="1"/>
  <c r="A12175" i="1"/>
  <c r="B12171" i="1"/>
  <c r="A12171" i="1"/>
  <c r="B12169" i="1"/>
  <c r="A12169" i="1"/>
  <c r="B12167" i="1"/>
  <c r="A12167" i="1"/>
  <c r="B12164" i="1"/>
  <c r="A12164" i="1"/>
  <c r="B12161" i="1"/>
  <c r="A12161" i="1"/>
  <c r="B12156" i="1"/>
  <c r="A12156" i="1"/>
  <c r="B12154" i="1"/>
  <c r="A12154" i="1"/>
  <c r="B12152" i="1"/>
  <c r="A12152" i="1"/>
  <c r="B12150" i="1"/>
  <c r="A12150" i="1"/>
  <c r="B12148" i="1"/>
  <c r="A12148" i="1"/>
  <c r="B12146" i="1"/>
  <c r="A12146" i="1"/>
  <c r="B12144" i="1"/>
  <c r="A12144" i="1"/>
  <c r="B12142" i="1"/>
  <c r="A12142" i="1"/>
  <c r="B12140" i="1"/>
  <c r="A12140" i="1"/>
  <c r="B12138" i="1"/>
  <c r="A12138" i="1"/>
  <c r="B12136" i="1"/>
  <c r="A12136" i="1"/>
  <c r="B12134" i="1"/>
  <c r="A12134" i="1"/>
  <c r="B12132" i="1"/>
  <c r="A12132" i="1"/>
  <c r="B12124" i="1"/>
  <c r="A12124" i="1"/>
  <c r="B12122" i="1"/>
  <c r="A12122" i="1"/>
  <c r="B12120" i="1"/>
  <c r="A12120" i="1"/>
  <c r="B12118" i="1"/>
  <c r="A12118" i="1"/>
  <c r="B12116" i="1"/>
  <c r="A12116" i="1"/>
  <c r="B12114" i="1"/>
  <c r="A12114" i="1"/>
  <c r="B12112" i="1"/>
  <c r="A12112" i="1"/>
  <c r="B12106" i="1"/>
  <c r="A12106" i="1"/>
  <c r="B12100" i="1"/>
  <c r="A12100" i="1"/>
  <c r="B12098" i="1"/>
  <c r="A12098" i="1"/>
  <c r="B12096" i="1"/>
  <c r="A12096" i="1"/>
  <c r="B12094" i="1"/>
  <c r="A12094" i="1"/>
  <c r="B12083" i="1"/>
  <c r="A12083" i="1"/>
  <c r="B12081" i="1"/>
  <c r="A12081" i="1"/>
  <c r="B12079" i="1"/>
  <c r="A12079" i="1"/>
  <c r="B12077" i="1"/>
  <c r="A12077" i="1"/>
  <c r="B12075" i="1"/>
  <c r="A12075" i="1"/>
  <c r="B12073" i="1"/>
  <c r="A12073" i="1"/>
  <c r="B12069" i="1"/>
  <c r="A12069" i="1"/>
  <c r="B12065" i="1"/>
  <c r="A12065" i="1"/>
  <c r="B12063" i="1"/>
  <c r="A12063" i="1"/>
  <c r="B12061" i="1"/>
  <c r="A12061" i="1"/>
  <c r="B12059" i="1"/>
  <c r="A12059" i="1"/>
  <c r="B12057" i="1"/>
  <c r="A12057" i="1"/>
  <c r="B12055" i="1"/>
  <c r="A12055" i="1"/>
  <c r="B12052" i="1"/>
  <c r="A12052" i="1"/>
  <c r="B12050" i="1"/>
  <c r="A12050" i="1"/>
  <c r="B12048" i="1"/>
  <c r="A12048" i="1"/>
  <c r="B12046" i="1"/>
  <c r="A12046" i="1"/>
  <c r="B12044" i="1"/>
  <c r="A12044" i="1"/>
  <c r="B12042" i="1"/>
  <c r="A12042" i="1"/>
  <c r="B12040" i="1"/>
  <c r="A12040" i="1"/>
  <c r="B12037" i="1"/>
  <c r="A12037" i="1"/>
  <c r="B12029" i="1"/>
  <c r="A12029" i="1"/>
  <c r="B12026" i="1"/>
  <c r="A12026" i="1"/>
  <c r="B12024" i="1"/>
  <c r="A12024" i="1"/>
  <c r="B12022" i="1"/>
  <c r="A12022" i="1"/>
  <c r="B12020" i="1"/>
  <c r="A12020" i="1"/>
  <c r="B12018" i="1"/>
  <c r="A12018" i="1"/>
  <c r="B12016" i="1"/>
  <c r="A12016" i="1"/>
  <c r="B12014" i="1"/>
  <c r="A12014" i="1"/>
  <c r="B12011" i="1"/>
  <c r="A12011" i="1"/>
  <c r="B12008" i="1"/>
  <c r="A12008" i="1"/>
  <c r="B12006" i="1"/>
  <c r="A12006" i="1"/>
  <c r="B12004" i="1"/>
  <c r="A12004" i="1"/>
  <c r="B11999" i="1"/>
  <c r="A11999" i="1"/>
  <c r="B11997" i="1"/>
  <c r="A11997" i="1"/>
  <c r="B11994" i="1"/>
  <c r="A11994" i="1"/>
  <c r="B11986" i="1"/>
  <c r="A11986" i="1"/>
  <c r="B11984" i="1"/>
  <c r="A11984" i="1"/>
  <c r="B11982" i="1"/>
  <c r="A11982" i="1"/>
  <c r="B11978" i="1"/>
  <c r="A11978" i="1"/>
  <c r="B11975" i="1"/>
  <c r="A11975" i="1"/>
  <c r="B11972" i="1"/>
  <c r="A11972" i="1"/>
  <c r="B11969" i="1"/>
  <c r="A11969" i="1"/>
  <c r="B11967" i="1"/>
  <c r="A11967" i="1"/>
  <c r="B11965" i="1"/>
  <c r="A11965" i="1"/>
  <c r="B11963" i="1"/>
  <c r="A11963" i="1"/>
  <c r="B11961" i="1"/>
  <c r="A11961" i="1"/>
  <c r="B11958" i="1"/>
  <c r="A11958" i="1"/>
  <c r="B11956" i="1"/>
  <c r="A11956" i="1"/>
  <c r="B11954" i="1"/>
  <c r="A11954" i="1"/>
  <c r="B11952" i="1"/>
  <c r="A11952" i="1"/>
  <c r="B11950" i="1"/>
  <c r="A11950" i="1"/>
  <c r="B11948" i="1"/>
  <c r="A11948" i="1"/>
  <c r="B11945" i="1"/>
  <c r="A11945" i="1"/>
  <c r="B11943" i="1"/>
  <c r="A11943" i="1"/>
  <c r="B11941" i="1"/>
  <c r="A11941" i="1"/>
  <c r="B11939" i="1"/>
  <c r="A11939" i="1"/>
  <c r="B11917" i="1"/>
  <c r="A11917" i="1"/>
  <c r="B11915" i="1"/>
  <c r="A11915" i="1"/>
  <c r="B11904" i="1"/>
  <c r="A11904" i="1"/>
  <c r="B11828" i="1"/>
  <c r="A11828" i="1"/>
  <c r="B11826" i="1"/>
  <c r="A11826" i="1"/>
  <c r="B11824" i="1"/>
  <c r="A11824" i="1"/>
  <c r="B11822" i="1"/>
  <c r="A11822" i="1"/>
  <c r="B11820" i="1"/>
  <c r="A11820" i="1"/>
  <c r="B11818" i="1"/>
  <c r="A11818" i="1"/>
  <c r="B11816" i="1"/>
  <c r="A11816" i="1"/>
  <c r="B11814" i="1"/>
  <c r="A11814" i="1"/>
  <c r="B11811" i="1"/>
  <c r="A11811" i="1"/>
  <c r="B11809" i="1"/>
  <c r="A11809" i="1"/>
  <c r="B11807" i="1"/>
  <c r="A11807" i="1"/>
  <c r="B11805" i="1"/>
  <c r="A11805" i="1"/>
  <c r="B11803" i="1"/>
  <c r="A11803" i="1"/>
  <c r="B11801" i="1"/>
  <c r="A11801" i="1"/>
  <c r="B11799" i="1"/>
  <c r="A11799" i="1"/>
  <c r="B11797" i="1"/>
  <c r="A11797" i="1"/>
  <c r="B11795" i="1"/>
  <c r="A11795" i="1"/>
  <c r="B11793" i="1"/>
  <c r="A11793" i="1"/>
  <c r="B11791" i="1"/>
  <c r="A11791" i="1"/>
  <c r="B11789" i="1"/>
  <c r="A11789" i="1"/>
  <c r="B11787" i="1"/>
  <c r="A11787" i="1"/>
  <c r="B11785" i="1"/>
  <c r="A11785" i="1"/>
  <c r="B11783" i="1"/>
  <c r="A11783" i="1"/>
  <c r="B11781" i="1"/>
  <c r="A11781" i="1"/>
  <c r="B11779" i="1"/>
  <c r="A11779" i="1"/>
  <c r="B11764" i="1"/>
  <c r="A11764" i="1"/>
  <c r="B11762" i="1"/>
  <c r="A11762" i="1"/>
  <c r="B11760" i="1"/>
  <c r="A11760" i="1"/>
  <c r="B11758" i="1"/>
  <c r="A11758" i="1"/>
  <c r="B11756" i="1"/>
  <c r="A11756" i="1"/>
  <c r="B11754" i="1"/>
  <c r="A11754" i="1"/>
  <c r="B11752" i="1"/>
  <c r="A11752" i="1"/>
  <c r="B11750" i="1"/>
  <c r="A11750" i="1"/>
  <c r="B11743" i="1"/>
  <c r="A11743" i="1"/>
  <c r="B11741" i="1"/>
  <c r="A11741" i="1"/>
  <c r="B11738" i="1"/>
  <c r="A11738" i="1"/>
  <c r="B11736" i="1"/>
  <c r="A11736" i="1"/>
  <c r="B11734" i="1"/>
  <c r="A11734" i="1"/>
  <c r="B11732" i="1"/>
  <c r="A11732" i="1"/>
  <c r="B11730" i="1"/>
  <c r="A11730" i="1"/>
  <c r="B11728" i="1"/>
  <c r="A11728" i="1"/>
  <c r="B11726" i="1"/>
  <c r="A11726" i="1"/>
  <c r="B11724" i="1"/>
  <c r="A11724" i="1"/>
  <c r="B11721" i="1"/>
  <c r="A11721" i="1"/>
  <c r="B11719" i="1"/>
  <c r="A11719" i="1"/>
  <c r="B11717" i="1"/>
  <c r="A11717" i="1"/>
  <c r="B11715" i="1"/>
  <c r="A11715" i="1"/>
  <c r="B11713" i="1"/>
  <c r="A11713" i="1"/>
  <c r="B11711" i="1"/>
  <c r="A11711" i="1"/>
  <c r="B11705" i="1"/>
  <c r="A11705" i="1"/>
  <c r="B11702" i="1"/>
  <c r="A11702" i="1"/>
  <c r="B11699" i="1"/>
  <c r="A11699" i="1"/>
  <c r="B11690" i="1"/>
  <c r="A11690" i="1"/>
  <c r="B11688" i="1"/>
  <c r="A11688" i="1"/>
  <c r="B11686" i="1"/>
  <c r="A11686" i="1"/>
  <c r="B11684" i="1"/>
  <c r="A11684" i="1"/>
  <c r="B11682" i="1"/>
  <c r="A11682" i="1"/>
  <c r="B11680" i="1"/>
  <c r="A11680" i="1"/>
  <c r="B11678" i="1"/>
  <c r="A11678" i="1"/>
  <c r="B11676" i="1"/>
  <c r="A11676" i="1"/>
  <c r="B11674" i="1"/>
  <c r="A11674" i="1"/>
  <c r="B11672" i="1"/>
  <c r="A11672" i="1"/>
  <c r="B11670" i="1"/>
  <c r="A11670" i="1"/>
  <c r="B11665" i="1"/>
  <c r="A11665" i="1"/>
  <c r="B11663" i="1"/>
  <c r="A11663" i="1"/>
  <c r="B11659" i="1"/>
  <c r="A11659" i="1"/>
  <c r="B11657" i="1"/>
  <c r="A11657" i="1"/>
  <c r="B11654" i="1"/>
  <c r="A11654" i="1"/>
  <c r="B11652" i="1"/>
  <c r="A11652" i="1"/>
  <c r="B11650" i="1"/>
  <c r="A11650" i="1"/>
  <c r="B11637" i="1"/>
  <c r="A11637" i="1"/>
  <c r="B11635" i="1"/>
  <c r="A11635" i="1"/>
  <c r="B11633" i="1"/>
  <c r="A11633" i="1"/>
  <c r="B11631" i="1"/>
  <c r="A11631" i="1"/>
  <c r="B11629" i="1"/>
  <c r="A11629" i="1"/>
  <c r="B11627" i="1"/>
  <c r="A11627" i="1"/>
  <c r="B11625" i="1"/>
  <c r="A11625" i="1"/>
  <c r="B11623" i="1"/>
  <c r="A11623" i="1"/>
  <c r="B11620" i="1"/>
  <c r="A11620" i="1"/>
  <c r="B11618" i="1"/>
  <c r="A11618" i="1"/>
  <c r="B11616" i="1"/>
  <c r="A11616" i="1"/>
  <c r="B11614" i="1"/>
  <c r="A11614" i="1"/>
  <c r="B11612" i="1"/>
  <c r="A11612" i="1"/>
  <c r="B11608" i="1"/>
  <c r="A11608" i="1"/>
  <c r="B11604" i="1"/>
  <c r="A11604" i="1"/>
  <c r="B11602" i="1"/>
  <c r="A11602" i="1"/>
  <c r="B11600" i="1"/>
  <c r="A11600" i="1"/>
  <c r="B11574" i="1"/>
  <c r="A11574" i="1"/>
  <c r="B11571" i="1"/>
  <c r="A11571" i="1"/>
  <c r="B11568" i="1"/>
  <c r="A11568" i="1"/>
  <c r="B11566" i="1"/>
  <c r="A11566" i="1"/>
  <c r="B11563" i="1"/>
  <c r="A11563" i="1"/>
  <c r="B11561" i="1"/>
  <c r="A11561" i="1"/>
  <c r="B11559" i="1"/>
  <c r="A11559" i="1"/>
  <c r="B11553" i="1"/>
  <c r="A11553" i="1"/>
  <c r="B11551" i="1"/>
  <c r="A11551" i="1"/>
  <c r="B11549" i="1"/>
  <c r="A11549" i="1"/>
  <c r="B11471" i="1"/>
  <c r="A11471" i="1"/>
  <c r="B11469" i="1"/>
  <c r="A11469" i="1"/>
  <c r="B11461" i="1"/>
  <c r="A11461" i="1"/>
  <c r="B11459" i="1"/>
  <c r="A11459" i="1"/>
  <c r="B11457" i="1"/>
  <c r="A11457" i="1"/>
  <c r="B11455" i="1"/>
  <c r="A11455" i="1"/>
  <c r="B11453" i="1"/>
  <c r="A11453" i="1"/>
  <c r="B11451" i="1"/>
  <c r="A11451" i="1"/>
  <c r="B11447" i="1"/>
  <c r="A11447" i="1"/>
  <c r="B11445" i="1"/>
  <c r="A11445" i="1"/>
  <c r="B11443" i="1"/>
  <c r="A11443" i="1"/>
  <c r="B11430" i="1"/>
  <c r="A11430" i="1"/>
  <c r="B11428" i="1"/>
  <c r="A11428" i="1"/>
  <c r="B11426" i="1"/>
  <c r="A11426" i="1"/>
  <c r="B11424" i="1"/>
  <c r="A11424" i="1"/>
  <c r="B11422" i="1"/>
  <c r="A11422" i="1"/>
  <c r="B11420" i="1"/>
  <c r="A11420" i="1"/>
  <c r="B11418" i="1"/>
  <c r="A11418" i="1"/>
  <c r="B11415" i="1"/>
  <c r="A11415" i="1"/>
  <c r="B11413" i="1"/>
  <c r="A11413" i="1"/>
  <c r="B11410" i="1"/>
  <c r="A11410" i="1"/>
  <c r="B11408" i="1"/>
  <c r="A11408" i="1"/>
  <c r="B11404" i="1"/>
  <c r="A11404" i="1"/>
  <c r="B11402" i="1"/>
  <c r="A11402" i="1"/>
  <c r="B11400" i="1"/>
  <c r="A11400" i="1"/>
  <c r="B11398" i="1"/>
  <c r="A11398" i="1"/>
  <c r="B11396" i="1"/>
  <c r="A11396" i="1"/>
  <c r="B11394" i="1"/>
  <c r="A11394" i="1"/>
  <c r="B11392" i="1"/>
  <c r="A11392" i="1"/>
  <c r="B11390" i="1"/>
  <c r="A11390" i="1"/>
  <c r="B11388" i="1"/>
  <c r="A11388" i="1"/>
  <c r="B11385" i="1"/>
  <c r="A11385" i="1"/>
  <c r="B11383" i="1"/>
  <c r="A11383" i="1"/>
  <c r="B11381" i="1"/>
  <c r="A11381" i="1"/>
  <c r="B11379" i="1"/>
  <c r="A11379" i="1"/>
  <c r="B11377" i="1"/>
  <c r="A11377" i="1"/>
  <c r="B11375" i="1"/>
  <c r="A11375" i="1"/>
  <c r="B11373" i="1"/>
  <c r="A11373" i="1"/>
  <c r="B11371" i="1"/>
  <c r="A11371" i="1"/>
  <c r="B11369" i="1"/>
  <c r="A11369" i="1"/>
  <c r="B11367" i="1"/>
  <c r="A11367" i="1"/>
  <c r="B11365" i="1"/>
  <c r="A11365" i="1"/>
  <c r="B11363" i="1"/>
  <c r="A11363" i="1"/>
  <c r="B11361" i="1"/>
  <c r="A11361" i="1"/>
  <c r="B11359" i="1"/>
  <c r="A11359" i="1"/>
  <c r="B11357" i="1"/>
  <c r="A11357" i="1"/>
  <c r="B11355" i="1"/>
  <c r="A11355" i="1"/>
  <c r="B11353" i="1"/>
  <c r="A11353" i="1"/>
  <c r="B11350" i="1"/>
  <c r="A11350" i="1"/>
  <c r="B11348" i="1"/>
  <c r="A11348" i="1"/>
  <c r="B11346" i="1"/>
  <c r="A11346" i="1"/>
  <c r="B11344" i="1"/>
  <c r="A11344" i="1"/>
  <c r="B11342" i="1"/>
  <c r="A11342" i="1"/>
  <c r="B11340" i="1"/>
  <c r="A11340" i="1"/>
  <c r="B11338" i="1"/>
  <c r="A11338" i="1"/>
  <c r="B11336" i="1"/>
  <c r="A11336" i="1"/>
  <c r="B11317" i="1"/>
  <c r="A11317" i="1"/>
  <c r="B11315" i="1"/>
  <c r="A11315" i="1"/>
  <c r="B11313" i="1"/>
  <c r="A11313" i="1"/>
  <c r="B11311" i="1"/>
  <c r="A11311" i="1"/>
  <c r="B11300" i="1"/>
  <c r="A11300" i="1"/>
  <c r="B11298" i="1"/>
  <c r="A11298" i="1"/>
  <c r="B11296" i="1"/>
  <c r="A11296" i="1"/>
  <c r="B11279" i="1"/>
  <c r="A11279" i="1"/>
  <c r="B11277" i="1"/>
  <c r="A11277" i="1"/>
  <c r="B11275" i="1"/>
  <c r="A11275" i="1"/>
  <c r="B11273" i="1"/>
  <c r="A11273" i="1"/>
  <c r="B11271" i="1"/>
  <c r="A11271" i="1"/>
  <c r="B11269" i="1"/>
  <c r="A11269" i="1"/>
  <c r="B11266" i="1"/>
  <c r="A11266" i="1"/>
  <c r="B11249" i="1"/>
  <c r="A11249" i="1"/>
  <c r="B11247" i="1"/>
  <c r="A11247" i="1"/>
  <c r="B11245" i="1"/>
  <c r="A11245" i="1"/>
  <c r="B11243" i="1"/>
  <c r="A11243" i="1"/>
  <c r="B11241" i="1"/>
  <c r="A11241" i="1"/>
  <c r="B11239" i="1"/>
  <c r="A11239" i="1"/>
  <c r="B11237" i="1"/>
  <c r="A11237" i="1"/>
  <c r="B11235" i="1"/>
  <c r="A11235" i="1"/>
  <c r="B11233" i="1"/>
  <c r="A11233" i="1"/>
  <c r="B11230" i="1"/>
  <c r="A11230" i="1"/>
  <c r="B11228" i="1"/>
  <c r="A11228" i="1"/>
  <c r="B11226" i="1"/>
  <c r="A11226" i="1"/>
  <c r="B11224" i="1"/>
  <c r="A11224" i="1"/>
  <c r="B11222" i="1"/>
  <c r="A11222" i="1"/>
  <c r="B11220" i="1"/>
  <c r="A11220" i="1"/>
  <c r="B11218" i="1"/>
  <c r="A11218" i="1"/>
  <c r="B11216" i="1"/>
  <c r="A11216" i="1"/>
  <c r="B11214" i="1"/>
  <c r="A11214" i="1"/>
  <c r="B11212" i="1"/>
  <c r="A11212" i="1"/>
  <c r="B11209" i="1"/>
  <c r="A11209" i="1"/>
  <c r="B11207" i="1"/>
  <c r="A11207" i="1"/>
  <c r="B11205" i="1"/>
  <c r="A11205" i="1"/>
  <c r="B11203" i="1"/>
  <c r="A11203" i="1"/>
  <c r="B11201" i="1"/>
  <c r="A11201" i="1"/>
  <c r="B11199" i="1"/>
  <c r="A11199" i="1"/>
  <c r="B11197" i="1"/>
  <c r="A11197" i="1"/>
  <c r="B11195" i="1"/>
  <c r="A11195" i="1"/>
  <c r="B11193" i="1"/>
  <c r="A11193" i="1"/>
  <c r="B11191" i="1"/>
  <c r="A11191" i="1"/>
  <c r="B11189" i="1"/>
  <c r="A11189" i="1"/>
  <c r="B11187" i="1"/>
  <c r="A11187" i="1"/>
  <c r="B11185" i="1"/>
  <c r="A11185" i="1"/>
  <c r="B11183" i="1"/>
  <c r="A11183" i="1"/>
  <c r="B11181" i="1"/>
  <c r="A11181" i="1"/>
  <c r="B11179" i="1"/>
  <c r="A11179" i="1"/>
  <c r="B11177" i="1"/>
  <c r="A11177" i="1"/>
  <c r="B11175" i="1"/>
  <c r="A11175" i="1"/>
  <c r="B11173" i="1"/>
  <c r="A11173" i="1"/>
  <c r="B11170" i="1"/>
  <c r="A11170" i="1"/>
  <c r="B11168" i="1"/>
  <c r="A11168" i="1"/>
  <c r="B11166" i="1"/>
  <c r="A11166" i="1"/>
  <c r="B11164" i="1"/>
  <c r="A11164" i="1"/>
  <c r="B11162" i="1"/>
  <c r="A11162" i="1"/>
  <c r="B11159" i="1"/>
  <c r="A11159" i="1"/>
  <c r="B11157" i="1"/>
  <c r="A11157" i="1"/>
  <c r="B11155" i="1"/>
  <c r="A11155" i="1"/>
  <c r="B11153" i="1"/>
  <c r="A11153" i="1"/>
  <c r="B11151" i="1"/>
  <c r="A11151" i="1"/>
  <c r="B11148" i="1"/>
  <c r="A11148" i="1"/>
  <c r="B11146" i="1"/>
  <c r="A11146" i="1"/>
  <c r="B11144" i="1"/>
  <c r="A11144" i="1"/>
  <c r="B11142" i="1"/>
  <c r="A11142" i="1"/>
  <c r="B11140" i="1"/>
  <c r="A11140" i="1"/>
  <c r="B11138" i="1"/>
  <c r="A11138" i="1"/>
  <c r="B11136" i="1"/>
  <c r="A11136" i="1"/>
  <c r="B11134" i="1"/>
  <c r="A11134" i="1"/>
  <c r="B11132" i="1"/>
  <c r="A11132" i="1"/>
  <c r="B11130" i="1"/>
  <c r="A11130" i="1"/>
  <c r="B11128" i="1"/>
  <c r="A11128" i="1"/>
  <c r="B11126" i="1"/>
  <c r="A11126" i="1"/>
  <c r="B11124" i="1"/>
  <c r="A11124" i="1"/>
  <c r="B11122" i="1"/>
  <c r="A11122" i="1"/>
  <c r="B11120" i="1"/>
  <c r="A11120" i="1"/>
  <c r="B11118" i="1"/>
  <c r="A11118" i="1"/>
  <c r="B11116" i="1"/>
  <c r="A11116" i="1"/>
  <c r="B11114" i="1"/>
  <c r="A11114" i="1"/>
  <c r="B11112" i="1"/>
  <c r="A11112" i="1"/>
  <c r="B11110" i="1"/>
  <c r="A11110" i="1"/>
  <c r="B11108" i="1"/>
  <c r="A11108" i="1"/>
  <c r="B11106" i="1"/>
  <c r="A11106" i="1"/>
  <c r="B11104" i="1"/>
  <c r="A11104" i="1"/>
  <c r="B11102" i="1"/>
  <c r="A11102" i="1"/>
  <c r="B11099" i="1"/>
  <c r="A11099" i="1"/>
  <c r="B11096" i="1"/>
  <c r="A11096" i="1"/>
  <c r="B11093" i="1"/>
  <c r="A11093" i="1"/>
  <c r="B11079" i="1"/>
  <c r="A11079" i="1"/>
  <c r="B11077" i="1"/>
  <c r="A11077" i="1"/>
  <c r="B11071" i="1"/>
  <c r="A11071" i="1"/>
  <c r="B11069" i="1"/>
  <c r="A11069" i="1"/>
  <c r="B11067" i="1"/>
  <c r="A11067" i="1"/>
  <c r="B11065" i="1"/>
  <c r="A11065" i="1"/>
  <c r="B11062" i="1"/>
  <c r="A11062" i="1"/>
  <c r="B11060" i="1"/>
  <c r="A11060" i="1"/>
  <c r="B11058" i="1"/>
  <c r="A11058" i="1"/>
  <c r="B11038" i="1"/>
  <c r="A11038" i="1"/>
  <c r="B11036" i="1"/>
  <c r="A11036" i="1"/>
  <c r="B11034" i="1"/>
  <c r="A11034" i="1"/>
  <c r="B11024" i="1"/>
  <c r="A11024" i="1"/>
  <c r="B11022" i="1"/>
  <c r="A11022" i="1"/>
  <c r="B11020" i="1"/>
  <c r="A11020" i="1"/>
  <c r="B11018" i="1"/>
  <c r="A11018" i="1"/>
  <c r="B11016" i="1"/>
  <c r="A11016" i="1"/>
  <c r="B11014" i="1"/>
  <c r="A11014" i="1"/>
  <c r="B10383" i="1"/>
  <c r="A10383" i="1"/>
  <c r="B10381" i="1"/>
  <c r="A10381" i="1"/>
  <c r="B10379" i="1"/>
  <c r="A10379" i="1"/>
  <c r="B10377" i="1"/>
  <c r="A10377" i="1"/>
  <c r="B10375" i="1"/>
  <c r="A10375" i="1"/>
  <c r="B10373" i="1"/>
  <c r="A10373" i="1"/>
  <c r="B10371" i="1"/>
  <c r="A10371" i="1"/>
  <c r="B10368" i="1"/>
  <c r="A10368" i="1"/>
  <c r="B10366" i="1"/>
  <c r="A10366" i="1"/>
  <c r="B10364" i="1"/>
  <c r="A10364" i="1"/>
  <c r="B10362" i="1"/>
  <c r="A10362" i="1"/>
  <c r="B10360" i="1"/>
  <c r="A10360" i="1"/>
  <c r="B10358" i="1"/>
  <c r="A10358" i="1"/>
  <c r="B10354" i="1"/>
  <c r="A10354" i="1"/>
  <c r="B10352" i="1"/>
  <c r="A10352" i="1"/>
  <c r="B10342" i="1"/>
  <c r="A10342" i="1"/>
  <c r="B10340" i="1"/>
  <c r="A10340" i="1"/>
  <c r="B10338" i="1"/>
  <c r="A10338" i="1"/>
  <c r="B10320" i="1"/>
  <c r="A10320" i="1"/>
  <c r="B10318" i="1"/>
  <c r="A10318" i="1"/>
  <c r="B10316" i="1"/>
  <c r="A10316" i="1"/>
  <c r="B10314" i="1"/>
  <c r="A10314" i="1"/>
  <c r="B10312" i="1"/>
  <c r="A10312" i="1"/>
  <c r="B10305" i="1"/>
  <c r="A10305" i="1"/>
  <c r="B10303" i="1"/>
  <c r="A10303" i="1"/>
  <c r="B10301" i="1"/>
  <c r="A10301" i="1"/>
  <c r="B10299" i="1"/>
  <c r="A10299" i="1"/>
  <c r="B10294" i="1"/>
  <c r="A10294" i="1"/>
  <c r="B10292" i="1"/>
  <c r="A10292" i="1"/>
  <c r="B10290" i="1"/>
  <c r="A10290" i="1"/>
  <c r="B10288" i="1"/>
  <c r="A10288" i="1"/>
  <c r="B10286" i="1"/>
  <c r="A10286" i="1"/>
  <c r="B10283" i="1"/>
  <c r="A10283" i="1"/>
  <c r="B10280" i="1"/>
  <c r="A10280" i="1"/>
  <c r="B10277" i="1"/>
  <c r="A10277" i="1"/>
  <c r="B10275" i="1"/>
  <c r="A10275" i="1"/>
  <c r="B10273" i="1"/>
  <c r="A10273" i="1"/>
  <c r="B10271" i="1"/>
  <c r="A10271" i="1"/>
  <c r="B10268" i="1"/>
  <c r="A10268" i="1"/>
  <c r="B10262" i="1"/>
  <c r="A10262" i="1"/>
  <c r="B10256" i="1"/>
  <c r="A10256" i="1"/>
  <c r="B10253" i="1"/>
  <c r="A10253" i="1"/>
  <c r="B10247" i="1"/>
  <c r="A10247" i="1"/>
  <c r="B10241" i="1"/>
  <c r="A10241" i="1"/>
  <c r="B10236" i="1"/>
  <c r="A10236" i="1"/>
  <c r="B10233" i="1"/>
  <c r="A10233" i="1"/>
  <c r="B10229" i="1"/>
  <c r="A10229" i="1"/>
  <c r="B10227" i="1"/>
  <c r="A10227" i="1"/>
  <c r="B10225" i="1"/>
  <c r="A10225" i="1"/>
  <c r="B10222" i="1"/>
  <c r="A10222" i="1"/>
  <c r="B10220" i="1"/>
  <c r="A10220" i="1"/>
  <c r="B10218" i="1"/>
  <c r="A10218" i="1"/>
  <c r="B10215" i="1"/>
  <c r="A10215" i="1"/>
  <c r="B10211" i="1"/>
  <c r="A10211" i="1"/>
  <c r="B10209" i="1"/>
  <c r="A10209" i="1"/>
  <c r="B10206" i="1"/>
  <c r="A10206" i="1"/>
  <c r="B10204" i="1"/>
  <c r="A10204" i="1"/>
  <c r="B10202" i="1"/>
  <c r="A10202" i="1"/>
  <c r="B10200" i="1"/>
  <c r="A10200" i="1"/>
  <c r="B10197" i="1"/>
  <c r="A10197" i="1"/>
  <c r="B10195" i="1"/>
  <c r="A10195" i="1"/>
  <c r="B10193" i="1"/>
  <c r="A10193" i="1"/>
  <c r="B10191" i="1"/>
  <c r="A10191" i="1"/>
  <c r="B10189" i="1"/>
  <c r="A10189" i="1"/>
  <c r="B10175" i="1"/>
  <c r="A10175" i="1"/>
  <c r="B10172" i="1"/>
  <c r="A10172" i="1"/>
  <c r="B10167" i="1"/>
  <c r="A10167" i="1"/>
  <c r="B10165" i="1"/>
  <c r="A10165" i="1"/>
  <c r="B10163" i="1"/>
  <c r="A10163" i="1"/>
  <c r="B10161" i="1"/>
  <c r="A10161" i="1"/>
  <c r="B10159" i="1"/>
  <c r="A10159" i="1"/>
  <c r="B10157" i="1"/>
  <c r="A10157" i="1"/>
  <c r="B10155" i="1"/>
  <c r="A10155" i="1"/>
  <c r="B10152" i="1"/>
  <c r="A10152" i="1"/>
  <c r="B10150" i="1"/>
  <c r="A10150" i="1"/>
  <c r="B10148" i="1"/>
  <c r="A10148" i="1"/>
  <c r="B10146" i="1"/>
  <c r="A10146" i="1"/>
  <c r="B10144" i="1"/>
  <c r="A10144" i="1"/>
  <c r="B10142" i="1"/>
  <c r="A10142" i="1"/>
  <c r="B10140" i="1"/>
  <c r="A10140" i="1"/>
  <c r="B10138" i="1"/>
  <c r="A10138" i="1"/>
  <c r="B10136" i="1"/>
  <c r="A10136" i="1"/>
  <c r="B10131" i="1"/>
  <c r="A10131" i="1"/>
  <c r="B10129" i="1"/>
  <c r="A10129" i="1"/>
  <c r="B10127" i="1"/>
  <c r="A10127" i="1"/>
  <c r="B10124" i="1"/>
  <c r="A10124" i="1"/>
  <c r="B10122" i="1"/>
  <c r="A10122" i="1"/>
  <c r="B10120" i="1"/>
  <c r="A10120" i="1"/>
  <c r="B10118" i="1"/>
  <c r="A10118" i="1"/>
  <c r="B10114" i="1"/>
  <c r="A10114" i="1"/>
  <c r="B10111" i="1"/>
  <c r="A10111" i="1"/>
  <c r="B10109" i="1"/>
  <c r="A10109" i="1"/>
  <c r="B10092" i="1"/>
  <c r="A10092" i="1"/>
  <c r="B10090" i="1"/>
  <c r="A10090" i="1"/>
  <c r="B10088" i="1"/>
  <c r="A10088" i="1"/>
  <c r="B10086" i="1"/>
  <c r="A10086" i="1"/>
  <c r="B10081" i="1"/>
  <c r="A10081" i="1"/>
  <c r="B10079" i="1"/>
  <c r="A10079" i="1"/>
  <c r="B10051" i="1"/>
  <c r="A10051" i="1"/>
  <c r="B10049" i="1"/>
  <c r="A10049" i="1"/>
  <c r="B10047" i="1"/>
  <c r="A10047" i="1"/>
  <c r="B10045" i="1"/>
  <c r="A10045" i="1"/>
  <c r="B10043" i="1"/>
  <c r="A10043" i="1"/>
  <c r="B10040" i="1"/>
  <c r="A10040" i="1"/>
  <c r="B10038" i="1"/>
  <c r="A10038" i="1"/>
  <c r="B10036" i="1"/>
  <c r="A10036" i="1"/>
  <c r="B10026" i="1"/>
  <c r="A10026" i="1"/>
  <c r="B10024" i="1"/>
  <c r="A10024" i="1"/>
  <c r="B10021" i="1"/>
  <c r="A10021" i="1"/>
  <c r="B10019" i="1"/>
  <c r="A10019" i="1"/>
  <c r="B10017" i="1"/>
  <c r="A10017" i="1"/>
  <c r="B10015" i="1"/>
  <c r="A10015" i="1"/>
  <c r="B10013" i="1"/>
  <c r="A10013" i="1"/>
  <c r="B10011" i="1"/>
  <c r="A10011" i="1"/>
  <c r="B10009" i="1"/>
  <c r="A10009" i="1"/>
  <c r="B10007" i="1"/>
  <c r="A10007" i="1"/>
  <c r="B10005" i="1"/>
  <c r="A10005" i="1"/>
  <c r="B10003" i="1"/>
  <c r="A10003" i="1"/>
  <c r="B10001" i="1"/>
  <c r="A10001" i="1"/>
  <c r="B9999" i="1"/>
  <c r="A9999" i="1"/>
  <c r="B9997" i="1"/>
  <c r="A9997" i="1"/>
  <c r="B9995" i="1"/>
  <c r="A9995" i="1"/>
  <c r="B9990" i="1"/>
  <c r="A9990" i="1"/>
  <c r="B9988" i="1"/>
  <c r="A9988" i="1"/>
  <c r="B9985" i="1"/>
  <c r="A9985" i="1"/>
  <c r="B9982" i="1"/>
  <c r="A9982" i="1"/>
  <c r="B9973" i="1"/>
  <c r="A9973" i="1"/>
  <c r="B9971" i="1"/>
  <c r="A9971" i="1"/>
  <c r="B9969" i="1"/>
  <c r="A9969" i="1"/>
  <c r="B9965" i="1"/>
  <c r="A9965" i="1"/>
  <c r="B9963" i="1"/>
  <c r="A9963" i="1"/>
  <c r="B9961" i="1"/>
  <c r="A9961" i="1"/>
  <c r="B9958" i="1"/>
  <c r="A9958" i="1"/>
  <c r="B9950" i="1"/>
  <c r="A9950" i="1"/>
  <c r="B9948" i="1"/>
  <c r="A9948" i="1"/>
  <c r="B9946" i="1"/>
  <c r="A9946" i="1"/>
  <c r="B9944" i="1"/>
  <c r="A9944" i="1"/>
  <c r="B9941" i="1"/>
  <c r="A9941" i="1"/>
  <c r="B9938" i="1"/>
  <c r="A9938" i="1"/>
  <c r="B9936" i="1"/>
  <c r="A9936" i="1"/>
  <c r="B9934" i="1"/>
  <c r="A9934" i="1"/>
  <c r="B9932" i="1"/>
  <c r="A9932" i="1"/>
  <c r="B9928" i="1"/>
  <c r="A9928" i="1"/>
  <c r="B9926" i="1"/>
  <c r="A9926" i="1"/>
  <c r="B9924" i="1"/>
  <c r="A9924" i="1"/>
  <c r="B9922" i="1"/>
  <c r="A9922" i="1"/>
  <c r="B9920" i="1"/>
  <c r="A9920" i="1"/>
  <c r="B9917" i="1"/>
  <c r="A9917" i="1"/>
  <c r="B9913" i="1"/>
  <c r="A9913" i="1"/>
  <c r="B9910" i="1"/>
  <c r="A9910" i="1"/>
  <c r="B9906" i="1"/>
  <c r="A9906" i="1"/>
  <c r="B9904" i="1"/>
  <c r="A9904" i="1"/>
  <c r="B9875" i="1"/>
  <c r="A9875" i="1"/>
  <c r="B9873" i="1"/>
  <c r="A9873" i="1"/>
  <c r="B9871" i="1"/>
  <c r="A9871" i="1"/>
  <c r="B9869" i="1"/>
  <c r="A9869" i="1"/>
  <c r="B9867" i="1"/>
  <c r="A9867" i="1"/>
  <c r="B9865" i="1"/>
  <c r="A9865" i="1"/>
  <c r="B9863" i="1"/>
  <c r="A9863" i="1"/>
  <c r="B9861" i="1"/>
  <c r="A9861" i="1"/>
  <c r="B9859" i="1"/>
  <c r="A9859" i="1"/>
  <c r="B9857" i="1"/>
  <c r="A9857" i="1"/>
  <c r="B9855" i="1"/>
  <c r="A9855" i="1"/>
  <c r="B9853" i="1"/>
  <c r="A9853" i="1"/>
  <c r="B9851" i="1"/>
  <c r="A9851" i="1"/>
  <c r="B9849" i="1"/>
  <c r="A9849" i="1"/>
  <c r="B9847" i="1"/>
  <c r="A9847" i="1"/>
  <c r="B9845" i="1"/>
  <c r="A9845" i="1"/>
  <c r="B9843" i="1"/>
  <c r="A9843" i="1"/>
  <c r="B9841" i="1"/>
  <c r="A9841" i="1"/>
  <c r="B9839" i="1"/>
  <c r="A9839" i="1"/>
  <c r="B9837" i="1"/>
  <c r="A9837" i="1"/>
  <c r="B9835" i="1"/>
  <c r="A9835" i="1"/>
  <c r="B9833" i="1"/>
  <c r="A9833" i="1"/>
  <c r="B9831" i="1"/>
  <c r="A9831" i="1"/>
  <c r="B9829" i="1"/>
  <c r="A9829" i="1"/>
  <c r="B9827" i="1"/>
  <c r="A9827" i="1"/>
  <c r="B9825" i="1"/>
  <c r="A9825" i="1"/>
  <c r="B9823" i="1"/>
  <c r="A9823" i="1"/>
  <c r="B9821" i="1"/>
  <c r="A9821" i="1"/>
  <c r="B9819" i="1"/>
  <c r="A9819" i="1"/>
  <c r="B9817" i="1"/>
  <c r="A9817" i="1"/>
  <c r="B9815" i="1"/>
  <c r="A9815" i="1"/>
  <c r="B9813" i="1"/>
  <c r="A9813" i="1"/>
  <c r="B9811" i="1"/>
  <c r="A9811" i="1"/>
  <c r="B9809" i="1"/>
  <c r="A9809" i="1"/>
  <c r="B9807" i="1"/>
  <c r="A9807" i="1"/>
  <c r="B9805" i="1"/>
  <c r="A9805" i="1"/>
  <c r="B9803" i="1"/>
  <c r="A9803" i="1"/>
  <c r="B9801" i="1"/>
  <c r="A9801" i="1"/>
  <c r="B9799" i="1"/>
  <c r="A9799" i="1"/>
  <c r="B9797" i="1"/>
  <c r="A9797" i="1"/>
  <c r="B9795" i="1"/>
  <c r="A9795" i="1"/>
  <c r="B9793" i="1"/>
  <c r="A9793" i="1"/>
  <c r="B9791" i="1"/>
  <c r="A9791" i="1"/>
  <c r="B9789" i="1"/>
  <c r="A9789" i="1"/>
  <c r="B9787" i="1"/>
  <c r="A9787" i="1"/>
  <c r="B9785" i="1"/>
  <c r="A9785" i="1"/>
  <c r="B9783" i="1"/>
  <c r="A9783" i="1"/>
  <c r="B9781" i="1"/>
  <c r="A9781" i="1"/>
  <c r="B9779" i="1"/>
  <c r="A9779" i="1"/>
  <c r="B9777" i="1"/>
  <c r="A9777" i="1"/>
  <c r="B9775" i="1"/>
  <c r="A9775" i="1"/>
  <c r="B9773" i="1"/>
  <c r="A9773" i="1"/>
  <c r="B9769" i="1"/>
  <c r="A9769" i="1"/>
  <c r="B9767" i="1"/>
  <c r="A9767" i="1"/>
  <c r="B9765" i="1"/>
  <c r="A9765" i="1"/>
  <c r="B9762" i="1"/>
  <c r="A9762" i="1"/>
  <c r="B9759" i="1"/>
  <c r="A9759" i="1"/>
  <c r="B9757" i="1"/>
  <c r="A9757" i="1"/>
  <c r="B9754" i="1"/>
  <c r="A9754" i="1"/>
  <c r="B9752" i="1"/>
  <c r="A9752" i="1"/>
  <c r="B9745" i="1"/>
  <c r="A9745" i="1"/>
  <c r="B9743" i="1"/>
  <c r="A9743" i="1"/>
  <c r="B9740" i="1"/>
  <c r="A9740" i="1"/>
  <c r="B9735" i="1"/>
  <c r="A9735" i="1"/>
  <c r="B9733" i="1"/>
  <c r="A9733" i="1"/>
  <c r="B9731" i="1"/>
  <c r="A9731" i="1"/>
  <c r="B9729" i="1"/>
  <c r="A9729" i="1"/>
  <c r="B9727" i="1"/>
  <c r="A9727" i="1"/>
  <c r="B9724" i="1"/>
  <c r="A9724" i="1"/>
  <c r="B9722" i="1"/>
  <c r="A9722" i="1"/>
  <c r="B9720" i="1"/>
  <c r="A9720" i="1"/>
  <c r="B9718" i="1"/>
  <c r="A9718" i="1"/>
  <c r="B9716" i="1"/>
  <c r="A9716" i="1"/>
  <c r="B9714" i="1"/>
  <c r="A9714" i="1"/>
  <c r="B9712" i="1"/>
  <c r="A9712" i="1"/>
  <c r="B9710" i="1"/>
  <c r="A9710" i="1"/>
  <c r="B9708" i="1"/>
  <c r="A9708" i="1"/>
  <c r="B9676" i="1"/>
  <c r="A9676" i="1"/>
  <c r="B9672" i="1"/>
  <c r="A9672" i="1"/>
  <c r="B9670" i="1"/>
  <c r="A9670" i="1"/>
  <c r="B9668" i="1"/>
  <c r="A9668" i="1"/>
  <c r="B9666" i="1"/>
  <c r="A9666" i="1"/>
  <c r="B9664" i="1"/>
  <c r="A9664" i="1"/>
  <c r="B9662" i="1"/>
  <c r="A9662" i="1"/>
  <c r="B9660" i="1"/>
  <c r="A9660" i="1"/>
  <c r="B9658" i="1"/>
  <c r="A9658" i="1"/>
  <c r="B9655" i="1"/>
  <c r="A9655" i="1"/>
  <c r="B9653" i="1"/>
  <c r="A9653" i="1"/>
  <c r="B9651" i="1"/>
  <c r="A9651" i="1"/>
  <c r="B9648" i="1"/>
  <c r="A9648" i="1"/>
  <c r="B9646" i="1"/>
  <c r="A9646" i="1"/>
  <c r="B9644" i="1"/>
  <c r="A9644" i="1"/>
  <c r="B9642" i="1"/>
  <c r="A9642" i="1"/>
  <c r="B9631" i="1"/>
  <c r="A9631" i="1"/>
  <c r="B9629" i="1"/>
  <c r="A9629" i="1"/>
  <c r="B9627" i="1"/>
  <c r="A9627" i="1"/>
  <c r="B9625" i="1"/>
  <c r="A9625" i="1"/>
  <c r="B9623" i="1"/>
  <c r="A9623" i="1"/>
  <c r="B9620" i="1"/>
  <c r="A9620" i="1"/>
  <c r="B9617" i="1"/>
  <c r="A9617" i="1"/>
  <c r="B9601" i="1"/>
  <c r="A9601" i="1"/>
  <c r="B9599" i="1"/>
  <c r="A9599" i="1"/>
  <c r="B9597" i="1"/>
  <c r="A9597" i="1"/>
  <c r="B9595" i="1"/>
  <c r="A9595" i="1"/>
  <c r="B9593" i="1"/>
  <c r="A9593" i="1"/>
  <c r="B9590" i="1"/>
  <c r="A9590" i="1"/>
  <c r="B9580" i="1"/>
  <c r="A9580" i="1"/>
  <c r="B9578" i="1"/>
  <c r="A9578" i="1"/>
  <c r="B9576" i="1"/>
  <c r="A9576" i="1"/>
  <c r="B9574" i="1"/>
  <c r="A9574" i="1"/>
  <c r="B9558" i="1"/>
  <c r="A9558" i="1"/>
  <c r="B9529" i="1"/>
  <c r="A9529" i="1"/>
  <c r="B9527" i="1"/>
  <c r="A9527" i="1"/>
  <c r="B9519" i="1"/>
  <c r="A9519" i="1"/>
  <c r="B9517" i="1"/>
  <c r="A9517" i="1"/>
  <c r="B9515" i="1"/>
  <c r="A9515" i="1"/>
  <c r="B9513" i="1"/>
  <c r="A9513" i="1"/>
  <c r="B9506" i="1"/>
  <c r="A9506" i="1"/>
  <c r="B9504" i="1"/>
  <c r="A9504" i="1"/>
  <c r="B9502" i="1"/>
  <c r="A9502" i="1"/>
  <c r="B9500" i="1"/>
  <c r="A9500" i="1"/>
  <c r="B9498" i="1"/>
  <c r="A9498" i="1"/>
  <c r="B9496" i="1"/>
  <c r="A9496" i="1"/>
  <c r="B9494" i="1"/>
  <c r="A9494" i="1"/>
  <c r="B9492" i="1"/>
  <c r="A9492" i="1"/>
  <c r="B9490" i="1"/>
  <c r="A9490" i="1"/>
  <c r="B9488" i="1"/>
  <c r="A9488" i="1"/>
  <c r="B9484" i="1"/>
  <c r="A9484" i="1"/>
  <c r="B9482" i="1"/>
  <c r="A9482" i="1"/>
  <c r="B9471" i="1"/>
  <c r="A9471" i="1"/>
  <c r="B9469" i="1"/>
  <c r="A9469" i="1"/>
  <c r="B9467" i="1"/>
  <c r="A9467" i="1"/>
  <c r="B9465" i="1"/>
  <c r="A9465" i="1"/>
  <c r="B9463" i="1"/>
  <c r="A9463" i="1"/>
  <c r="B9459" i="1"/>
  <c r="A9459" i="1"/>
  <c r="B9457" i="1"/>
  <c r="A9457" i="1"/>
  <c r="B9455" i="1"/>
  <c r="A9455" i="1"/>
  <c r="B9453" i="1"/>
  <c r="A9453" i="1"/>
  <c r="B9451" i="1"/>
  <c r="A9451" i="1"/>
  <c r="B9448" i="1"/>
  <c r="A9448" i="1"/>
  <c r="B9446" i="1"/>
  <c r="A9446" i="1"/>
  <c r="B9444" i="1"/>
  <c r="A9444" i="1"/>
  <c r="B9442" i="1"/>
  <c r="A9442" i="1"/>
  <c r="B9440" i="1"/>
  <c r="A9440" i="1"/>
  <c r="B9437" i="1"/>
  <c r="A9437" i="1"/>
  <c r="B9435" i="1"/>
  <c r="A9435" i="1"/>
  <c r="B9433" i="1"/>
  <c r="A9433" i="1"/>
  <c r="B9431" i="1"/>
  <c r="A9431" i="1"/>
  <c r="B9429" i="1"/>
  <c r="A9429" i="1"/>
  <c r="B9414" i="1"/>
  <c r="A9414" i="1"/>
  <c r="B9407" i="1"/>
  <c r="A9407" i="1"/>
  <c r="B9404" i="1"/>
  <c r="A9404" i="1"/>
  <c r="B9402" i="1"/>
  <c r="A9402" i="1"/>
  <c r="B9400" i="1"/>
  <c r="A9400" i="1"/>
  <c r="B9398" i="1"/>
  <c r="A9398" i="1"/>
  <c r="B9394" i="1"/>
  <c r="A9394" i="1"/>
  <c r="B9392" i="1"/>
  <c r="A9392" i="1"/>
  <c r="B9390" i="1"/>
  <c r="A9390" i="1"/>
  <c r="B9388" i="1"/>
  <c r="A9388" i="1"/>
  <c r="B9385" i="1"/>
  <c r="A9385" i="1"/>
  <c r="B9381" i="1"/>
  <c r="A9381" i="1"/>
  <c r="B9377" i="1"/>
  <c r="A9377" i="1"/>
  <c r="B9374" i="1"/>
  <c r="A9374" i="1"/>
  <c r="B9372" i="1"/>
  <c r="A9372" i="1"/>
  <c r="B9370" i="1"/>
  <c r="A9370" i="1"/>
  <c r="B9368" i="1"/>
  <c r="A9368" i="1"/>
  <c r="B9366" i="1"/>
  <c r="A9366" i="1"/>
  <c r="B9363" i="1"/>
  <c r="A9363" i="1"/>
  <c r="B9361" i="1"/>
  <c r="A9361" i="1"/>
  <c r="B9356" i="1"/>
  <c r="A9356" i="1"/>
  <c r="B9354" i="1"/>
  <c r="A9354" i="1"/>
  <c r="B9352" i="1"/>
  <c r="A9352" i="1"/>
  <c r="B9350" i="1"/>
  <c r="A9350" i="1"/>
  <c r="B9348" i="1"/>
  <c r="A9348" i="1"/>
  <c r="B9346" i="1"/>
  <c r="A9346" i="1"/>
  <c r="B9344" i="1"/>
  <c r="A9344" i="1"/>
  <c r="B9340" i="1"/>
  <c r="A9340" i="1"/>
  <c r="B9310" i="1"/>
  <c r="A9310" i="1"/>
  <c r="B9308" i="1"/>
  <c r="A9308" i="1"/>
  <c r="B9295" i="1"/>
  <c r="A9295" i="1"/>
  <c r="B9293" i="1"/>
  <c r="A9293" i="1"/>
  <c r="B9291" i="1"/>
  <c r="A9291" i="1"/>
  <c r="B9282" i="1"/>
  <c r="A9282" i="1"/>
  <c r="B9280" i="1"/>
  <c r="A9280" i="1"/>
  <c r="B9277" i="1"/>
  <c r="A9277" i="1"/>
  <c r="B9275" i="1"/>
  <c r="A9275" i="1"/>
  <c r="B9273" i="1"/>
  <c r="A9273" i="1"/>
  <c r="B9271" i="1"/>
  <c r="A9271" i="1"/>
  <c r="B9269" i="1"/>
  <c r="A9269" i="1"/>
  <c r="B9225" i="1"/>
  <c r="A9225" i="1"/>
  <c r="B9222" i="1"/>
  <c r="A9222" i="1"/>
  <c r="B9220" i="1"/>
  <c r="A9220" i="1"/>
  <c r="B9217" i="1"/>
  <c r="A9217" i="1"/>
  <c r="B9214" i="1"/>
  <c r="A9214" i="1"/>
  <c r="B9212" i="1"/>
  <c r="A9212" i="1"/>
  <c r="B9209" i="1"/>
  <c r="A9209" i="1"/>
  <c r="B9206" i="1"/>
  <c r="A9206" i="1"/>
  <c r="B9203" i="1"/>
  <c r="A9203" i="1"/>
  <c r="B9201" i="1"/>
  <c r="A9201" i="1"/>
  <c r="B9198" i="1"/>
  <c r="A9198" i="1"/>
  <c r="B9196" i="1"/>
  <c r="A9196" i="1"/>
  <c r="B9194" i="1"/>
  <c r="A9194" i="1"/>
  <c r="B9191" i="1"/>
  <c r="A9191" i="1"/>
  <c r="B9188" i="1"/>
  <c r="A9188" i="1"/>
  <c r="B9186" i="1"/>
  <c r="A9186" i="1"/>
  <c r="B9181" i="1"/>
  <c r="A9181" i="1"/>
  <c r="B9176" i="1"/>
  <c r="A9176" i="1"/>
  <c r="B9174" i="1"/>
  <c r="A9174" i="1"/>
  <c r="B9171" i="1"/>
  <c r="A9171" i="1"/>
  <c r="B9169" i="1"/>
  <c r="A9169" i="1"/>
  <c r="B9167" i="1"/>
  <c r="A9167" i="1"/>
  <c r="B9165" i="1"/>
  <c r="A9165" i="1"/>
  <c r="B9163" i="1"/>
  <c r="A9163" i="1"/>
  <c r="B9161" i="1"/>
  <c r="A9161" i="1"/>
  <c r="B9156" i="1"/>
  <c r="A9156" i="1"/>
  <c r="B9154" i="1"/>
  <c r="A9154" i="1"/>
  <c r="B9152" i="1"/>
  <c r="A9152" i="1"/>
  <c r="B9149" i="1"/>
  <c r="A9149" i="1"/>
  <c r="B9147" i="1"/>
  <c r="A9147" i="1"/>
  <c r="B9145" i="1"/>
  <c r="A9145" i="1"/>
  <c r="B9143" i="1"/>
  <c r="A9143" i="1"/>
  <c r="B9141" i="1"/>
  <c r="A9141" i="1"/>
  <c r="B9138" i="1"/>
  <c r="A9138" i="1"/>
  <c r="B9135" i="1"/>
  <c r="A9135" i="1"/>
  <c r="B9133" i="1"/>
  <c r="A9133" i="1"/>
  <c r="B9131" i="1"/>
  <c r="A9131" i="1"/>
  <c r="B9127" i="1"/>
  <c r="A9127" i="1"/>
  <c r="B9125" i="1"/>
  <c r="A9125" i="1"/>
  <c r="B9123" i="1"/>
  <c r="A9123" i="1"/>
  <c r="B9121" i="1"/>
  <c r="A9121" i="1"/>
  <c r="B9119" i="1"/>
  <c r="A9119" i="1"/>
  <c r="B9116" i="1"/>
  <c r="A9116" i="1"/>
  <c r="B9114" i="1"/>
  <c r="A9114" i="1"/>
  <c r="B9112" i="1"/>
  <c r="A9112" i="1"/>
  <c r="B9110" i="1"/>
  <c r="A9110" i="1"/>
  <c r="B9108" i="1"/>
  <c r="A9108" i="1"/>
  <c r="B9106" i="1"/>
  <c r="A9106" i="1"/>
  <c r="B9096" i="1"/>
  <c r="A9096" i="1"/>
  <c r="B9094" i="1"/>
  <c r="A9094" i="1"/>
  <c r="B9091" i="1"/>
  <c r="A9091" i="1"/>
  <c r="B9089" i="1"/>
  <c r="A9089" i="1"/>
  <c r="B9087" i="1"/>
  <c r="A9087" i="1"/>
  <c r="B9084" i="1"/>
  <c r="A9084" i="1"/>
  <c r="B9082" i="1"/>
  <c r="A9082" i="1"/>
  <c r="B9079" i="1"/>
  <c r="A9079" i="1"/>
  <c r="B9070" i="1"/>
  <c r="A9070" i="1"/>
  <c r="B9068" i="1"/>
  <c r="A9068" i="1"/>
  <c r="B9066" i="1"/>
  <c r="A9066" i="1"/>
  <c r="B9063" i="1"/>
  <c r="A9063" i="1"/>
  <c r="B8909" i="1"/>
  <c r="A8909" i="1"/>
  <c r="B8907" i="1"/>
  <c r="A8907" i="1"/>
  <c r="B8905" i="1"/>
  <c r="A8905" i="1"/>
  <c r="B8903" i="1"/>
  <c r="A8903" i="1"/>
  <c r="B8900" i="1"/>
  <c r="A8900" i="1"/>
  <c r="B8898" i="1"/>
  <c r="A8898" i="1"/>
  <c r="B8896" i="1"/>
  <c r="A8896" i="1"/>
  <c r="B8894" i="1"/>
  <c r="A8894" i="1"/>
  <c r="B8891" i="1"/>
  <c r="A8891" i="1"/>
  <c r="B8888" i="1"/>
  <c r="A8888" i="1"/>
  <c r="B8886" i="1"/>
  <c r="A8886" i="1"/>
  <c r="B8881" i="1"/>
  <c r="A8881" i="1"/>
  <c r="B8879" i="1"/>
  <c r="A8879" i="1"/>
  <c r="B8877" i="1"/>
  <c r="A8877" i="1"/>
  <c r="B8875" i="1"/>
  <c r="A8875" i="1"/>
  <c r="B8873" i="1"/>
  <c r="A8873" i="1"/>
  <c r="B8871" i="1"/>
  <c r="A8871" i="1"/>
  <c r="B8869" i="1"/>
  <c r="A8869" i="1"/>
  <c r="B8867" i="1"/>
  <c r="A8867" i="1"/>
  <c r="B8865" i="1"/>
  <c r="A8865" i="1"/>
  <c r="B8863" i="1"/>
  <c r="A8863" i="1"/>
  <c r="B8861" i="1"/>
  <c r="A8861" i="1"/>
  <c r="B8859" i="1"/>
  <c r="A8859" i="1"/>
  <c r="B8857" i="1"/>
  <c r="A8857" i="1"/>
  <c r="B8855" i="1"/>
  <c r="A8855" i="1"/>
  <c r="B8853" i="1"/>
  <c r="A8853" i="1"/>
  <c r="B8851" i="1"/>
  <c r="A8851" i="1"/>
  <c r="B8849" i="1"/>
  <c r="A8849" i="1"/>
  <c r="B8847" i="1"/>
  <c r="A8847" i="1"/>
  <c r="B8845" i="1"/>
  <c r="A8845" i="1"/>
  <c r="B8843" i="1"/>
  <c r="A8843" i="1"/>
  <c r="B8841" i="1"/>
  <c r="A8841" i="1"/>
  <c r="B8839" i="1"/>
  <c r="A8839" i="1"/>
  <c r="B8837" i="1"/>
  <c r="A8837" i="1"/>
  <c r="B8835" i="1"/>
  <c r="A8835" i="1"/>
  <c r="B8833" i="1"/>
  <c r="A8833" i="1"/>
  <c r="B8831" i="1"/>
  <c r="A8831" i="1"/>
  <c r="B8829" i="1"/>
  <c r="A8829" i="1"/>
  <c r="B8827" i="1"/>
  <c r="A8827" i="1"/>
  <c r="B8825" i="1"/>
  <c r="A8825" i="1"/>
  <c r="B8810" i="1"/>
  <c r="A8810" i="1"/>
  <c r="B8807" i="1"/>
  <c r="A8807" i="1"/>
  <c r="B8805" i="1"/>
  <c r="A8805" i="1"/>
  <c r="B8803" i="1"/>
  <c r="A8803" i="1"/>
  <c r="B8799" i="1"/>
  <c r="A8799" i="1"/>
  <c r="B8796" i="1"/>
  <c r="A8796" i="1"/>
  <c r="B8792" i="1"/>
  <c r="A8792" i="1"/>
  <c r="B8790" i="1"/>
  <c r="A8790" i="1"/>
  <c r="B8788" i="1"/>
  <c r="A8788" i="1"/>
  <c r="B8786" i="1"/>
  <c r="A8786" i="1"/>
  <c r="B8775" i="1"/>
  <c r="A8775" i="1"/>
  <c r="B8773" i="1"/>
  <c r="A8773" i="1"/>
  <c r="B8770" i="1"/>
  <c r="A8770" i="1"/>
  <c r="B8768" i="1"/>
  <c r="A8768" i="1"/>
  <c r="B8766" i="1"/>
  <c r="A8766" i="1"/>
  <c r="B8764" i="1"/>
  <c r="A8764" i="1"/>
  <c r="B8762" i="1"/>
  <c r="A8762" i="1"/>
  <c r="B8760" i="1"/>
  <c r="A8760" i="1"/>
  <c r="B8758" i="1"/>
  <c r="A8758" i="1"/>
  <c r="B8751" i="1"/>
  <c r="A8751" i="1"/>
  <c r="B8745" i="1"/>
  <c r="A8745" i="1"/>
  <c r="B8743" i="1"/>
  <c r="A8743" i="1"/>
  <c r="B8741" i="1"/>
  <c r="A8741" i="1"/>
  <c r="B8738" i="1"/>
  <c r="A8738" i="1"/>
  <c r="B8736" i="1"/>
  <c r="A8736" i="1"/>
  <c r="B8734" i="1"/>
  <c r="A8734" i="1"/>
  <c r="B8732" i="1"/>
  <c r="A8732" i="1"/>
  <c r="B8694" i="1"/>
  <c r="A8694" i="1"/>
  <c r="B8692" i="1"/>
  <c r="A8692" i="1"/>
  <c r="B8690" i="1"/>
  <c r="A8690" i="1"/>
  <c r="B8688" i="1"/>
  <c r="A8688" i="1"/>
  <c r="B8682" i="1"/>
  <c r="A8682" i="1"/>
  <c r="B8680" i="1"/>
  <c r="A8680" i="1"/>
  <c r="B8677" i="1"/>
  <c r="A8677" i="1"/>
  <c r="B8675" i="1"/>
  <c r="A8675" i="1"/>
  <c r="B8671" i="1"/>
  <c r="A8671" i="1"/>
  <c r="B8669" i="1"/>
  <c r="A8669" i="1"/>
  <c r="B8667" i="1"/>
  <c r="A8667" i="1"/>
  <c r="B8665" i="1"/>
  <c r="A8665" i="1"/>
  <c r="B8663" i="1"/>
  <c r="A8663" i="1"/>
  <c r="B8656" i="1"/>
  <c r="A8656" i="1"/>
  <c r="B8654" i="1"/>
  <c r="A8654" i="1"/>
  <c r="B8652" i="1"/>
  <c r="A8652" i="1"/>
  <c r="B8650" i="1"/>
  <c r="A8650" i="1"/>
  <c r="B8648" i="1"/>
  <c r="A8648" i="1"/>
  <c r="B8646" i="1"/>
  <c r="A8646" i="1"/>
  <c r="B8644" i="1"/>
  <c r="A8644" i="1"/>
  <c r="B8641" i="1"/>
  <c r="A8641" i="1"/>
  <c r="B8632" i="1"/>
  <c r="A8632" i="1"/>
  <c r="B8628" i="1"/>
  <c r="A8628" i="1"/>
  <c r="B8626" i="1"/>
  <c r="A8626" i="1"/>
  <c r="B8624" i="1"/>
  <c r="A8624" i="1"/>
  <c r="B8622" i="1"/>
  <c r="A8622" i="1"/>
  <c r="B8620" i="1"/>
  <c r="A8620" i="1"/>
  <c r="B8618" i="1"/>
  <c r="A8618" i="1"/>
  <c r="B8613" i="1"/>
  <c r="A8613" i="1"/>
  <c r="B8611" i="1"/>
  <c r="A8611" i="1"/>
  <c r="B8609" i="1"/>
  <c r="A8609" i="1"/>
  <c r="B8607" i="1"/>
  <c r="A8607" i="1"/>
  <c r="B8600" i="1"/>
  <c r="A8600" i="1"/>
  <c r="B8598" i="1"/>
  <c r="A8598" i="1"/>
  <c r="B8576" i="1"/>
  <c r="A8576" i="1"/>
  <c r="B8573" i="1"/>
  <c r="A8573" i="1"/>
  <c r="B8571" i="1"/>
  <c r="A8571" i="1"/>
  <c r="B8431" i="1"/>
  <c r="A8431" i="1"/>
  <c r="B8429" i="1"/>
  <c r="A8429" i="1"/>
  <c r="B8426" i="1"/>
  <c r="A8426" i="1"/>
  <c r="B8424" i="1"/>
  <c r="A8424" i="1"/>
  <c r="B8421" i="1"/>
  <c r="A8421" i="1"/>
  <c r="B8404" i="1"/>
  <c r="A8404" i="1"/>
  <c r="B8399" i="1"/>
  <c r="A8399" i="1"/>
  <c r="B8397" i="1"/>
  <c r="A8397" i="1"/>
  <c r="B8395" i="1"/>
  <c r="A8395" i="1"/>
  <c r="B8393" i="1"/>
  <c r="A8393" i="1"/>
  <c r="B8391" i="1"/>
  <c r="A8391" i="1"/>
  <c r="B8389" i="1"/>
  <c r="A8389" i="1"/>
  <c r="B8387" i="1"/>
  <c r="A8387" i="1"/>
  <c r="B8384" i="1"/>
  <c r="A8384" i="1"/>
  <c r="B8382" i="1"/>
  <c r="A8382" i="1"/>
  <c r="B8367" i="1"/>
  <c r="A8367" i="1"/>
  <c r="B8365" i="1"/>
  <c r="A8365" i="1"/>
  <c r="B8363" i="1"/>
  <c r="A8363" i="1"/>
  <c r="B8361" i="1"/>
  <c r="A8361" i="1"/>
  <c r="B8359" i="1"/>
  <c r="A8359" i="1"/>
  <c r="B8357" i="1"/>
  <c r="A8357" i="1"/>
  <c r="B8355" i="1"/>
  <c r="A8355" i="1"/>
  <c r="B8353" i="1"/>
  <c r="A8353" i="1"/>
  <c r="B8346" i="1"/>
  <c r="A8346" i="1"/>
  <c r="B8343" i="1"/>
  <c r="A8343" i="1"/>
  <c r="B8341" i="1"/>
  <c r="A8341" i="1"/>
  <c r="B8339" i="1"/>
  <c r="A8339" i="1"/>
  <c r="B8337" i="1"/>
  <c r="A8337" i="1"/>
  <c r="B8335" i="1"/>
  <c r="A8335" i="1"/>
  <c r="B8333" i="1"/>
  <c r="A8333" i="1"/>
  <c r="B8331" i="1"/>
  <c r="A8331" i="1"/>
  <c r="B8329" i="1"/>
  <c r="A8329" i="1"/>
  <c r="B8327" i="1"/>
  <c r="A8327" i="1"/>
  <c r="B8325" i="1"/>
  <c r="A8325" i="1"/>
  <c r="B8323" i="1"/>
  <c r="A8323" i="1"/>
  <c r="B8321" i="1"/>
  <c r="A8321" i="1"/>
  <c r="B8319" i="1"/>
  <c r="A8319" i="1"/>
  <c r="B8317" i="1"/>
  <c r="A8317" i="1"/>
  <c r="B8315" i="1"/>
  <c r="A8315" i="1"/>
  <c r="B8313" i="1"/>
  <c r="A8313" i="1"/>
  <c r="B8311" i="1"/>
  <c r="A8311" i="1"/>
  <c r="B8309" i="1"/>
  <c r="A8309" i="1"/>
  <c r="B8306" i="1"/>
  <c r="A8306" i="1"/>
  <c r="B8304" i="1"/>
  <c r="A8304" i="1"/>
  <c r="B8302" i="1"/>
  <c r="A8302" i="1"/>
  <c r="B8300" i="1"/>
  <c r="A8300" i="1"/>
  <c r="B8294" i="1"/>
  <c r="A8294" i="1"/>
  <c r="B8292" i="1"/>
  <c r="A8292" i="1"/>
  <c r="B8280" i="1"/>
  <c r="A8280" i="1"/>
  <c r="B8278" i="1"/>
  <c r="A8278" i="1"/>
  <c r="B8276" i="1"/>
  <c r="A8276" i="1"/>
  <c r="B8248" i="1"/>
  <c r="A8248" i="1"/>
  <c r="B8246" i="1"/>
  <c r="A8246" i="1"/>
  <c r="B8244" i="1"/>
  <c r="A8244" i="1"/>
  <c r="B8237" i="1"/>
  <c r="A8237" i="1"/>
  <c r="B8235" i="1"/>
  <c r="A8235" i="1"/>
  <c r="B8233" i="1"/>
  <c r="A8233" i="1"/>
  <c r="B8231" i="1"/>
  <c r="A8231" i="1"/>
  <c r="B8162" i="1"/>
  <c r="A8162" i="1"/>
  <c r="B8159" i="1"/>
  <c r="A8159" i="1"/>
  <c r="B8157" i="1"/>
  <c r="A8157" i="1"/>
  <c r="B8155" i="1"/>
  <c r="A8155" i="1"/>
  <c r="B8153" i="1"/>
  <c r="A8153" i="1"/>
  <c r="B8151" i="1"/>
  <c r="A8151" i="1"/>
  <c r="B8149" i="1"/>
  <c r="A8149" i="1"/>
  <c r="B8147" i="1"/>
  <c r="A8147" i="1"/>
  <c r="B8145" i="1"/>
  <c r="A8145" i="1"/>
  <c r="B8143" i="1"/>
  <c r="A8143" i="1"/>
  <c r="B8140" i="1"/>
  <c r="A8140" i="1"/>
  <c r="B8138" i="1"/>
  <c r="A8138" i="1"/>
  <c r="B8136" i="1"/>
  <c r="A8136" i="1"/>
  <c r="B8134" i="1"/>
  <c r="A8134" i="1"/>
  <c r="B8131" i="1"/>
  <c r="A8131" i="1"/>
  <c r="B8128" i="1"/>
  <c r="A8128" i="1"/>
  <c r="B8126" i="1"/>
  <c r="A8126" i="1"/>
  <c r="B8124" i="1"/>
  <c r="A8124" i="1"/>
  <c r="B8122" i="1"/>
  <c r="A8122" i="1"/>
  <c r="B8031" i="1"/>
  <c r="A8031" i="1"/>
  <c r="B8029" i="1"/>
  <c r="A8029" i="1"/>
  <c r="B8015" i="1"/>
  <c r="A8015" i="1"/>
  <c r="B8013" i="1"/>
  <c r="A8013" i="1"/>
  <c r="B8011" i="1"/>
  <c r="A8011" i="1"/>
  <c r="B8007" i="1"/>
  <c r="A8007" i="1"/>
  <c r="B8005" i="1"/>
  <c r="A8005" i="1"/>
  <c r="B8003" i="1"/>
  <c r="A8003" i="1"/>
  <c r="B8001" i="1"/>
  <c r="A8001" i="1"/>
  <c r="B7999" i="1"/>
  <c r="A7999" i="1"/>
  <c r="B7997" i="1"/>
  <c r="A7997" i="1"/>
  <c r="B7995" i="1"/>
  <c r="A7995" i="1"/>
  <c r="B7993" i="1"/>
  <c r="A7993" i="1"/>
  <c r="B7991" i="1"/>
  <c r="A7991" i="1"/>
  <c r="B7989" i="1"/>
  <c r="A7989" i="1"/>
  <c r="B7981" i="1"/>
  <c r="A7981" i="1"/>
  <c r="B7964" i="1"/>
  <c r="A7964" i="1"/>
  <c r="B7961" i="1"/>
  <c r="A7961" i="1"/>
  <c r="B7944" i="1"/>
  <c r="A7944" i="1"/>
  <c r="B7942" i="1"/>
  <c r="A7942" i="1"/>
  <c r="B7940" i="1"/>
  <c r="A7940" i="1"/>
  <c r="B7938" i="1"/>
  <c r="A7938" i="1"/>
  <c r="B7936" i="1"/>
  <c r="A7936" i="1"/>
  <c r="B7931" i="1"/>
  <c r="A7931" i="1"/>
  <c r="B7929" i="1"/>
  <c r="A7929" i="1"/>
  <c r="B7927" i="1"/>
  <c r="A7927" i="1"/>
  <c r="B7924" i="1"/>
  <c r="A7924" i="1"/>
  <c r="B7921" i="1"/>
  <c r="A7921" i="1"/>
  <c r="B7919" i="1"/>
  <c r="A7919" i="1"/>
  <c r="B7916" i="1"/>
  <c r="A7916" i="1"/>
  <c r="B7913" i="1"/>
  <c r="A7913" i="1"/>
  <c r="B7911" i="1"/>
  <c r="A7911" i="1"/>
  <c r="B7909" i="1"/>
  <c r="A7909" i="1"/>
  <c r="B7907" i="1"/>
  <c r="A7907" i="1"/>
  <c r="B7905" i="1"/>
  <c r="A7905" i="1"/>
  <c r="B7902" i="1"/>
  <c r="A7902" i="1"/>
  <c r="B7899" i="1"/>
  <c r="A7899" i="1"/>
  <c r="B7897" i="1"/>
  <c r="A7897" i="1"/>
  <c r="B7895" i="1"/>
  <c r="A7895" i="1"/>
  <c r="B7891" i="1"/>
  <c r="A7891" i="1"/>
  <c r="B7885" i="1"/>
  <c r="A7885" i="1"/>
  <c r="B7883" i="1"/>
  <c r="A7883" i="1"/>
  <c r="B7881" i="1"/>
  <c r="A7881" i="1"/>
  <c r="B7878" i="1"/>
  <c r="A7878" i="1"/>
  <c r="B7868" i="1"/>
  <c r="A7868" i="1"/>
  <c r="B7866" i="1"/>
  <c r="A7866" i="1"/>
  <c r="B7863" i="1"/>
  <c r="A7863" i="1"/>
  <c r="B7854" i="1"/>
  <c r="A7854" i="1"/>
  <c r="B7852" i="1"/>
  <c r="A7852" i="1"/>
  <c r="B7850" i="1"/>
  <c r="A7850" i="1"/>
  <c r="B7826" i="1"/>
  <c r="A7826" i="1"/>
  <c r="B7824" i="1"/>
  <c r="A7824" i="1"/>
  <c r="B7822" i="1"/>
  <c r="A7822" i="1"/>
  <c r="B7820" i="1"/>
  <c r="A7820" i="1"/>
  <c r="B7813" i="1"/>
  <c r="A7813" i="1"/>
  <c r="B7810" i="1"/>
  <c r="A7810" i="1"/>
  <c r="B7807" i="1"/>
  <c r="A7807" i="1"/>
  <c r="B7805" i="1"/>
  <c r="A7805" i="1"/>
  <c r="B7800" i="1"/>
  <c r="A7800" i="1"/>
  <c r="B7798" i="1"/>
  <c r="A7798" i="1"/>
  <c r="B7796" i="1"/>
  <c r="A7796" i="1"/>
  <c r="B7794" i="1"/>
  <c r="A7794" i="1"/>
  <c r="B7792" i="1"/>
  <c r="A7792" i="1"/>
  <c r="B7790" i="1"/>
  <c r="A7790" i="1"/>
  <c r="B7788" i="1"/>
  <c r="A7788" i="1"/>
  <c r="B7786" i="1"/>
  <c r="A7786" i="1"/>
  <c r="B7784" i="1"/>
  <c r="A7784" i="1"/>
  <c r="B7782" i="1"/>
  <c r="A7782" i="1"/>
  <c r="B7780" i="1"/>
  <c r="A7780" i="1"/>
  <c r="B7778" i="1"/>
  <c r="A7778" i="1"/>
  <c r="B7776" i="1"/>
  <c r="A7776" i="1"/>
  <c r="B7774" i="1"/>
  <c r="A7774" i="1"/>
  <c r="B7772" i="1"/>
  <c r="A7772" i="1"/>
  <c r="B7770" i="1"/>
  <c r="A7770" i="1"/>
  <c r="B7768" i="1"/>
  <c r="A7768" i="1"/>
  <c r="B7766" i="1"/>
  <c r="A7766" i="1"/>
  <c r="B7764" i="1"/>
  <c r="A7764" i="1"/>
  <c r="B7762" i="1"/>
  <c r="A7762" i="1"/>
  <c r="B7760" i="1"/>
  <c r="A7760" i="1"/>
  <c r="B7758" i="1"/>
  <c r="A7758" i="1"/>
  <c r="B7756" i="1"/>
  <c r="A7756" i="1"/>
  <c r="B7754" i="1"/>
  <c r="A7754" i="1"/>
  <c r="B7752" i="1"/>
  <c r="A7752" i="1"/>
  <c r="B7750" i="1"/>
  <c r="A7750" i="1"/>
  <c r="B7748" i="1"/>
  <c r="A7748" i="1"/>
  <c r="B7746" i="1"/>
  <c r="A7746" i="1"/>
  <c r="B7744" i="1"/>
  <c r="A7744" i="1"/>
  <c r="B7742" i="1"/>
  <c r="A7742" i="1"/>
  <c r="B7740" i="1"/>
  <c r="A7740" i="1"/>
  <c r="B7738" i="1"/>
  <c r="A7738" i="1"/>
  <c r="B7736" i="1"/>
  <c r="A7736" i="1"/>
  <c r="B7734" i="1"/>
  <c r="A7734" i="1"/>
  <c r="B7732" i="1"/>
  <c r="A7732" i="1"/>
  <c r="B7730" i="1"/>
  <c r="A7730" i="1"/>
  <c r="B7728" i="1"/>
  <c r="A7728" i="1"/>
  <c r="B7726" i="1"/>
  <c r="A7726" i="1"/>
  <c r="B7724" i="1"/>
  <c r="A7724" i="1"/>
  <c r="B7722" i="1"/>
  <c r="A7722" i="1"/>
  <c r="B7720" i="1"/>
  <c r="A7720" i="1"/>
  <c r="B7718" i="1"/>
  <c r="A7718" i="1"/>
  <c r="B7716" i="1"/>
  <c r="A7716" i="1"/>
  <c r="B7714" i="1"/>
  <c r="A7714" i="1"/>
  <c r="B7712" i="1"/>
  <c r="A7712" i="1"/>
  <c r="B7710" i="1"/>
  <c r="A7710" i="1"/>
  <c r="B7708" i="1"/>
  <c r="A7708" i="1"/>
  <c r="B7706" i="1"/>
  <c r="A7706" i="1"/>
  <c r="B7704" i="1"/>
  <c r="A7704" i="1"/>
  <c r="B7702" i="1"/>
  <c r="A7702" i="1"/>
  <c r="B7700" i="1"/>
  <c r="A7700" i="1"/>
  <c r="B7698" i="1"/>
  <c r="A7698" i="1"/>
  <c r="B7696" i="1"/>
  <c r="A7696" i="1"/>
  <c r="B7694" i="1"/>
  <c r="A7694" i="1"/>
  <c r="B7692" i="1"/>
  <c r="A7692" i="1"/>
  <c r="B7690" i="1"/>
  <c r="A7690" i="1"/>
  <c r="B7688" i="1"/>
  <c r="A7688" i="1"/>
  <c r="B7686" i="1"/>
  <c r="A7686" i="1"/>
  <c r="B7684" i="1"/>
  <c r="A7684" i="1"/>
  <c r="B7682" i="1"/>
  <c r="A7682" i="1"/>
  <c r="B7680" i="1"/>
  <c r="A7680" i="1"/>
  <c r="B7678" i="1"/>
  <c r="A7678" i="1"/>
  <c r="B7676" i="1"/>
  <c r="A7676" i="1"/>
  <c r="B7674" i="1"/>
  <c r="A7674" i="1"/>
  <c r="B7672" i="1"/>
  <c r="A7672" i="1"/>
  <c r="B7670" i="1"/>
  <c r="A7670" i="1"/>
  <c r="B7668" i="1"/>
  <c r="A7668" i="1"/>
  <c r="B7666" i="1"/>
  <c r="A7666" i="1"/>
  <c r="B7664" i="1"/>
  <c r="A7664" i="1"/>
  <c r="B7662" i="1"/>
  <c r="A7662" i="1"/>
  <c r="B7660" i="1"/>
  <c r="A7660" i="1"/>
  <c r="B7658" i="1"/>
  <c r="A7658" i="1"/>
  <c r="B7656" i="1"/>
  <c r="A7656" i="1"/>
  <c r="B7653" i="1"/>
  <c r="A7653" i="1"/>
  <c r="B7651" i="1"/>
  <c r="A7651" i="1"/>
  <c r="B7649" i="1"/>
  <c r="A7649" i="1"/>
  <c r="B7647" i="1"/>
  <c r="A7647" i="1"/>
  <c r="B7645" i="1"/>
  <c r="A7645" i="1"/>
  <c r="B7643" i="1"/>
  <c r="A7643" i="1"/>
  <c r="B7641" i="1"/>
  <c r="A7641" i="1"/>
  <c r="B7639" i="1"/>
  <c r="A7639" i="1"/>
  <c r="B7637" i="1"/>
  <c r="A7637" i="1"/>
  <c r="B7635" i="1"/>
  <c r="A7635" i="1"/>
  <c r="B7633" i="1"/>
  <c r="A7633" i="1"/>
  <c r="B7630" i="1"/>
  <c r="A7630" i="1"/>
  <c r="B7628" i="1"/>
  <c r="A7628" i="1"/>
  <c r="B7626" i="1"/>
  <c r="A7626" i="1"/>
  <c r="B7624" i="1"/>
  <c r="A7624" i="1"/>
  <c r="B7622" i="1"/>
  <c r="A7622" i="1"/>
  <c r="B7620" i="1"/>
  <c r="A7620" i="1"/>
  <c r="B7618" i="1"/>
  <c r="A7618" i="1"/>
  <c r="B7616" i="1"/>
  <c r="A7616" i="1"/>
  <c r="B7614" i="1"/>
  <c r="A7614" i="1"/>
  <c r="B7612" i="1"/>
  <c r="A7612" i="1"/>
  <c r="B7610" i="1"/>
  <c r="A7610" i="1"/>
  <c r="B7608" i="1"/>
  <c r="A7608" i="1"/>
  <c r="B7606" i="1"/>
  <c r="A7606" i="1"/>
  <c r="B7604" i="1"/>
  <c r="A7604" i="1"/>
  <c r="B7602" i="1"/>
  <c r="A7602" i="1"/>
  <c r="B7600" i="1"/>
  <c r="A7600" i="1"/>
  <c r="B7598" i="1"/>
  <c r="A7598" i="1"/>
  <c r="B7596" i="1"/>
  <c r="A7596" i="1"/>
  <c r="B7594" i="1"/>
  <c r="A7594" i="1"/>
  <c r="B7592" i="1"/>
  <c r="A7592" i="1"/>
  <c r="B7590" i="1"/>
  <c r="A7590" i="1"/>
  <c r="B7588" i="1"/>
  <c r="A7588" i="1"/>
  <c r="B7586" i="1"/>
  <c r="A7586" i="1"/>
  <c r="B7584" i="1"/>
  <c r="A7584" i="1"/>
  <c r="B7582" i="1"/>
  <c r="A7582" i="1"/>
  <c r="B7579" i="1"/>
  <c r="A7579" i="1"/>
  <c r="B7577" i="1"/>
  <c r="A7577" i="1"/>
  <c r="B7575" i="1"/>
  <c r="A7575" i="1"/>
  <c r="B7573" i="1"/>
  <c r="A7573" i="1"/>
  <c r="B7571" i="1"/>
  <c r="A7571" i="1"/>
  <c r="B7569" i="1"/>
  <c r="A7569" i="1"/>
  <c r="B7567" i="1"/>
  <c r="A7567" i="1"/>
  <c r="B7565" i="1"/>
  <c r="A7565" i="1"/>
  <c r="B7563" i="1"/>
  <c r="A7563" i="1"/>
  <c r="B7561" i="1"/>
  <c r="A7561" i="1"/>
  <c r="B7559" i="1"/>
  <c r="A7559" i="1"/>
  <c r="B7557" i="1"/>
  <c r="A7557" i="1"/>
  <c r="B7555" i="1"/>
  <c r="A7555" i="1"/>
  <c r="B7553" i="1"/>
  <c r="A7553" i="1"/>
  <c r="B7551" i="1"/>
  <c r="A7551" i="1"/>
  <c r="B7549" i="1"/>
  <c r="A7549" i="1"/>
  <c r="B7547" i="1"/>
  <c r="A7547" i="1"/>
  <c r="B7545" i="1"/>
  <c r="A7545" i="1"/>
  <c r="B7543" i="1"/>
  <c r="A7543" i="1"/>
  <c r="B7541" i="1"/>
  <c r="A7541" i="1"/>
  <c r="B7538" i="1"/>
  <c r="A7538" i="1"/>
  <c r="B7533" i="1"/>
  <c r="A7533" i="1"/>
  <c r="B7530" i="1"/>
  <c r="A7530" i="1"/>
  <c r="B7527" i="1"/>
  <c r="A7527" i="1"/>
  <c r="B7523" i="1"/>
  <c r="A7523" i="1"/>
  <c r="B7521" i="1"/>
  <c r="A7521" i="1"/>
  <c r="B7518" i="1"/>
  <c r="A7518" i="1"/>
  <c r="B7515" i="1"/>
  <c r="A7515" i="1"/>
  <c r="B7512" i="1"/>
  <c r="A7512" i="1"/>
  <c r="B7510" i="1"/>
  <c r="A7510" i="1"/>
  <c r="B7508" i="1"/>
  <c r="A7508" i="1"/>
  <c r="B7506" i="1"/>
  <c r="A7506" i="1"/>
  <c r="B7488" i="1"/>
  <c r="A7488" i="1"/>
  <c r="B7486" i="1"/>
  <c r="A7486" i="1"/>
  <c r="B7484" i="1"/>
  <c r="A7484" i="1"/>
  <c r="B7482" i="1"/>
  <c r="A7482" i="1"/>
  <c r="B7480" i="1"/>
  <c r="A7480" i="1"/>
  <c r="B7478" i="1"/>
  <c r="A7478" i="1"/>
  <c r="B7476" i="1"/>
  <c r="A7476" i="1"/>
  <c r="B7473" i="1"/>
  <c r="A7473" i="1"/>
  <c r="B7172" i="1"/>
  <c r="A7172" i="1"/>
  <c r="B7169" i="1"/>
  <c r="A7169" i="1"/>
  <c r="B7166" i="1"/>
  <c r="A7166" i="1"/>
  <c r="B7163" i="1"/>
  <c r="A7163" i="1"/>
  <c r="B7159" i="1"/>
  <c r="A7159" i="1"/>
  <c r="B7157" i="1"/>
  <c r="A7157" i="1"/>
  <c r="B7155" i="1"/>
  <c r="A7155" i="1"/>
  <c r="B7153" i="1"/>
  <c r="A7153" i="1"/>
  <c r="B7151" i="1"/>
  <c r="A7151" i="1"/>
  <c r="B7149" i="1"/>
  <c r="A7149" i="1"/>
  <c r="B7144" i="1"/>
  <c r="A7144" i="1"/>
  <c r="B7116" i="1"/>
  <c r="A7116" i="1"/>
  <c r="B7114" i="1"/>
  <c r="A7114" i="1"/>
  <c r="B7112" i="1"/>
  <c r="A7112" i="1"/>
  <c r="B7110" i="1"/>
  <c r="A7110" i="1"/>
  <c r="B7108" i="1"/>
  <c r="A7108" i="1"/>
  <c r="B7105" i="1"/>
  <c r="A7105" i="1"/>
  <c r="B7103" i="1"/>
  <c r="A7103" i="1"/>
  <c r="B7097" i="1"/>
  <c r="A7097" i="1"/>
  <c r="B7095" i="1"/>
  <c r="A7095" i="1"/>
  <c r="B7086" i="1"/>
  <c r="A7086" i="1"/>
  <c r="B7084" i="1"/>
  <c r="A7084" i="1"/>
  <c r="B7080" i="1"/>
  <c r="A7080" i="1"/>
  <c r="B7078" i="1"/>
  <c r="A7078" i="1"/>
  <c r="B7076" i="1"/>
  <c r="A7076" i="1"/>
  <c r="B7073" i="1"/>
  <c r="A7073" i="1"/>
  <c r="B7065" i="1"/>
  <c r="A7065" i="1"/>
  <c r="B7063" i="1"/>
  <c r="A7063" i="1"/>
  <c r="B7061" i="1"/>
  <c r="A7061" i="1"/>
  <c r="B7058" i="1"/>
  <c r="A7058" i="1"/>
  <c r="B7053" i="1"/>
  <c r="A7053" i="1"/>
  <c r="B7051" i="1"/>
  <c r="A7051" i="1"/>
  <c r="B7049" i="1"/>
  <c r="A7049" i="1"/>
  <c r="B7046" i="1"/>
  <c r="A7046" i="1"/>
  <c r="B7041" i="1"/>
  <c r="A7041" i="1"/>
  <c r="B7039" i="1"/>
  <c r="A7039" i="1"/>
  <c r="B7036" i="1"/>
  <c r="A7036" i="1"/>
  <c r="B7033" i="1"/>
  <c r="A7033" i="1"/>
  <c r="B7031" i="1"/>
  <c r="A7031" i="1"/>
  <c r="B7025" i="1"/>
  <c r="A7025" i="1"/>
  <c r="B7023" i="1"/>
  <c r="A7023" i="1"/>
  <c r="B7020" i="1"/>
  <c r="A7020" i="1"/>
  <c r="B7016" i="1"/>
  <c r="A7016" i="1"/>
  <c r="B7013" i="1"/>
  <c r="A7013" i="1"/>
  <c r="B7011" i="1"/>
  <c r="A7011" i="1"/>
  <c r="B7004" i="1"/>
  <c r="A7004" i="1"/>
  <c r="B6962" i="1"/>
  <c r="A6962" i="1"/>
  <c r="B6960" i="1"/>
  <c r="A6960" i="1"/>
  <c r="B6958" i="1"/>
  <c r="A6958" i="1"/>
  <c r="B6956" i="1"/>
  <c r="A6956" i="1"/>
  <c r="B6954" i="1"/>
  <c r="A6954" i="1"/>
  <c r="B6952" i="1"/>
  <c r="A6952" i="1"/>
  <c r="B6950" i="1"/>
  <c r="A6950" i="1"/>
  <c r="B6948" i="1"/>
  <c r="A6948" i="1"/>
  <c r="B6946" i="1"/>
  <c r="A6946" i="1"/>
  <c r="B6944" i="1"/>
  <c r="A6944" i="1"/>
  <c r="B6942" i="1"/>
  <c r="A6942" i="1"/>
  <c r="B6940" i="1"/>
  <c r="A6940" i="1"/>
  <c r="B6938" i="1"/>
  <c r="A6938" i="1"/>
  <c r="B6931" i="1"/>
  <c r="A6931" i="1"/>
  <c r="B6929" i="1"/>
  <c r="A6929" i="1"/>
  <c r="B6927" i="1"/>
  <c r="A6927" i="1"/>
  <c r="B6923" i="1"/>
  <c r="A6923" i="1"/>
  <c r="B6918" i="1"/>
  <c r="A6918" i="1"/>
  <c r="B6916" i="1"/>
  <c r="A6916" i="1"/>
  <c r="B6914" i="1"/>
  <c r="A6914" i="1"/>
  <c r="B6912" i="1"/>
  <c r="A6912" i="1"/>
  <c r="B6910" i="1"/>
  <c r="A6910" i="1"/>
  <c r="B6907" i="1"/>
  <c r="A6907" i="1"/>
  <c r="B6886" i="1"/>
  <c r="A6886" i="1"/>
  <c r="B6881" i="1"/>
  <c r="A6881" i="1"/>
  <c r="B6879" i="1"/>
  <c r="A6879" i="1"/>
  <c r="B6877" i="1"/>
  <c r="A6877" i="1"/>
  <c r="B6875" i="1"/>
  <c r="A6875" i="1"/>
  <c r="B6873" i="1"/>
  <c r="A6873" i="1"/>
  <c r="B6871" i="1"/>
  <c r="A6871" i="1"/>
  <c r="B6869" i="1"/>
  <c r="A6869" i="1"/>
  <c r="B6866" i="1"/>
  <c r="A6866" i="1"/>
  <c r="B6864" i="1"/>
  <c r="A6864" i="1"/>
  <c r="B6862" i="1"/>
  <c r="A6862" i="1"/>
  <c r="B6843" i="1"/>
  <c r="A6843" i="1"/>
  <c r="B6840" i="1"/>
  <c r="A6840" i="1"/>
  <c r="B6838" i="1"/>
  <c r="A6838" i="1"/>
  <c r="B6835" i="1"/>
  <c r="A6835" i="1"/>
  <c r="B6833" i="1"/>
  <c r="A6833" i="1"/>
  <c r="B6831" i="1"/>
  <c r="A6831" i="1"/>
  <c r="B6829" i="1"/>
  <c r="A6829" i="1"/>
  <c r="B6827" i="1"/>
  <c r="A6827" i="1"/>
  <c r="B6825" i="1"/>
  <c r="A6825" i="1"/>
  <c r="B6823" i="1"/>
  <c r="A6823" i="1"/>
  <c r="B6819" i="1"/>
  <c r="A6819" i="1"/>
  <c r="B6809" i="1"/>
  <c r="A6809" i="1"/>
  <c r="B6807" i="1"/>
  <c r="A6807" i="1"/>
  <c r="B6805" i="1"/>
  <c r="A6805" i="1"/>
  <c r="B6800" i="1"/>
  <c r="A6800" i="1"/>
  <c r="B6797" i="1"/>
  <c r="A6797" i="1"/>
  <c r="B6795" i="1"/>
  <c r="A6795" i="1"/>
  <c r="B6793" i="1"/>
  <c r="A6793" i="1"/>
  <c r="B6790" i="1"/>
  <c r="A6790" i="1"/>
  <c r="B6788" i="1"/>
  <c r="A6788" i="1"/>
  <c r="B6786" i="1"/>
  <c r="A6786" i="1"/>
  <c r="B6784" i="1"/>
  <c r="A6784" i="1"/>
  <c r="B6780" i="1"/>
  <c r="A6780" i="1"/>
  <c r="B6778" i="1"/>
  <c r="A6778" i="1"/>
  <c r="B6773" i="1"/>
  <c r="A6773" i="1"/>
  <c r="B6771" i="1"/>
  <c r="A6771" i="1"/>
  <c r="B6769" i="1"/>
  <c r="A6769" i="1"/>
  <c r="B6767" i="1"/>
  <c r="A6767" i="1"/>
  <c r="B6762" i="1"/>
  <c r="A6762" i="1"/>
  <c r="B6757" i="1"/>
  <c r="A6757" i="1"/>
  <c r="B6755" i="1"/>
  <c r="A6755" i="1"/>
  <c r="B6753" i="1"/>
  <c r="A6753" i="1"/>
  <c r="B6750" i="1"/>
  <c r="A6750" i="1"/>
  <c r="B6747" i="1"/>
  <c r="A6747" i="1"/>
  <c r="B6745" i="1"/>
  <c r="A6745" i="1"/>
  <c r="B6736" i="1"/>
  <c r="A6736" i="1"/>
  <c r="B6734" i="1"/>
  <c r="A6734" i="1"/>
  <c r="B6732" i="1"/>
  <c r="A6732" i="1"/>
  <c r="B6729" i="1"/>
  <c r="A6729" i="1"/>
  <c r="B6726" i="1"/>
  <c r="A6726" i="1"/>
  <c r="B6724" i="1"/>
  <c r="A6724" i="1"/>
  <c r="B6722" i="1"/>
  <c r="A6722" i="1"/>
  <c r="B6718" i="1"/>
  <c r="A6718" i="1"/>
  <c r="B6713" i="1"/>
  <c r="A6713" i="1"/>
  <c r="B6709" i="1"/>
  <c r="A6709" i="1"/>
  <c r="B6706" i="1"/>
  <c r="A6706" i="1"/>
  <c r="B6704" i="1"/>
  <c r="A6704" i="1"/>
  <c r="B6702" i="1"/>
  <c r="A6702" i="1"/>
  <c r="B6697" i="1"/>
  <c r="A6697" i="1"/>
  <c r="B6688" i="1"/>
  <c r="A6688" i="1"/>
  <c r="B6681" i="1"/>
  <c r="A6681" i="1"/>
  <c r="B6678" i="1"/>
  <c r="A6678" i="1"/>
  <c r="B6670" i="1"/>
  <c r="A6670" i="1"/>
  <c r="B6659" i="1"/>
  <c r="A6659" i="1"/>
  <c r="B6657" i="1"/>
  <c r="A6657" i="1"/>
  <c r="B6655" i="1"/>
  <c r="A6655" i="1"/>
  <c r="B6653" i="1"/>
  <c r="A6653" i="1"/>
  <c r="B6651" i="1"/>
  <c r="A6651" i="1"/>
  <c r="B6649" i="1"/>
  <c r="A6649" i="1"/>
  <c r="B6647" i="1"/>
  <c r="A6647" i="1"/>
  <c r="B6645" i="1"/>
  <c r="A6645" i="1"/>
  <c r="B6642" i="1"/>
  <c r="A6642" i="1"/>
  <c r="B6640" i="1"/>
  <c r="A6640" i="1"/>
  <c r="B6638" i="1"/>
  <c r="A6638" i="1"/>
  <c r="B6636" i="1"/>
  <c r="A6636" i="1"/>
  <c r="B6634" i="1"/>
  <c r="A6634" i="1"/>
  <c r="B6632" i="1"/>
  <c r="A6632" i="1"/>
  <c r="B6630" i="1"/>
  <c r="A6630" i="1"/>
  <c r="B6628" i="1"/>
  <c r="A6628" i="1"/>
  <c r="B6626" i="1"/>
  <c r="A6626" i="1"/>
  <c r="B6624" i="1"/>
  <c r="A6624" i="1"/>
  <c r="B6622" i="1"/>
  <c r="A6622" i="1"/>
  <c r="B6620" i="1"/>
  <c r="A6620" i="1"/>
  <c r="B6618" i="1"/>
  <c r="A6618" i="1"/>
  <c r="B6616" i="1"/>
  <c r="A6616" i="1"/>
  <c r="B6613" i="1"/>
  <c r="A6613" i="1"/>
  <c r="B6611" i="1"/>
  <c r="A6611" i="1"/>
  <c r="B6609" i="1"/>
  <c r="A6609" i="1"/>
  <c r="B6607" i="1"/>
  <c r="A6607" i="1"/>
  <c r="B6605" i="1"/>
  <c r="A6605" i="1"/>
  <c r="B6602" i="1"/>
  <c r="A6602" i="1"/>
  <c r="B6594" i="1"/>
  <c r="A6594" i="1"/>
  <c r="B6592" i="1"/>
  <c r="A6592" i="1"/>
  <c r="B6590" i="1"/>
  <c r="A6590" i="1"/>
  <c r="B6588" i="1"/>
  <c r="A6588" i="1"/>
  <c r="B6586" i="1"/>
  <c r="A6586" i="1"/>
  <c r="B6584" i="1"/>
  <c r="A6584" i="1"/>
  <c r="B6582" i="1"/>
  <c r="A6582" i="1"/>
  <c r="B6580" i="1"/>
  <c r="A6580" i="1"/>
  <c r="B6578" i="1"/>
  <c r="A6578" i="1"/>
  <c r="B6576" i="1"/>
  <c r="A6576" i="1"/>
  <c r="B6574" i="1"/>
  <c r="A6574" i="1"/>
  <c r="B6572" i="1"/>
  <c r="A6572" i="1"/>
  <c r="B6569" i="1"/>
  <c r="A6569" i="1"/>
  <c r="B6567" i="1"/>
  <c r="A6567" i="1"/>
  <c r="B6565" i="1"/>
  <c r="A6565" i="1"/>
  <c r="B6562" i="1"/>
  <c r="A6562" i="1"/>
  <c r="B6560" i="1"/>
  <c r="A6560" i="1"/>
  <c r="B6558" i="1"/>
  <c r="A6558" i="1"/>
  <c r="B6556" i="1"/>
  <c r="A6556" i="1"/>
  <c r="B6553" i="1"/>
  <c r="A6553" i="1"/>
  <c r="B6551" i="1"/>
  <c r="A6551" i="1"/>
  <c r="B6549" i="1"/>
  <c r="A6549" i="1"/>
  <c r="B6545" i="1"/>
  <c r="A6545" i="1"/>
  <c r="B6543" i="1"/>
  <c r="A6543" i="1"/>
  <c r="B6541" i="1"/>
  <c r="A6541" i="1"/>
  <c r="B6539" i="1"/>
  <c r="A6539" i="1"/>
  <c r="B6536" i="1"/>
  <c r="A6536" i="1"/>
  <c r="B6531" i="1"/>
  <c r="A6531" i="1"/>
  <c r="B6529" i="1"/>
  <c r="A6529" i="1"/>
  <c r="B6513" i="1"/>
  <c r="A6513" i="1"/>
  <c r="B6511" i="1"/>
  <c r="A6511" i="1"/>
  <c r="B6508" i="1"/>
  <c r="A6508" i="1"/>
  <c r="B6506" i="1"/>
  <c r="A6506" i="1"/>
  <c r="B6504" i="1"/>
  <c r="A6504" i="1"/>
  <c r="B6502" i="1"/>
  <c r="A6502" i="1"/>
  <c r="B6500" i="1"/>
  <c r="A6500" i="1"/>
  <c r="B6498" i="1"/>
  <c r="A6498" i="1"/>
  <c r="B6496" i="1"/>
  <c r="A6496" i="1"/>
  <c r="B6494" i="1"/>
  <c r="A6494" i="1"/>
  <c r="B6492" i="1"/>
  <c r="A6492" i="1"/>
  <c r="B6490" i="1"/>
  <c r="A6490" i="1"/>
  <c r="B6488" i="1"/>
  <c r="A6488" i="1"/>
  <c r="B6486" i="1"/>
  <c r="A6486" i="1"/>
  <c r="B6470" i="1"/>
  <c r="A6470" i="1"/>
  <c r="B6466" i="1"/>
  <c r="A6466" i="1"/>
  <c r="B6464" i="1"/>
  <c r="A6464" i="1"/>
  <c r="B6462" i="1"/>
  <c r="A6462" i="1"/>
  <c r="B6460" i="1"/>
  <c r="A6460" i="1"/>
  <c r="B6456" i="1"/>
  <c r="A6456" i="1"/>
  <c r="B6451" i="1"/>
  <c r="A6451" i="1"/>
  <c r="B6449" i="1"/>
  <c r="A6449" i="1"/>
  <c r="B6447" i="1"/>
  <c r="A6447" i="1"/>
  <c r="B6426" i="1"/>
  <c r="A6426" i="1"/>
  <c r="B6424" i="1"/>
  <c r="A6424" i="1"/>
  <c r="B6422" i="1"/>
  <c r="A6422" i="1"/>
  <c r="B6420" i="1"/>
  <c r="A6420" i="1"/>
  <c r="B6418" i="1"/>
  <c r="A6418" i="1"/>
  <c r="B6414" i="1"/>
  <c r="A6414" i="1"/>
  <c r="B6412" i="1"/>
  <c r="A6412" i="1"/>
  <c r="B6410" i="1"/>
  <c r="A6410" i="1"/>
  <c r="B6408" i="1"/>
  <c r="A6408" i="1"/>
  <c r="B6406" i="1"/>
  <c r="A6406" i="1"/>
  <c r="B6404" i="1"/>
  <c r="A6404" i="1"/>
  <c r="B6402" i="1"/>
  <c r="A6402" i="1"/>
  <c r="B6399" i="1"/>
  <c r="A6399" i="1"/>
  <c r="B6396" i="1"/>
  <c r="A6396" i="1"/>
  <c r="B6393" i="1"/>
  <c r="A6393" i="1"/>
  <c r="B6390" i="1"/>
  <c r="A6390" i="1"/>
  <c r="B6387" i="1"/>
  <c r="A6387" i="1"/>
  <c r="B6385" i="1"/>
  <c r="A6385" i="1"/>
  <c r="B6383" i="1"/>
  <c r="A6383" i="1"/>
  <c r="B6381" i="1"/>
  <c r="A6381" i="1"/>
  <c r="B6378" i="1"/>
  <c r="A6378" i="1"/>
  <c r="B6376" i="1"/>
  <c r="A6376" i="1"/>
  <c r="B6374" i="1"/>
  <c r="A6374" i="1"/>
  <c r="B6372" i="1"/>
  <c r="A6372" i="1"/>
  <c r="B6370" i="1"/>
  <c r="A6370" i="1"/>
  <c r="B6368" i="1"/>
  <c r="A6368" i="1"/>
  <c r="B6365" i="1"/>
  <c r="A6365" i="1"/>
  <c r="B6363" i="1"/>
  <c r="A6363" i="1"/>
  <c r="B6361" i="1"/>
  <c r="A6361" i="1"/>
  <c r="B6359" i="1"/>
  <c r="A6359" i="1"/>
  <c r="B6351" i="1"/>
  <c r="A6351" i="1"/>
  <c r="B6349" i="1"/>
  <c r="A6349" i="1"/>
  <c r="B6347" i="1"/>
  <c r="A6347" i="1"/>
  <c r="B6345" i="1"/>
  <c r="A6345" i="1"/>
  <c r="B6343" i="1"/>
  <c r="A6343" i="1"/>
  <c r="B6336" i="1"/>
  <c r="A6336" i="1"/>
  <c r="B6331" i="1"/>
  <c r="A6331" i="1"/>
  <c r="B6298" i="1"/>
  <c r="A6298" i="1"/>
  <c r="B6296" i="1"/>
  <c r="A6296" i="1"/>
  <c r="B6292" i="1"/>
  <c r="A6292" i="1"/>
  <c r="B6290" i="1"/>
  <c r="A6290" i="1"/>
  <c r="B6286" i="1"/>
  <c r="A6286" i="1"/>
  <c r="B6284" i="1"/>
  <c r="A6284" i="1"/>
  <c r="B6282" i="1"/>
  <c r="A6282" i="1"/>
  <c r="B6278" i="1"/>
  <c r="A6278" i="1"/>
  <c r="B6275" i="1"/>
  <c r="A6275" i="1"/>
  <c r="B6273" i="1"/>
  <c r="A6273" i="1"/>
  <c r="B6271" i="1"/>
  <c r="A6271" i="1"/>
  <c r="B6269" i="1"/>
  <c r="A6269" i="1"/>
  <c r="B6261" i="1"/>
  <c r="A6261" i="1"/>
  <c r="B6259" i="1"/>
  <c r="A6259" i="1"/>
  <c r="B6256" i="1"/>
  <c r="A6256" i="1"/>
  <c r="B6254" i="1"/>
  <c r="A6254" i="1"/>
  <c r="B6252" i="1"/>
  <c r="A6252" i="1"/>
  <c r="B6250" i="1"/>
  <c r="A6250" i="1"/>
  <c r="B6247" i="1"/>
  <c r="A6247" i="1"/>
  <c r="B6244" i="1"/>
  <c r="A6244" i="1"/>
  <c r="B6242" i="1"/>
  <c r="A6242" i="1"/>
  <c r="B6218" i="1"/>
  <c r="A6218" i="1"/>
  <c r="B6213" i="1"/>
  <c r="A6213" i="1"/>
  <c r="B6211" i="1"/>
  <c r="A6211" i="1"/>
  <c r="B6209" i="1"/>
  <c r="A6209" i="1"/>
  <c r="B6207" i="1"/>
  <c r="A6207" i="1"/>
  <c r="B6205" i="1"/>
  <c r="A6205" i="1"/>
  <c r="B6202" i="1"/>
  <c r="A6202" i="1"/>
  <c r="B6200" i="1"/>
  <c r="A6200" i="1"/>
  <c r="B6198" i="1"/>
  <c r="A6198" i="1"/>
  <c r="B6196" i="1"/>
  <c r="A6196" i="1"/>
  <c r="B6193" i="1"/>
  <c r="A6193" i="1"/>
  <c r="B6191" i="1"/>
  <c r="A6191" i="1"/>
  <c r="B6189" i="1"/>
  <c r="A6189" i="1"/>
  <c r="B6186" i="1"/>
  <c r="A6186" i="1"/>
  <c r="B6184" i="1"/>
  <c r="A6184" i="1"/>
  <c r="B6181" i="1"/>
  <c r="A6181" i="1"/>
  <c r="B6176" i="1"/>
  <c r="A6176" i="1"/>
  <c r="B6174" i="1"/>
  <c r="A6174" i="1"/>
  <c r="B6171" i="1"/>
  <c r="A6171" i="1"/>
  <c r="B6168" i="1"/>
  <c r="A6168" i="1"/>
  <c r="B6165" i="1"/>
  <c r="A6165" i="1"/>
  <c r="B6162" i="1"/>
  <c r="A6162" i="1"/>
  <c r="B6159" i="1"/>
  <c r="A6159" i="1"/>
  <c r="B6156" i="1"/>
  <c r="A6156" i="1"/>
  <c r="B6153" i="1"/>
  <c r="A6153" i="1"/>
  <c r="B6150" i="1"/>
  <c r="A6150" i="1"/>
  <c r="B6147" i="1"/>
  <c r="A6147" i="1"/>
  <c r="B6144" i="1"/>
  <c r="A6144" i="1"/>
  <c r="B6141" i="1"/>
  <c r="A6141" i="1"/>
  <c r="B6139" i="1"/>
  <c r="A6139" i="1"/>
  <c r="B6137" i="1"/>
  <c r="A6137" i="1"/>
  <c r="B6135" i="1"/>
  <c r="A6135" i="1"/>
  <c r="B6133" i="1"/>
  <c r="A6133" i="1"/>
  <c r="B6131" i="1"/>
  <c r="A6131" i="1"/>
  <c r="B6127" i="1"/>
  <c r="A6127" i="1"/>
  <c r="B6125" i="1"/>
  <c r="A6125" i="1"/>
  <c r="B6122" i="1"/>
  <c r="A6122" i="1"/>
  <c r="B6114" i="1"/>
  <c r="A6114" i="1"/>
  <c r="B6112" i="1"/>
  <c r="A6112" i="1"/>
  <c r="B6108" i="1"/>
  <c r="A6108" i="1"/>
  <c r="B6105" i="1"/>
  <c r="A6105" i="1"/>
  <c r="B6103" i="1"/>
  <c r="A6103" i="1"/>
  <c r="B6101" i="1"/>
  <c r="A6101" i="1"/>
  <c r="B6097" i="1"/>
  <c r="A6097" i="1"/>
  <c r="B6095" i="1"/>
  <c r="A6095" i="1"/>
  <c r="B6091" i="1"/>
  <c r="A6091" i="1"/>
  <c r="B6087" i="1"/>
  <c r="A6087" i="1"/>
  <c r="B6073" i="1"/>
  <c r="A6073" i="1"/>
  <c r="B6071" i="1"/>
  <c r="A6071" i="1"/>
  <c r="B6069" i="1"/>
  <c r="A6069" i="1"/>
  <c r="B6067" i="1"/>
  <c r="A6067" i="1"/>
  <c r="B6062" i="1"/>
  <c r="A6062" i="1"/>
  <c r="B6060" i="1"/>
  <c r="A6060" i="1"/>
  <c r="B6057" i="1"/>
  <c r="A6057" i="1"/>
  <c r="B6053" i="1"/>
  <c r="A6053" i="1"/>
  <c r="B6051" i="1"/>
  <c r="A6051" i="1"/>
  <c r="B6049" i="1"/>
  <c r="A6049" i="1"/>
  <c r="B6045" i="1"/>
  <c r="A6045" i="1"/>
  <c r="B6043" i="1"/>
  <c r="A6043" i="1"/>
  <c r="B6041" i="1"/>
  <c r="A6041" i="1"/>
  <c r="B6039" i="1"/>
  <c r="A6039" i="1"/>
  <c r="B6037" i="1"/>
  <c r="A6037" i="1"/>
  <c r="B6032" i="1"/>
  <c r="A6032" i="1"/>
  <c r="B6029" i="1"/>
  <c r="A6029" i="1"/>
  <c r="B6023" i="1"/>
  <c r="A6023" i="1"/>
  <c r="B6021" i="1"/>
  <c r="A6021" i="1"/>
  <c r="B6013" i="1"/>
  <c r="A6013" i="1"/>
  <c r="B6004" i="1"/>
  <c r="A6004" i="1"/>
  <c r="B5986" i="1"/>
  <c r="A5986" i="1"/>
  <c r="B5984" i="1"/>
  <c r="A5984" i="1"/>
  <c r="B5981" i="1"/>
  <c r="A5981" i="1"/>
  <c r="B5977" i="1"/>
  <c r="A5977" i="1"/>
  <c r="B5852" i="1"/>
  <c r="A5852" i="1"/>
  <c r="B5850" i="1"/>
  <c r="A5850" i="1"/>
  <c r="B5848" i="1"/>
  <c r="A5848" i="1"/>
  <c r="B5845" i="1"/>
  <c r="A5845" i="1"/>
  <c r="B5843" i="1"/>
  <c r="A5843" i="1"/>
  <c r="B5841" i="1"/>
  <c r="A5841" i="1"/>
  <c r="B5839" i="1"/>
  <c r="A5839" i="1"/>
  <c r="B5837" i="1"/>
  <c r="A5837" i="1"/>
  <c r="B5835" i="1"/>
  <c r="A5835" i="1"/>
  <c r="B5833" i="1"/>
  <c r="A5833" i="1"/>
  <c r="B5831" i="1"/>
  <c r="A5831" i="1"/>
  <c r="B5826" i="1"/>
  <c r="A5826" i="1"/>
  <c r="B5824" i="1"/>
  <c r="A5824" i="1"/>
  <c r="B5815" i="1"/>
  <c r="A5815" i="1"/>
  <c r="B5813" i="1"/>
  <c r="A5813" i="1"/>
  <c r="B5810" i="1"/>
  <c r="A5810" i="1"/>
  <c r="B5800" i="1"/>
  <c r="A5800" i="1"/>
  <c r="B5789" i="1"/>
  <c r="A5789" i="1"/>
  <c r="B5787" i="1"/>
  <c r="A5787" i="1"/>
  <c r="B5780" i="1"/>
  <c r="A5780" i="1"/>
  <c r="B5778" i="1"/>
  <c r="A5778" i="1"/>
  <c r="B5774" i="1"/>
  <c r="A5774" i="1"/>
  <c r="B5762" i="1"/>
  <c r="A5762" i="1"/>
  <c r="B5757" i="1"/>
  <c r="A5757" i="1"/>
  <c r="B5755" i="1"/>
  <c r="A5755" i="1"/>
  <c r="B5751" i="1"/>
  <c r="A5751" i="1"/>
  <c r="B5748" i="1"/>
  <c r="A5748" i="1"/>
  <c r="B5746" i="1"/>
  <c r="A5746" i="1"/>
  <c r="B5743" i="1"/>
  <c r="A5743" i="1"/>
  <c r="B5741" i="1"/>
  <c r="A5741" i="1"/>
  <c r="B5739" i="1"/>
  <c r="A5739" i="1"/>
  <c r="B5737" i="1"/>
  <c r="A5737" i="1"/>
  <c r="B5734" i="1"/>
  <c r="A5734" i="1"/>
  <c r="B5732" i="1"/>
  <c r="A5732" i="1"/>
  <c r="B5726" i="1"/>
  <c r="A5726" i="1"/>
  <c r="B5722" i="1"/>
  <c r="A5722" i="1"/>
  <c r="B5720" i="1"/>
  <c r="A5720" i="1"/>
  <c r="B5718" i="1"/>
  <c r="A5718" i="1"/>
  <c r="B5715" i="1"/>
  <c r="A5715" i="1"/>
  <c r="B5713" i="1"/>
  <c r="A5713" i="1"/>
  <c r="B5711" i="1"/>
  <c r="A5711" i="1"/>
  <c r="B5709" i="1"/>
  <c r="A5709" i="1"/>
  <c r="B5706" i="1"/>
  <c r="A5706" i="1"/>
  <c r="B5704" i="1"/>
  <c r="A5704" i="1"/>
  <c r="B5702" i="1"/>
  <c r="A5702" i="1"/>
  <c r="B5699" i="1"/>
  <c r="A5699" i="1"/>
  <c r="B5697" i="1"/>
  <c r="A5697" i="1"/>
  <c r="B5691" i="1"/>
  <c r="A5691" i="1"/>
  <c r="B5686" i="1"/>
  <c r="A5686" i="1"/>
  <c r="B5684" i="1"/>
  <c r="A5684" i="1"/>
  <c r="B5672" i="1"/>
  <c r="A5672" i="1"/>
  <c r="B5670" i="1"/>
  <c r="A5670" i="1"/>
  <c r="B5668" i="1"/>
  <c r="A5668" i="1"/>
  <c r="B5666" i="1"/>
  <c r="A5666" i="1"/>
  <c r="B5664" i="1"/>
  <c r="A5664" i="1"/>
  <c r="B5661" i="1"/>
  <c r="A5661" i="1"/>
  <c r="B5659" i="1"/>
  <c r="A5659" i="1"/>
  <c r="B5657" i="1"/>
  <c r="A5657" i="1"/>
  <c r="B5655" i="1"/>
  <c r="A5655" i="1"/>
  <c r="B5653" i="1"/>
  <c r="A5653" i="1"/>
  <c r="B5651" i="1"/>
  <c r="A5651" i="1"/>
  <c r="B5649" i="1"/>
  <c r="A5649" i="1"/>
  <c r="B5647" i="1"/>
  <c r="A5647" i="1"/>
  <c r="B5645" i="1"/>
  <c r="A5645" i="1"/>
  <c r="B5627" i="1"/>
  <c r="A5627" i="1"/>
  <c r="B5625" i="1"/>
  <c r="A5625" i="1"/>
  <c r="B5623" i="1"/>
  <c r="A5623" i="1"/>
  <c r="B5618" i="1"/>
  <c r="A5618" i="1"/>
  <c r="B5616" i="1"/>
  <c r="A5616" i="1"/>
  <c r="B5614" i="1"/>
  <c r="A5614" i="1"/>
  <c r="B5612" i="1"/>
  <c r="A5612" i="1"/>
  <c r="B5609" i="1"/>
  <c r="A5609" i="1"/>
  <c r="B5607" i="1"/>
  <c r="A5607" i="1"/>
  <c r="B5605" i="1"/>
  <c r="A5605" i="1"/>
  <c r="B5594" i="1"/>
  <c r="A5594" i="1"/>
  <c r="B5586" i="1"/>
  <c r="A5586" i="1"/>
  <c r="B5584" i="1"/>
  <c r="A5584" i="1"/>
  <c r="B5582" i="1"/>
  <c r="A5582" i="1"/>
  <c r="B5580" i="1"/>
  <c r="A5580" i="1"/>
  <c r="B5578" i="1"/>
  <c r="A5578" i="1"/>
  <c r="B5576" i="1"/>
  <c r="A5576" i="1"/>
  <c r="B5574" i="1"/>
  <c r="A5574" i="1"/>
  <c r="B5572" i="1"/>
  <c r="A5572" i="1"/>
  <c r="B5568" i="1"/>
  <c r="A5568" i="1"/>
  <c r="B5564" i="1"/>
  <c r="A5564" i="1"/>
  <c r="B5551" i="1"/>
  <c r="A5551" i="1"/>
  <c r="B5549" i="1"/>
  <c r="A5549" i="1"/>
  <c r="B5547" i="1"/>
  <c r="A5547" i="1"/>
  <c r="B5545" i="1"/>
  <c r="A5545" i="1"/>
  <c r="B5543" i="1"/>
  <c r="A5543" i="1"/>
  <c r="B5535" i="1"/>
  <c r="A5535" i="1"/>
  <c r="B5533" i="1"/>
  <c r="A5533" i="1"/>
  <c r="B5531" i="1"/>
  <c r="A5531" i="1"/>
  <c r="B5526" i="1"/>
  <c r="A5526" i="1"/>
  <c r="B5523" i="1"/>
  <c r="A5523" i="1"/>
  <c r="B5521" i="1"/>
  <c r="A5521" i="1"/>
  <c r="B5519" i="1"/>
  <c r="A5519" i="1"/>
  <c r="B5517" i="1"/>
  <c r="A5517" i="1"/>
  <c r="B5515" i="1"/>
  <c r="A5515" i="1"/>
  <c r="B5513" i="1"/>
  <c r="A5513" i="1"/>
  <c r="B5511" i="1"/>
  <c r="A5511" i="1"/>
  <c r="B5509" i="1"/>
  <c r="A5509" i="1"/>
  <c r="B5483" i="1"/>
  <c r="A5483" i="1"/>
  <c r="B5481" i="1"/>
  <c r="A5481" i="1"/>
  <c r="B5476" i="1"/>
  <c r="A5476" i="1"/>
  <c r="B5473" i="1"/>
  <c r="A5473" i="1"/>
  <c r="B5470" i="1"/>
  <c r="A5470" i="1"/>
  <c r="B5468" i="1"/>
  <c r="A5468" i="1"/>
  <c r="B5395" i="1"/>
  <c r="A5395" i="1"/>
  <c r="B5393" i="1"/>
  <c r="A5393" i="1"/>
  <c r="B5377" i="1"/>
  <c r="A5377" i="1"/>
  <c r="B5375" i="1"/>
  <c r="A5375" i="1"/>
  <c r="B5373" i="1"/>
  <c r="A5373" i="1"/>
  <c r="B5370" i="1"/>
  <c r="A5370" i="1"/>
  <c r="B5368" i="1"/>
  <c r="A5368" i="1"/>
  <c r="B5366" i="1"/>
  <c r="A5366" i="1"/>
  <c r="B5364" i="1"/>
  <c r="A5364" i="1"/>
  <c r="B5361" i="1"/>
  <c r="A5361" i="1"/>
  <c r="B5359" i="1"/>
  <c r="A5359" i="1"/>
  <c r="B5357" i="1"/>
  <c r="A5357" i="1"/>
  <c r="B5354" i="1"/>
  <c r="A5354" i="1"/>
  <c r="B5351" i="1"/>
  <c r="A5351" i="1"/>
  <c r="B5347" i="1"/>
  <c r="A5347" i="1"/>
  <c r="B5345" i="1"/>
  <c r="A5345" i="1"/>
  <c r="B5268" i="1"/>
  <c r="A5268" i="1"/>
  <c r="B5266" i="1"/>
  <c r="A5266" i="1"/>
  <c r="B5264" i="1"/>
  <c r="A5264" i="1"/>
  <c r="B5259" i="1"/>
  <c r="A5259" i="1"/>
  <c r="B5255" i="1"/>
  <c r="A5255" i="1"/>
  <c r="B5252" i="1"/>
  <c r="A5252" i="1"/>
  <c r="B5250" i="1"/>
  <c r="A5250" i="1"/>
  <c r="B5247" i="1"/>
  <c r="A5247" i="1"/>
  <c r="B5245" i="1"/>
  <c r="A5245" i="1"/>
  <c r="B5231" i="1"/>
  <c r="A5231" i="1"/>
  <c r="B5228" i="1"/>
  <c r="A5228" i="1"/>
  <c r="B5226" i="1"/>
  <c r="A5226" i="1"/>
  <c r="B5224" i="1"/>
  <c r="A5224" i="1"/>
  <c r="B5222" i="1"/>
  <c r="A5222" i="1"/>
  <c r="B5220" i="1"/>
  <c r="A5220" i="1"/>
  <c r="B5218" i="1"/>
  <c r="A5218" i="1"/>
  <c r="B5216" i="1"/>
  <c r="A5216" i="1"/>
  <c r="B5214" i="1"/>
  <c r="A5214" i="1"/>
  <c r="B5190" i="1"/>
  <c r="A5190" i="1"/>
  <c r="B5188" i="1"/>
  <c r="A5188" i="1"/>
  <c r="B5174" i="1"/>
  <c r="A5174" i="1"/>
  <c r="B5172" i="1"/>
  <c r="A5172" i="1"/>
  <c r="B5170" i="1"/>
  <c r="A5170" i="1"/>
  <c r="B5168" i="1"/>
  <c r="A5168" i="1"/>
  <c r="B5166" i="1"/>
  <c r="A5166" i="1"/>
  <c r="B5162" i="1"/>
  <c r="A5162" i="1"/>
  <c r="B5160" i="1"/>
  <c r="A5160" i="1"/>
  <c r="B5158" i="1"/>
  <c r="A5158" i="1"/>
  <c r="B5156" i="1"/>
  <c r="A5156" i="1"/>
  <c r="B5154" i="1"/>
  <c r="A5154" i="1"/>
  <c r="B5152" i="1"/>
  <c r="A5152" i="1"/>
  <c r="B5150" i="1"/>
  <c r="A5150" i="1"/>
  <c r="B5147" i="1"/>
  <c r="A5147" i="1"/>
  <c r="B5145" i="1"/>
  <c r="A5145" i="1"/>
  <c r="B5143" i="1"/>
  <c r="A5143" i="1"/>
  <c r="B5141" i="1"/>
  <c r="A5141" i="1"/>
  <c r="B5139" i="1"/>
  <c r="A5139" i="1"/>
  <c r="B5137" i="1"/>
  <c r="A5137" i="1"/>
  <c r="B5135" i="1"/>
  <c r="A5135" i="1"/>
  <c r="B5133" i="1"/>
  <c r="A5133" i="1"/>
  <c r="B5131" i="1"/>
  <c r="A5131" i="1"/>
  <c r="B5129" i="1"/>
  <c r="A5129" i="1"/>
  <c r="B5127" i="1"/>
  <c r="A5127" i="1"/>
  <c r="B5125" i="1"/>
  <c r="A5125" i="1"/>
  <c r="B5123" i="1"/>
  <c r="A5123" i="1"/>
  <c r="B5121" i="1"/>
  <c r="A5121" i="1"/>
  <c r="B5119" i="1"/>
  <c r="A5119" i="1"/>
  <c r="B5117" i="1"/>
  <c r="A5117" i="1"/>
  <c r="B5115" i="1"/>
  <c r="A5115" i="1"/>
  <c r="B5112" i="1"/>
  <c r="A5112" i="1"/>
  <c r="B5110" i="1"/>
  <c r="A5110" i="1"/>
  <c r="B5108" i="1"/>
  <c r="A5108" i="1"/>
  <c r="B5106" i="1"/>
  <c r="A5106" i="1"/>
  <c r="B5104" i="1"/>
  <c r="A5104" i="1"/>
  <c r="B5102" i="1"/>
  <c r="A5102" i="1"/>
  <c r="B5100" i="1"/>
  <c r="A5100" i="1"/>
  <c r="B5098" i="1"/>
  <c r="A5098" i="1"/>
  <c r="B5095" i="1"/>
  <c r="A5095" i="1"/>
  <c r="B5093" i="1"/>
  <c r="A5093" i="1"/>
  <c r="B5091" i="1"/>
  <c r="A5091" i="1"/>
  <c r="B5089" i="1"/>
  <c r="A5089" i="1"/>
  <c r="B5087" i="1"/>
  <c r="A5087" i="1"/>
  <c r="B5085" i="1"/>
  <c r="A5085" i="1"/>
  <c r="B5083" i="1"/>
  <c r="A5083" i="1"/>
  <c r="B5081" i="1"/>
  <c r="A5081" i="1"/>
  <c r="B5079" i="1"/>
  <c r="A5079" i="1"/>
  <c r="B5077" i="1"/>
  <c r="A5077" i="1"/>
  <c r="B5075" i="1"/>
  <c r="A5075" i="1"/>
  <c r="B5073" i="1"/>
  <c r="A5073" i="1"/>
  <c r="B5071" i="1"/>
  <c r="A5071" i="1"/>
  <c r="B5069" i="1"/>
  <c r="A5069" i="1"/>
  <c r="B5067" i="1"/>
  <c r="A5067" i="1"/>
  <c r="B5065" i="1"/>
  <c r="A5065" i="1"/>
  <c r="B5063" i="1"/>
  <c r="A5063" i="1"/>
  <c r="B5061" i="1"/>
  <c r="A5061" i="1"/>
  <c r="B5059" i="1"/>
  <c r="A5059" i="1"/>
  <c r="B5057" i="1"/>
  <c r="A5057" i="1"/>
  <c r="B5055" i="1"/>
  <c r="A5055" i="1"/>
  <c r="B5053" i="1"/>
  <c r="A5053" i="1"/>
  <c r="B5051" i="1"/>
  <c r="A5051" i="1"/>
  <c r="B5049" i="1"/>
  <c r="A5049" i="1"/>
  <c r="B5047" i="1"/>
  <c r="A5047" i="1"/>
  <c r="B5045" i="1"/>
  <c r="A5045" i="1"/>
  <c r="B5043" i="1"/>
  <c r="A5043" i="1"/>
  <c r="B5041" i="1"/>
  <c r="A5041" i="1"/>
  <c r="B5039" i="1"/>
  <c r="A5039" i="1"/>
  <c r="B5037" i="1"/>
  <c r="A5037" i="1"/>
  <c r="B5035" i="1"/>
  <c r="A5035" i="1"/>
  <c r="B5033" i="1"/>
  <c r="A5033" i="1"/>
  <c r="B5031" i="1"/>
  <c r="A5031" i="1"/>
  <c r="B5029" i="1"/>
  <c r="A5029" i="1"/>
  <c r="B5026" i="1"/>
  <c r="A5026" i="1"/>
  <c r="B5023" i="1"/>
  <c r="A5023" i="1"/>
  <c r="B5020" i="1"/>
  <c r="A5020" i="1"/>
  <c r="B5017" i="1"/>
  <c r="A5017" i="1"/>
  <c r="B5013" i="1"/>
  <c r="A5013" i="1"/>
  <c r="B5010" i="1"/>
  <c r="A5010" i="1"/>
  <c r="B5007" i="1"/>
  <c r="A5007" i="1"/>
  <c r="B4990" i="1"/>
  <c r="A4990" i="1"/>
  <c r="B4987" i="1"/>
  <c r="A4987" i="1"/>
  <c r="B4985" i="1"/>
  <c r="A4985" i="1"/>
  <c r="B4982" i="1"/>
  <c r="A4982" i="1"/>
  <c r="B4979" i="1"/>
  <c r="A4979" i="1"/>
  <c r="B4976" i="1"/>
  <c r="A4976" i="1"/>
  <c r="B4967" i="1"/>
  <c r="A4967" i="1"/>
  <c r="B4965" i="1"/>
  <c r="A4965" i="1"/>
  <c r="B4962" i="1"/>
  <c r="A4962" i="1"/>
  <c r="B4957" i="1"/>
  <c r="A4957" i="1"/>
  <c r="B4955" i="1"/>
  <c r="A4955" i="1"/>
  <c r="B4953" i="1"/>
  <c r="A4953" i="1"/>
  <c r="B4950" i="1"/>
  <c r="A4950" i="1"/>
  <c r="B4948" i="1"/>
  <c r="A4948" i="1"/>
  <c r="B4944" i="1"/>
  <c r="A4944" i="1"/>
  <c r="B4940" i="1"/>
  <c r="A4940" i="1"/>
  <c r="B4938" i="1"/>
  <c r="A4938" i="1"/>
  <c r="B4935" i="1"/>
  <c r="A4935" i="1"/>
  <c r="B4925" i="1"/>
  <c r="A4925" i="1"/>
  <c r="B4922" i="1"/>
  <c r="A4922" i="1"/>
  <c r="B4919" i="1"/>
  <c r="A4919" i="1"/>
  <c r="B4917" i="1"/>
  <c r="A4917" i="1"/>
  <c r="B4914" i="1"/>
  <c r="A4914" i="1"/>
  <c r="B4912" i="1"/>
  <c r="A4912" i="1"/>
  <c r="B4910" i="1"/>
  <c r="A4910" i="1"/>
  <c r="B4908" i="1"/>
  <c r="A4908" i="1"/>
  <c r="B4901" i="1"/>
  <c r="A4901" i="1"/>
  <c r="B4899" i="1"/>
  <c r="A4899" i="1"/>
  <c r="B4897" i="1"/>
  <c r="A4897" i="1"/>
  <c r="B4890" i="1"/>
  <c r="A4890" i="1"/>
  <c r="B4888" i="1"/>
  <c r="A4888" i="1"/>
  <c r="B4875" i="1"/>
  <c r="A4875" i="1"/>
  <c r="B4870" i="1"/>
  <c r="A4870" i="1"/>
  <c r="B4859" i="1"/>
  <c r="A4859" i="1"/>
  <c r="B4857" i="1"/>
  <c r="A4857" i="1"/>
  <c r="B4853" i="1"/>
  <c r="A4853" i="1"/>
  <c r="B4844" i="1"/>
  <c r="A4844" i="1"/>
  <c r="B4838" i="1"/>
  <c r="A4838" i="1"/>
  <c r="B4832" i="1"/>
  <c r="A4832" i="1"/>
  <c r="B4830" i="1"/>
  <c r="A4830" i="1"/>
  <c r="B4828" i="1"/>
  <c r="A4828" i="1"/>
  <c r="B4825" i="1"/>
  <c r="A4825" i="1"/>
  <c r="B4823" i="1"/>
  <c r="A4823" i="1"/>
  <c r="B4817" i="1"/>
  <c r="A4817" i="1"/>
  <c r="B4814" i="1"/>
  <c r="A4814" i="1"/>
  <c r="B4811" i="1"/>
  <c r="A4811" i="1"/>
  <c r="B4809" i="1"/>
  <c r="A4809" i="1"/>
  <c r="B4807" i="1"/>
  <c r="A4807" i="1"/>
  <c r="B4805" i="1"/>
  <c r="A4805" i="1"/>
  <c r="B4803" i="1"/>
  <c r="A4803" i="1"/>
  <c r="B4801" i="1"/>
  <c r="A4801" i="1"/>
  <c r="B4798" i="1"/>
  <c r="A4798" i="1"/>
  <c r="B4779" i="1"/>
  <c r="A4779" i="1"/>
  <c r="B4777" i="1"/>
  <c r="A4777" i="1"/>
  <c r="B4775" i="1"/>
  <c r="A4775" i="1"/>
  <c r="B4773" i="1"/>
  <c r="A4773" i="1"/>
  <c r="B4771" i="1"/>
  <c r="A4771" i="1"/>
  <c r="B4768" i="1"/>
  <c r="A4768" i="1"/>
  <c r="B4766" i="1"/>
  <c r="A4766" i="1"/>
  <c r="B4764" i="1"/>
  <c r="A4764" i="1"/>
  <c r="B4762" i="1"/>
  <c r="A4762" i="1"/>
  <c r="B4754" i="1"/>
  <c r="A4754" i="1"/>
  <c r="B4752" i="1"/>
  <c r="A4752" i="1"/>
  <c r="B4750" i="1"/>
  <c r="A4750" i="1"/>
  <c r="B4747" i="1"/>
  <c r="A4747" i="1"/>
  <c r="B4744" i="1"/>
  <c r="A4744" i="1"/>
  <c r="B4742" i="1"/>
  <c r="A4742" i="1"/>
  <c r="B4738" i="1"/>
  <c r="A4738" i="1"/>
  <c r="B4736" i="1"/>
  <c r="A4736" i="1"/>
  <c r="B4726" i="1"/>
  <c r="A4726" i="1"/>
  <c r="B4723" i="1"/>
  <c r="A4723" i="1"/>
  <c r="B4721" i="1"/>
  <c r="A4721" i="1"/>
  <c r="B4719" i="1"/>
  <c r="A4719" i="1"/>
  <c r="B4715" i="1"/>
  <c r="A4715" i="1"/>
  <c r="B4713" i="1"/>
  <c r="A4713" i="1"/>
  <c r="B4705" i="1"/>
  <c r="A4705" i="1"/>
  <c r="B4703" i="1"/>
  <c r="A4703" i="1"/>
  <c r="B4701" i="1"/>
  <c r="A4701" i="1"/>
  <c r="B4698" i="1"/>
  <c r="A4698" i="1"/>
  <c r="B4689" i="1"/>
  <c r="A4689" i="1"/>
  <c r="B4684" i="1"/>
  <c r="A4684" i="1"/>
  <c r="B4682" i="1"/>
  <c r="A4682" i="1"/>
  <c r="B4680" i="1"/>
  <c r="A4680" i="1"/>
  <c r="B4678" i="1"/>
  <c r="A4678" i="1"/>
  <c r="B4671" i="1"/>
  <c r="A4671" i="1"/>
  <c r="B4669" i="1"/>
  <c r="A4669" i="1"/>
  <c r="B4667" i="1"/>
  <c r="A4667" i="1"/>
  <c r="B4662" i="1"/>
  <c r="A4662" i="1"/>
  <c r="B4660" i="1"/>
  <c r="A4660" i="1"/>
  <c r="B4658" i="1"/>
  <c r="A4658" i="1"/>
  <c r="B4656" i="1"/>
  <c r="A4656" i="1"/>
  <c r="B4653" i="1"/>
  <c r="A4653" i="1"/>
  <c r="B4650" i="1"/>
  <c r="A4650" i="1"/>
  <c r="B4648" i="1"/>
  <c r="A4648" i="1"/>
  <c r="B4646" i="1"/>
  <c r="A4646" i="1"/>
  <c r="B4644" i="1"/>
  <c r="A4644" i="1"/>
  <c r="B4642" i="1"/>
  <c r="A4642" i="1"/>
  <c r="B4640" i="1"/>
  <c r="A4640" i="1"/>
  <c r="B4638" i="1"/>
  <c r="A4638" i="1"/>
  <c r="B4635" i="1"/>
  <c r="A4635" i="1"/>
  <c r="B4633" i="1"/>
  <c r="A4633" i="1"/>
  <c r="B4621" i="1"/>
  <c r="A4621" i="1"/>
  <c r="B4619" i="1"/>
  <c r="A4619" i="1"/>
  <c r="B4579" i="1"/>
  <c r="A4579" i="1"/>
  <c r="B4576" i="1"/>
  <c r="A4576" i="1"/>
  <c r="B4573" i="1"/>
  <c r="A4573" i="1"/>
  <c r="B4571" i="1"/>
  <c r="A4571" i="1"/>
  <c r="B4569" i="1"/>
  <c r="A4569" i="1"/>
  <c r="B4567" i="1"/>
  <c r="A4567" i="1"/>
  <c r="B4565" i="1"/>
  <c r="A4565" i="1"/>
  <c r="B4550" i="1"/>
  <c r="A4550" i="1"/>
  <c r="B4548" i="1"/>
  <c r="A4548" i="1"/>
  <c r="B4546" i="1"/>
  <c r="A4546" i="1"/>
  <c r="B4544" i="1"/>
  <c r="A4544" i="1"/>
  <c r="B4542" i="1"/>
  <c r="A4542" i="1"/>
  <c r="B4540" i="1"/>
  <c r="A4540" i="1"/>
  <c r="B4538" i="1"/>
  <c r="A4538" i="1"/>
  <c r="B4536" i="1"/>
  <c r="A4536" i="1"/>
  <c r="B4533" i="1"/>
  <c r="A4533" i="1"/>
  <c r="B4531" i="1"/>
  <c r="A4531" i="1"/>
  <c r="B4529" i="1"/>
  <c r="A4529" i="1"/>
  <c r="B4527" i="1"/>
  <c r="A4527" i="1"/>
  <c r="B4525" i="1"/>
  <c r="A4525" i="1"/>
  <c r="B4522" i="1"/>
  <c r="A4522" i="1"/>
  <c r="B4520" i="1"/>
  <c r="A4520" i="1"/>
  <c r="B4518" i="1"/>
  <c r="A4518" i="1"/>
  <c r="B4516" i="1"/>
  <c r="A4516" i="1"/>
  <c r="B4514" i="1"/>
  <c r="A4514" i="1"/>
  <c r="B4497" i="1"/>
  <c r="A4497" i="1"/>
  <c r="B4495" i="1"/>
  <c r="A4495" i="1"/>
  <c r="B4493" i="1"/>
  <c r="A4493" i="1"/>
  <c r="B4491" i="1"/>
  <c r="A4491" i="1"/>
  <c r="B4489" i="1"/>
  <c r="A4489" i="1"/>
  <c r="B4487" i="1"/>
  <c r="A4487" i="1"/>
  <c r="B4485" i="1"/>
  <c r="A4485" i="1"/>
  <c r="B4479" i="1"/>
  <c r="A4479" i="1"/>
  <c r="B4477" i="1"/>
  <c r="A4477" i="1"/>
  <c r="B4472" i="1"/>
  <c r="A4472" i="1"/>
  <c r="B4466" i="1"/>
  <c r="A4466" i="1"/>
  <c r="B4464" i="1"/>
  <c r="A4464" i="1"/>
  <c r="B4462" i="1"/>
  <c r="A4462" i="1"/>
  <c r="B4460" i="1"/>
  <c r="A4460" i="1"/>
  <c r="B4458" i="1"/>
  <c r="A4458" i="1"/>
  <c r="B4456" i="1"/>
  <c r="A4456" i="1"/>
  <c r="B4449" i="1"/>
  <c r="A4449" i="1"/>
  <c r="B4441" i="1"/>
  <c r="A4441" i="1"/>
  <c r="B4439" i="1"/>
  <c r="A4439" i="1"/>
  <c r="B4437" i="1"/>
  <c r="A4437" i="1"/>
  <c r="B4435" i="1"/>
  <c r="A4435" i="1"/>
  <c r="B4433" i="1"/>
  <c r="A4433" i="1"/>
  <c r="B4431" i="1"/>
  <c r="A4431" i="1"/>
  <c r="B4422" i="1"/>
  <c r="A4422" i="1"/>
  <c r="B4420" i="1"/>
  <c r="A4420" i="1"/>
  <c r="B4418" i="1"/>
  <c r="A4418" i="1"/>
  <c r="B4416" i="1"/>
  <c r="A4416" i="1"/>
  <c r="B4413" i="1"/>
  <c r="A4413" i="1"/>
  <c r="B4411" i="1"/>
  <c r="A4411" i="1"/>
  <c r="B4409" i="1"/>
  <c r="A4409" i="1"/>
  <c r="B4407" i="1"/>
  <c r="A4407" i="1"/>
  <c r="B4404" i="1"/>
  <c r="A4404" i="1"/>
  <c r="B4402" i="1"/>
  <c r="A4402" i="1"/>
  <c r="B4400" i="1"/>
  <c r="A4400" i="1"/>
  <c r="B4398" i="1"/>
  <c r="A4398" i="1"/>
  <c r="B4396" i="1"/>
  <c r="A4396" i="1"/>
  <c r="B4394" i="1"/>
  <c r="A4394" i="1"/>
  <c r="B4392" i="1"/>
  <c r="A4392" i="1"/>
  <c r="B4390" i="1"/>
  <c r="A4390" i="1"/>
  <c r="B4388" i="1"/>
  <c r="A4388" i="1"/>
  <c r="B4386" i="1"/>
  <c r="A4386" i="1"/>
  <c r="B4383" i="1"/>
  <c r="A4383" i="1"/>
  <c r="B4381" i="1"/>
  <c r="A4381" i="1"/>
  <c r="B4379" i="1"/>
  <c r="A4379" i="1"/>
  <c r="B4377" i="1"/>
  <c r="A4377" i="1"/>
  <c r="B4373" i="1"/>
  <c r="A4373" i="1"/>
  <c r="B4339" i="1"/>
  <c r="A4339" i="1"/>
  <c r="B4337" i="1"/>
  <c r="A4337" i="1"/>
  <c r="B4334" i="1"/>
  <c r="A4334" i="1"/>
  <c r="B4332" i="1"/>
  <c r="A4332" i="1"/>
  <c r="B4330" i="1"/>
  <c r="A4330" i="1"/>
  <c r="B4328" i="1"/>
  <c r="A4328" i="1"/>
  <c r="B4326" i="1"/>
  <c r="A4326" i="1"/>
  <c r="B4323" i="1"/>
  <c r="A4323" i="1"/>
  <c r="B4320" i="1"/>
  <c r="A4320" i="1"/>
  <c r="B4310" i="1"/>
  <c r="A4310" i="1"/>
  <c r="B4307" i="1"/>
  <c r="A4307" i="1"/>
  <c r="B4303" i="1"/>
  <c r="A4303" i="1"/>
  <c r="B4301" i="1"/>
  <c r="A4301" i="1"/>
  <c r="B4299" i="1"/>
  <c r="A4299" i="1"/>
  <c r="B4297" i="1"/>
  <c r="A4297" i="1"/>
  <c r="B4295" i="1"/>
  <c r="A4295" i="1"/>
  <c r="B4293" i="1"/>
  <c r="A4293" i="1"/>
  <c r="B4291" i="1"/>
  <c r="A4291" i="1"/>
  <c r="B4289" i="1"/>
  <c r="A4289" i="1"/>
  <c r="B4285" i="1"/>
  <c r="A4285" i="1"/>
  <c r="B4283" i="1"/>
  <c r="A4283" i="1"/>
  <c r="B4281" i="1"/>
  <c r="A4281" i="1"/>
  <c r="B4279" i="1"/>
  <c r="A4279" i="1"/>
  <c r="B4276" i="1"/>
  <c r="A4276" i="1"/>
  <c r="B4270" i="1"/>
  <c r="A4270" i="1"/>
  <c r="B4267" i="1"/>
  <c r="A4267" i="1"/>
  <c r="B4254" i="1"/>
  <c r="A4254" i="1"/>
  <c r="B4252" i="1"/>
  <c r="A4252" i="1"/>
  <c r="B4190" i="1"/>
  <c r="A4190" i="1"/>
  <c r="B4188" i="1"/>
  <c r="A4188" i="1"/>
  <c r="B4186" i="1"/>
  <c r="A4186" i="1"/>
  <c r="B4184" i="1"/>
  <c r="A4184" i="1"/>
  <c r="B4182" i="1"/>
  <c r="A4182" i="1"/>
  <c r="B4180" i="1"/>
  <c r="A4180" i="1"/>
  <c r="B4178" i="1"/>
  <c r="A4178" i="1"/>
  <c r="B4176" i="1"/>
  <c r="A4176" i="1"/>
  <c r="B4134" i="1"/>
  <c r="A4134" i="1"/>
  <c r="B4132" i="1"/>
  <c r="A4132" i="1"/>
  <c r="B4129" i="1"/>
  <c r="A4129" i="1"/>
  <c r="B4127" i="1"/>
  <c r="A4127" i="1"/>
  <c r="B4125" i="1"/>
  <c r="A4125" i="1"/>
  <c r="B4122" i="1"/>
  <c r="A4122" i="1"/>
  <c r="B4120" i="1"/>
  <c r="A4120" i="1"/>
  <c r="B4117" i="1"/>
  <c r="A4117" i="1"/>
  <c r="B4115" i="1"/>
  <c r="A4115" i="1"/>
  <c r="B4113" i="1"/>
  <c r="A4113" i="1"/>
  <c r="B4111" i="1"/>
  <c r="A4111" i="1"/>
  <c r="B4096" i="1"/>
  <c r="A4096" i="1"/>
  <c r="B4094" i="1"/>
  <c r="A4094" i="1"/>
  <c r="B4089" i="1"/>
  <c r="A4089" i="1"/>
  <c r="B4086" i="1"/>
  <c r="A4086" i="1"/>
  <c r="B4083" i="1"/>
  <c r="A4083" i="1"/>
  <c r="B4079" i="1"/>
  <c r="A4079" i="1"/>
  <c r="B4076" i="1"/>
  <c r="A4076" i="1"/>
  <c r="B4074" i="1"/>
  <c r="A4074" i="1"/>
  <c r="B4064" i="1"/>
  <c r="A4064" i="1"/>
  <c r="B4062" i="1"/>
  <c r="A4062" i="1"/>
  <c r="B4060" i="1"/>
  <c r="A4060" i="1"/>
  <c r="B4058" i="1"/>
  <c r="A4058" i="1"/>
  <c r="B4048" i="1"/>
  <c r="A4048" i="1"/>
  <c r="B4045" i="1"/>
  <c r="A4045" i="1"/>
  <c r="B4043" i="1"/>
  <c r="A4043" i="1"/>
  <c r="B4041" i="1"/>
  <c r="A4041" i="1"/>
  <c r="B4023" i="1"/>
  <c r="A4023" i="1"/>
  <c r="B4021" i="1"/>
  <c r="A4021" i="1"/>
  <c r="B4019" i="1"/>
  <c r="A4019" i="1"/>
  <c r="B4016" i="1"/>
  <c r="A4016" i="1"/>
  <c r="B4014" i="1"/>
  <c r="A4014" i="1"/>
  <c r="B4011" i="1"/>
  <c r="A4011" i="1"/>
  <c r="B4007" i="1"/>
  <c r="A4007" i="1"/>
  <c r="B4005" i="1"/>
  <c r="A4005" i="1"/>
  <c r="B4003" i="1"/>
  <c r="A4003" i="1"/>
  <c r="B4001" i="1"/>
  <c r="A4001" i="1"/>
  <c r="B3954" i="1"/>
  <c r="A3954" i="1"/>
  <c r="B3952" i="1"/>
  <c r="A3952" i="1"/>
  <c r="B3950" i="1"/>
  <c r="A3950" i="1"/>
  <c r="B3948" i="1"/>
  <c r="A3948" i="1"/>
  <c r="B3944" i="1"/>
  <c r="A3944" i="1"/>
  <c r="B3893" i="1"/>
  <c r="A3893" i="1"/>
  <c r="B3891" i="1"/>
  <c r="A3891" i="1"/>
  <c r="B3888" i="1"/>
  <c r="A3888" i="1"/>
  <c r="B3886" i="1"/>
  <c r="A3886" i="1"/>
  <c r="B3884" i="1"/>
  <c r="A3884" i="1"/>
  <c r="B3858" i="1"/>
  <c r="A3858" i="1"/>
  <c r="B3853" i="1"/>
  <c r="A3853" i="1"/>
  <c r="B3793" i="1"/>
  <c r="A3793" i="1"/>
  <c r="B3791" i="1"/>
  <c r="A3791" i="1"/>
  <c r="B3789" i="1"/>
  <c r="A3789" i="1"/>
  <c r="B3787" i="1"/>
  <c r="A3787" i="1"/>
  <c r="B3785" i="1"/>
  <c r="A3785" i="1"/>
  <c r="B3783" i="1"/>
  <c r="A3783" i="1"/>
  <c r="B3780" i="1"/>
  <c r="A3780" i="1"/>
  <c r="B3778" i="1"/>
  <c r="A3778" i="1"/>
  <c r="B3776" i="1"/>
  <c r="A3776" i="1"/>
  <c r="B3773" i="1"/>
  <c r="A3773" i="1"/>
  <c r="B3771" i="1"/>
  <c r="A3771" i="1"/>
  <c r="B3769" i="1"/>
  <c r="A3769" i="1"/>
  <c r="B3767" i="1"/>
  <c r="A3767" i="1"/>
  <c r="B3740" i="1"/>
  <c r="A3740" i="1"/>
  <c r="B3738" i="1"/>
  <c r="A3738" i="1"/>
  <c r="B3736" i="1"/>
  <c r="A3736" i="1"/>
  <c r="B3734" i="1"/>
  <c r="A3734" i="1"/>
  <c r="B3732" i="1"/>
  <c r="A3732" i="1"/>
  <c r="B3718" i="1"/>
  <c r="A3718" i="1"/>
  <c r="B3714" i="1"/>
  <c r="A3714" i="1"/>
  <c r="B3712" i="1"/>
  <c r="A3712" i="1"/>
  <c r="B3710" i="1"/>
  <c r="A3710" i="1"/>
  <c r="B3708" i="1"/>
  <c r="A3708" i="1"/>
  <c r="B3705" i="1"/>
  <c r="A3705" i="1"/>
  <c r="B3703" i="1"/>
  <c r="A3703" i="1"/>
  <c r="B3701" i="1"/>
  <c r="A3701" i="1"/>
  <c r="B3699" i="1"/>
  <c r="A3699" i="1"/>
  <c r="B3697" i="1"/>
  <c r="A3697" i="1"/>
  <c r="B3695" i="1"/>
  <c r="A3695" i="1"/>
  <c r="B3693" i="1"/>
  <c r="A3693" i="1"/>
  <c r="B3691" i="1"/>
  <c r="A3691" i="1"/>
  <c r="B3689" i="1"/>
  <c r="A3689" i="1"/>
  <c r="B3687" i="1"/>
  <c r="A3687" i="1"/>
  <c r="B3685" i="1"/>
  <c r="A3685" i="1"/>
  <c r="B3683" i="1"/>
  <c r="A3683" i="1"/>
  <c r="B3681" i="1"/>
  <c r="A3681" i="1"/>
  <c r="B3679" i="1"/>
  <c r="A3679" i="1"/>
  <c r="B3677" i="1"/>
  <c r="A3677" i="1"/>
  <c r="B3675" i="1"/>
  <c r="A3675" i="1"/>
  <c r="B3673" i="1"/>
  <c r="A3673" i="1"/>
  <c r="B3671" i="1"/>
  <c r="A3671" i="1"/>
  <c r="B3669" i="1"/>
  <c r="A3669" i="1"/>
  <c r="B3667" i="1"/>
  <c r="A3667" i="1"/>
  <c r="B3665" i="1"/>
  <c r="A3665" i="1"/>
  <c r="B3663" i="1"/>
  <c r="A3663" i="1"/>
  <c r="B3661" i="1"/>
  <c r="A3661" i="1"/>
  <c r="B3659" i="1"/>
  <c r="A3659" i="1"/>
  <c r="B3657" i="1"/>
  <c r="A3657" i="1"/>
  <c r="B3655" i="1"/>
  <c r="A3655" i="1"/>
  <c r="B3653" i="1"/>
  <c r="A3653" i="1"/>
  <c r="B3651" i="1"/>
  <c r="A3651" i="1"/>
  <c r="B3649" i="1"/>
  <c r="A3649" i="1"/>
  <c r="B3647" i="1"/>
  <c r="A3647" i="1"/>
  <c r="B3645" i="1"/>
  <c r="A3645" i="1"/>
  <c r="B3643" i="1"/>
  <c r="A3643" i="1"/>
  <c r="B3641" i="1"/>
  <c r="A3641" i="1"/>
  <c r="B3639" i="1"/>
  <c r="A3639" i="1"/>
  <c r="B3637" i="1"/>
  <c r="A3637" i="1"/>
  <c r="B3635" i="1"/>
  <c r="A3635" i="1"/>
  <c r="B3633" i="1"/>
  <c r="A3633" i="1"/>
  <c r="B3631" i="1"/>
  <c r="A3631" i="1"/>
  <c r="B3629" i="1"/>
  <c r="A3629" i="1"/>
  <c r="B3627" i="1"/>
  <c r="A3627" i="1"/>
  <c r="B3625" i="1"/>
  <c r="A3625" i="1"/>
  <c r="B3623" i="1"/>
  <c r="A3623" i="1"/>
  <c r="B3621" i="1"/>
  <c r="A3621" i="1"/>
  <c r="B3619" i="1"/>
  <c r="A3619" i="1"/>
  <c r="B3617" i="1"/>
  <c r="A3617" i="1"/>
  <c r="B3615" i="1"/>
  <c r="A3615" i="1"/>
  <c r="B3613" i="1"/>
  <c r="A3613" i="1"/>
  <c r="B3611" i="1"/>
  <c r="A3611" i="1"/>
  <c r="B3609" i="1"/>
  <c r="A3609" i="1"/>
  <c r="B3607" i="1"/>
  <c r="A3607" i="1"/>
  <c r="B3605" i="1"/>
  <c r="A3605" i="1"/>
  <c r="B3603" i="1"/>
  <c r="A3603" i="1"/>
  <c r="B3601" i="1"/>
  <c r="A3601" i="1"/>
  <c r="B3599" i="1"/>
  <c r="A3599" i="1"/>
  <c r="B3597" i="1"/>
  <c r="A3597" i="1"/>
  <c r="B3595" i="1"/>
  <c r="A3595" i="1"/>
  <c r="B3593" i="1"/>
  <c r="A3593" i="1"/>
  <c r="B3591" i="1"/>
  <c r="A3591" i="1"/>
  <c r="B3589" i="1"/>
  <c r="A3589" i="1"/>
  <c r="B3587" i="1"/>
  <c r="A3587" i="1"/>
  <c r="B3585" i="1"/>
  <c r="A3585" i="1"/>
  <c r="B3583" i="1"/>
  <c r="A3583" i="1"/>
  <c r="B3581" i="1"/>
  <c r="A3581" i="1"/>
  <c r="B3579" i="1"/>
  <c r="A3579" i="1"/>
  <c r="B3577" i="1"/>
  <c r="A3577" i="1"/>
  <c r="B3575" i="1"/>
  <c r="A3575" i="1"/>
  <c r="B3573" i="1"/>
  <c r="A3573" i="1"/>
  <c r="B3571" i="1"/>
  <c r="A3571" i="1"/>
  <c r="B3569" i="1"/>
  <c r="A3569" i="1"/>
  <c r="B3567" i="1"/>
  <c r="A3567" i="1"/>
  <c r="B3565" i="1"/>
  <c r="A3565" i="1"/>
  <c r="B3563" i="1"/>
  <c r="A3563" i="1"/>
  <c r="B3561" i="1"/>
  <c r="A3561" i="1"/>
  <c r="B3559" i="1"/>
  <c r="A3559" i="1"/>
  <c r="B3557" i="1"/>
  <c r="A3557" i="1"/>
  <c r="B3555" i="1"/>
  <c r="A3555" i="1"/>
  <c r="B3553" i="1"/>
  <c r="A3553" i="1"/>
  <c r="B3185" i="1"/>
  <c r="A3185" i="1"/>
  <c r="B3178" i="1"/>
  <c r="A3178" i="1"/>
  <c r="B3176" i="1"/>
  <c r="A3176" i="1"/>
  <c r="B3174" i="1"/>
  <c r="A3174" i="1"/>
  <c r="B3172" i="1"/>
  <c r="A3172" i="1"/>
  <c r="B3170" i="1"/>
  <c r="A3170" i="1"/>
  <c r="B3168" i="1"/>
  <c r="A3168" i="1"/>
  <c r="B3166" i="1"/>
  <c r="A3166" i="1"/>
  <c r="B3164" i="1"/>
  <c r="A3164" i="1"/>
  <c r="B3161" i="1"/>
  <c r="A3161" i="1"/>
  <c r="B3159" i="1"/>
  <c r="A3159" i="1"/>
  <c r="B3157" i="1"/>
  <c r="A3157" i="1"/>
  <c r="B3150" i="1"/>
  <c r="A3150" i="1"/>
  <c r="B3148" i="1"/>
  <c r="A3148" i="1"/>
  <c r="B3145" i="1"/>
  <c r="A3145" i="1"/>
  <c r="B3142" i="1"/>
  <c r="A3142" i="1"/>
  <c r="B3140" i="1"/>
  <c r="A3140" i="1"/>
  <c r="B3138" i="1"/>
  <c r="A3138" i="1"/>
  <c r="B3136" i="1"/>
  <c r="A3136" i="1"/>
  <c r="B3134" i="1"/>
  <c r="A3134" i="1"/>
  <c r="B3132" i="1"/>
  <c r="A3132" i="1"/>
  <c r="B3110" i="1"/>
  <c r="A3110" i="1"/>
  <c r="B3108" i="1"/>
  <c r="A3108" i="1"/>
  <c r="B3105" i="1"/>
  <c r="A3105" i="1"/>
  <c r="B3103" i="1"/>
  <c r="A3103" i="1"/>
  <c r="B3101" i="1"/>
  <c r="A3101" i="1"/>
  <c r="B3099" i="1"/>
  <c r="A3099" i="1"/>
  <c r="B3091" i="1"/>
  <c r="A3091" i="1"/>
  <c r="B3084" i="1"/>
  <c r="A3084" i="1"/>
  <c r="B3075" i="1"/>
  <c r="A3075" i="1"/>
  <c r="B3073" i="1"/>
  <c r="A3073" i="1"/>
  <c r="B3071" i="1"/>
  <c r="A3071" i="1"/>
  <c r="B3069" i="1"/>
  <c r="A3069" i="1"/>
  <c r="B3066" i="1"/>
  <c r="A3066" i="1"/>
  <c r="B3063" i="1"/>
  <c r="A3063" i="1"/>
  <c r="B3050" i="1"/>
  <c r="A3050" i="1"/>
  <c r="B3048" i="1"/>
  <c r="A3048" i="1"/>
  <c r="B3036" i="1"/>
  <c r="A3036" i="1"/>
  <c r="B3034" i="1"/>
  <c r="A3034" i="1"/>
  <c r="B3032" i="1"/>
  <c r="A3032" i="1"/>
  <c r="B3030" i="1"/>
  <c r="A3030" i="1"/>
  <c r="B3027" i="1"/>
  <c r="A3027" i="1"/>
  <c r="B3021" i="1"/>
  <c r="A3021" i="1"/>
  <c r="B3019" i="1"/>
  <c r="A3019" i="1"/>
  <c r="B3015" i="1"/>
  <c r="A3015" i="1"/>
  <c r="B3013" i="1"/>
  <c r="A3013" i="1"/>
  <c r="B3010" i="1"/>
  <c r="A3010" i="1"/>
  <c r="B3008" i="1"/>
  <c r="A3008" i="1"/>
  <c r="B3003" i="1"/>
  <c r="A3003" i="1"/>
  <c r="B3001" i="1"/>
  <c r="A3001" i="1"/>
  <c r="B2999" i="1"/>
  <c r="A2999" i="1"/>
  <c r="B2992" i="1"/>
  <c r="A2992" i="1"/>
  <c r="B2989" i="1"/>
  <c r="A2989" i="1"/>
  <c r="B2987" i="1"/>
  <c r="A2987" i="1"/>
  <c r="B2985" i="1"/>
  <c r="A2985" i="1"/>
  <c r="B2983" i="1"/>
  <c r="A2983" i="1"/>
  <c r="B2980" i="1"/>
  <c r="A2980" i="1"/>
  <c r="B2977" i="1"/>
  <c r="A2977" i="1"/>
  <c r="B2971" i="1"/>
  <c r="A2971" i="1"/>
  <c r="B2968" i="1"/>
  <c r="A2968" i="1"/>
  <c r="B2966" i="1"/>
  <c r="A2966" i="1"/>
  <c r="B2963" i="1"/>
  <c r="A2963" i="1"/>
  <c r="B2958" i="1"/>
  <c r="A2958" i="1"/>
  <c r="B2956" i="1"/>
  <c r="A2956" i="1"/>
  <c r="B2952" i="1"/>
  <c r="A2952" i="1"/>
  <c r="B2943" i="1"/>
  <c r="A2943" i="1"/>
  <c r="B2941" i="1"/>
  <c r="A2941" i="1"/>
  <c r="B2939" i="1"/>
  <c r="A2939" i="1"/>
  <c r="B2936" i="1"/>
  <c r="A2936" i="1"/>
  <c r="B2934" i="1"/>
  <c r="A2934" i="1"/>
  <c r="B2932" i="1"/>
  <c r="A2932" i="1"/>
  <c r="B2929" i="1"/>
  <c r="A2929" i="1"/>
  <c r="B2927" i="1"/>
  <c r="A2927" i="1"/>
  <c r="B2925" i="1"/>
  <c r="A2925" i="1"/>
  <c r="B2923" i="1"/>
  <c r="A2923" i="1"/>
  <c r="B2921" i="1"/>
  <c r="A2921" i="1"/>
  <c r="B2919" i="1"/>
  <c r="A2919" i="1"/>
  <c r="B2917" i="1"/>
  <c r="A2917" i="1"/>
  <c r="B2915" i="1"/>
  <c r="A2915" i="1"/>
  <c r="B2913" i="1"/>
  <c r="A2913" i="1"/>
  <c r="B2911" i="1"/>
  <c r="A2911" i="1"/>
  <c r="B2867" i="1"/>
  <c r="A2867" i="1"/>
  <c r="B2863" i="1"/>
  <c r="A2863" i="1"/>
  <c r="B2857" i="1"/>
  <c r="A2857" i="1"/>
  <c r="B2855" i="1"/>
  <c r="A2855" i="1"/>
  <c r="B2852" i="1"/>
  <c r="A2852" i="1"/>
  <c r="B2850" i="1"/>
  <c r="A2850" i="1"/>
  <c r="B2846" i="1"/>
  <c r="A2846" i="1"/>
  <c r="B2843" i="1"/>
  <c r="A2843" i="1"/>
  <c r="B2679" i="1"/>
  <c r="A2679" i="1"/>
  <c r="B2675" i="1"/>
  <c r="A2675" i="1"/>
  <c r="B2645" i="1"/>
  <c r="A2645" i="1"/>
  <c r="B2605" i="1"/>
  <c r="A2605" i="1"/>
  <c r="B2601" i="1"/>
  <c r="A2601" i="1"/>
  <c r="B2592" i="1"/>
  <c r="A2592" i="1"/>
  <c r="B2589" i="1"/>
  <c r="A2589" i="1"/>
  <c r="B2587" i="1"/>
  <c r="A2587" i="1"/>
  <c r="B2575" i="1"/>
  <c r="A2575" i="1"/>
  <c r="B2573" i="1"/>
  <c r="A2573" i="1"/>
  <c r="B2554" i="1"/>
  <c r="A2554" i="1"/>
  <c r="B2546" i="1"/>
  <c r="A2546" i="1"/>
  <c r="B2534" i="1"/>
  <c r="A2534" i="1"/>
  <c r="B2529" i="1"/>
  <c r="A2529" i="1"/>
  <c r="B2524" i="1"/>
  <c r="A2524" i="1"/>
  <c r="B2521" i="1"/>
  <c r="A2521" i="1"/>
  <c r="B2333" i="1"/>
  <c r="A2333" i="1"/>
  <c r="B1807" i="1"/>
  <c r="A1807" i="1"/>
  <c r="B1794" i="1"/>
  <c r="A1794" i="1"/>
  <c r="B1785" i="1"/>
  <c r="A1785" i="1"/>
  <c r="B1783" i="1"/>
  <c r="A1783" i="1"/>
  <c r="B1773" i="1"/>
  <c r="A1773" i="1"/>
  <c r="B1771" i="1"/>
  <c r="A1771" i="1"/>
  <c r="B1767" i="1"/>
  <c r="A1767" i="1"/>
  <c r="B1764" i="1"/>
  <c r="A1764" i="1"/>
  <c r="B1761" i="1"/>
  <c r="A1761" i="1"/>
  <c r="B1759" i="1"/>
  <c r="A1759" i="1"/>
  <c r="B1757" i="1"/>
  <c r="A1757" i="1"/>
  <c r="B1755" i="1"/>
  <c r="A1755" i="1"/>
  <c r="B1753" i="1"/>
  <c r="A1753" i="1"/>
  <c r="B1749" i="1"/>
  <c r="A1749" i="1"/>
  <c r="B1741" i="1"/>
  <c r="A1741" i="1"/>
  <c r="B1559" i="1"/>
  <c r="A1559" i="1"/>
  <c r="B1542" i="1"/>
  <c r="A1542" i="1"/>
  <c r="B1526" i="1"/>
  <c r="A1526" i="1"/>
  <c r="B1495" i="1"/>
  <c r="A1495" i="1"/>
  <c r="B1492" i="1"/>
  <c r="A1492" i="1"/>
  <c r="B1486" i="1"/>
  <c r="A1486" i="1"/>
  <c r="B1482" i="1"/>
  <c r="A1482" i="1"/>
  <c r="B1478" i="1"/>
  <c r="A1478" i="1"/>
  <c r="B1474" i="1"/>
  <c r="A1474" i="1"/>
  <c r="B1471" i="1"/>
  <c r="A1471" i="1"/>
  <c r="B1461" i="1"/>
  <c r="A1461" i="1"/>
  <c r="B1458" i="1"/>
  <c r="A1458" i="1"/>
  <c r="B1455" i="1"/>
  <c r="A1455" i="1"/>
  <c r="B1450" i="1"/>
  <c r="A1450" i="1"/>
  <c r="B1443" i="1"/>
  <c r="A1443" i="1"/>
  <c r="B1440" i="1"/>
  <c r="A1440" i="1"/>
  <c r="B1434" i="1"/>
  <c r="A1434" i="1"/>
  <c r="B1429" i="1"/>
  <c r="A1429" i="1"/>
  <c r="B1424" i="1"/>
  <c r="A1424" i="1"/>
  <c r="B1236" i="1"/>
  <c r="A1236" i="1"/>
  <c r="B993" i="1"/>
  <c r="A993" i="1"/>
  <c r="B990" i="1"/>
  <c r="A990" i="1"/>
  <c r="B984" i="1"/>
  <c r="A984" i="1"/>
  <c r="B977" i="1"/>
  <c r="A977" i="1"/>
  <c r="B973" i="1"/>
  <c r="A973" i="1"/>
  <c r="B970" i="1"/>
  <c r="A970" i="1"/>
  <c r="B964" i="1"/>
  <c r="A964" i="1"/>
  <c r="B962" i="1"/>
  <c r="A962" i="1"/>
  <c r="B823" i="1"/>
  <c r="A823" i="1"/>
  <c r="B802" i="1"/>
  <c r="A802" i="1"/>
  <c r="B796" i="1"/>
  <c r="A796" i="1"/>
  <c r="B794" i="1"/>
  <c r="A794" i="1"/>
  <c r="B792" i="1"/>
  <c r="A792" i="1"/>
  <c r="B790" i="1"/>
  <c r="A790" i="1"/>
  <c r="B787" i="1"/>
  <c r="A787" i="1"/>
  <c r="B768" i="1"/>
  <c r="A768" i="1"/>
  <c r="B765" i="1"/>
  <c r="A765" i="1"/>
  <c r="B759" i="1"/>
  <c r="A759" i="1"/>
  <c r="B756" i="1"/>
  <c r="A756" i="1"/>
  <c r="B752" i="1"/>
  <c r="A752" i="1"/>
  <c r="B750" i="1"/>
  <c r="A750" i="1"/>
  <c r="B746" i="1"/>
  <c r="A746" i="1"/>
  <c r="B514" i="1"/>
  <c r="A514" i="1"/>
  <c r="B407" i="1"/>
  <c r="A407" i="1"/>
  <c r="B403" i="1"/>
  <c r="A403" i="1"/>
  <c r="B385" i="1"/>
  <c r="A385" i="1"/>
  <c r="B382" i="1"/>
  <c r="A382" i="1"/>
  <c r="B380" i="1"/>
  <c r="A380" i="1"/>
  <c r="B377" i="1"/>
  <c r="A377" i="1"/>
  <c r="B375" i="1"/>
  <c r="A375" i="1"/>
  <c r="B373" i="1"/>
  <c r="A373" i="1"/>
  <c r="B359" i="1"/>
  <c r="A359" i="1"/>
  <c r="B357" i="1"/>
  <c r="A357" i="1"/>
  <c r="B312" i="1"/>
  <c r="A312" i="1"/>
  <c r="B300" i="1"/>
  <c r="A300" i="1"/>
  <c r="B285" i="1"/>
  <c r="A285" i="1"/>
  <c r="B282" i="1"/>
  <c r="A282" i="1"/>
  <c r="B276" i="1"/>
  <c r="A276" i="1"/>
  <c r="B273" i="1"/>
  <c r="A273" i="1"/>
  <c r="B270" i="1"/>
  <c r="A270" i="1"/>
  <c r="B260" i="1"/>
  <c r="A260" i="1"/>
  <c r="B257" i="1"/>
  <c r="A257" i="1"/>
  <c r="B254" i="1"/>
  <c r="A254" i="1"/>
  <c r="B245" i="1"/>
  <c r="A245" i="1"/>
  <c r="B243" i="1"/>
  <c r="A243" i="1"/>
  <c r="B61" i="1"/>
  <c r="A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D4584" i="1"/>
  <c r="D4585" i="1"/>
  <c r="D4586" i="1"/>
  <c r="D4587" i="1"/>
  <c r="D4588" i="1"/>
  <c r="D4589" i="1"/>
  <c r="D4590" i="1"/>
  <c r="D4591" i="1"/>
  <c r="D4592" i="1"/>
  <c r="D4593" i="1"/>
  <c r="D4594" i="1"/>
  <c r="D4595" i="1"/>
  <c r="D4596" i="1"/>
  <c r="D4597" i="1"/>
  <c r="D4598" i="1"/>
  <c r="D4599" i="1"/>
  <c r="D4600" i="1"/>
  <c r="D4601" i="1"/>
  <c r="D4602" i="1"/>
  <c r="D4603" i="1"/>
  <c r="D4604" i="1"/>
  <c r="D4605" i="1"/>
  <c r="D4606" i="1"/>
  <c r="D4607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628" i="1"/>
  <c r="D4629" i="1"/>
  <c r="D4630" i="1"/>
  <c r="D4631" i="1"/>
  <c r="D4632" i="1"/>
  <c r="D4633" i="1"/>
  <c r="D4634" i="1"/>
  <c r="D4635" i="1"/>
  <c r="D4636" i="1"/>
  <c r="D4637" i="1"/>
  <c r="D4638" i="1"/>
  <c r="D4639" i="1"/>
  <c r="D4640" i="1"/>
  <c r="D4641" i="1"/>
  <c r="D4642" i="1"/>
  <c r="D4643" i="1"/>
  <c r="D4644" i="1"/>
  <c r="D4645" i="1"/>
  <c r="D4646" i="1"/>
  <c r="D4647" i="1"/>
  <c r="D4648" i="1"/>
  <c r="D4649" i="1"/>
  <c r="D4650" i="1"/>
  <c r="D4651" i="1"/>
  <c r="D4652" i="1"/>
  <c r="D4653" i="1"/>
  <c r="D4654" i="1"/>
  <c r="D4655" i="1"/>
  <c r="D4656" i="1"/>
  <c r="D4657" i="1"/>
  <c r="D4658" i="1"/>
  <c r="D4659" i="1"/>
  <c r="D4660" i="1"/>
  <c r="D4661" i="1"/>
  <c r="D4662" i="1"/>
  <c r="D4663" i="1"/>
  <c r="D4664" i="1"/>
  <c r="D4665" i="1"/>
  <c r="D4666" i="1"/>
  <c r="D4667" i="1"/>
  <c r="D4668" i="1"/>
  <c r="D4669" i="1"/>
  <c r="D4670" i="1"/>
  <c r="D4671" i="1"/>
  <c r="D4672" i="1"/>
  <c r="D4673" i="1"/>
  <c r="D4674" i="1"/>
  <c r="D4675" i="1"/>
  <c r="D4676" i="1"/>
  <c r="D4677" i="1"/>
  <c r="D4678" i="1"/>
  <c r="D4679" i="1"/>
  <c r="D4680" i="1"/>
  <c r="D4681" i="1"/>
  <c r="D4682" i="1"/>
  <c r="D4683" i="1"/>
  <c r="D4684" i="1"/>
  <c r="D4685" i="1"/>
  <c r="D4686" i="1"/>
  <c r="D4687" i="1"/>
  <c r="D4688" i="1"/>
  <c r="D4689" i="1"/>
  <c r="D4690" i="1"/>
  <c r="D4691" i="1"/>
  <c r="D4692" i="1"/>
  <c r="D4693" i="1"/>
  <c r="D4694" i="1"/>
  <c r="D4695" i="1"/>
  <c r="D4696" i="1"/>
  <c r="D4697" i="1"/>
  <c r="D4698" i="1"/>
  <c r="D4699" i="1"/>
  <c r="D4700" i="1"/>
  <c r="D4701" i="1"/>
  <c r="D4702" i="1"/>
  <c r="D4703" i="1"/>
  <c r="D4704" i="1"/>
  <c r="D4705" i="1"/>
  <c r="D4706" i="1"/>
  <c r="D4707" i="1"/>
  <c r="D4708" i="1"/>
  <c r="D4709" i="1"/>
  <c r="D4710" i="1"/>
  <c r="D4711" i="1"/>
  <c r="D4712" i="1"/>
  <c r="D4713" i="1"/>
  <c r="D4714" i="1"/>
  <c r="D4715" i="1"/>
  <c r="D4716" i="1"/>
  <c r="D4717" i="1"/>
  <c r="D4718" i="1"/>
  <c r="D4719" i="1"/>
  <c r="D4720" i="1"/>
  <c r="D4721" i="1"/>
  <c r="D4722" i="1"/>
  <c r="D4723" i="1"/>
  <c r="D4724" i="1"/>
  <c r="D4725" i="1"/>
  <c r="D4726" i="1"/>
  <c r="D4727" i="1"/>
  <c r="D4728" i="1"/>
  <c r="D4729" i="1"/>
  <c r="D4730" i="1"/>
  <c r="D4731" i="1"/>
  <c r="D4732" i="1"/>
  <c r="D4733" i="1"/>
  <c r="D4734" i="1"/>
  <c r="D4735" i="1"/>
  <c r="D4736" i="1"/>
  <c r="D4737" i="1"/>
  <c r="D4738" i="1"/>
  <c r="D4739" i="1"/>
  <c r="D4740" i="1"/>
  <c r="D4741" i="1"/>
  <c r="D4742" i="1"/>
  <c r="D4743" i="1"/>
  <c r="D4744" i="1"/>
  <c r="D4745" i="1"/>
  <c r="D4746" i="1"/>
  <c r="D4747" i="1"/>
  <c r="D4748" i="1"/>
  <c r="D4749" i="1"/>
  <c r="D4750" i="1"/>
  <c r="D4751" i="1"/>
  <c r="D4752" i="1"/>
  <c r="D4753" i="1"/>
  <c r="D4754" i="1"/>
  <c r="D4755" i="1"/>
  <c r="D4756" i="1"/>
  <c r="D4757" i="1"/>
  <c r="D4758" i="1"/>
  <c r="D4759" i="1"/>
  <c r="D4760" i="1"/>
  <c r="D4761" i="1"/>
  <c r="D4762" i="1"/>
  <c r="D4763" i="1"/>
  <c r="D4764" i="1"/>
  <c r="D4765" i="1"/>
  <c r="D4766" i="1"/>
  <c r="D4767" i="1"/>
  <c r="D4768" i="1"/>
  <c r="D4769" i="1"/>
  <c r="D4770" i="1"/>
  <c r="D4771" i="1"/>
  <c r="D4772" i="1"/>
  <c r="D4773" i="1"/>
  <c r="D4774" i="1"/>
  <c r="D4775" i="1"/>
  <c r="D4776" i="1"/>
  <c r="D4777" i="1"/>
  <c r="D4778" i="1"/>
  <c r="D4779" i="1"/>
  <c r="D4780" i="1"/>
  <c r="D4781" i="1"/>
  <c r="D4782" i="1"/>
  <c r="D4783" i="1"/>
  <c r="D4784" i="1"/>
  <c r="D4785" i="1"/>
  <c r="D4786" i="1"/>
  <c r="D4787" i="1"/>
  <c r="D4788" i="1"/>
  <c r="D4789" i="1"/>
  <c r="D4790" i="1"/>
  <c r="D4791" i="1"/>
  <c r="D4792" i="1"/>
  <c r="D4793" i="1"/>
  <c r="D4794" i="1"/>
  <c r="D4795" i="1"/>
  <c r="D4796" i="1"/>
  <c r="D4797" i="1"/>
  <c r="D4798" i="1"/>
  <c r="D4799" i="1"/>
  <c r="D4800" i="1"/>
  <c r="D4801" i="1"/>
  <c r="D4802" i="1"/>
  <c r="D4803" i="1"/>
  <c r="D4804" i="1"/>
  <c r="D4805" i="1"/>
  <c r="D4806" i="1"/>
  <c r="D4807" i="1"/>
  <c r="D4808" i="1"/>
  <c r="D4809" i="1"/>
  <c r="D4810" i="1"/>
  <c r="D4811" i="1"/>
  <c r="D4812" i="1"/>
  <c r="D4813" i="1"/>
  <c r="D4814" i="1"/>
  <c r="D4815" i="1"/>
  <c r="D4816" i="1"/>
  <c r="D4817" i="1"/>
  <c r="D4818" i="1"/>
  <c r="D4819" i="1"/>
  <c r="D4820" i="1"/>
  <c r="D4821" i="1"/>
  <c r="D4822" i="1"/>
  <c r="D4823" i="1"/>
  <c r="D4824" i="1"/>
  <c r="D4825" i="1"/>
  <c r="D4826" i="1"/>
  <c r="D4827" i="1"/>
  <c r="D4828" i="1"/>
  <c r="D4829" i="1"/>
  <c r="D4830" i="1"/>
  <c r="D4831" i="1"/>
  <c r="D4832" i="1"/>
  <c r="D4833" i="1"/>
  <c r="D4834" i="1"/>
  <c r="D4835" i="1"/>
  <c r="D4836" i="1"/>
  <c r="D4837" i="1"/>
  <c r="D4838" i="1"/>
  <c r="D4839" i="1"/>
  <c r="D4840" i="1"/>
  <c r="D4841" i="1"/>
  <c r="D4842" i="1"/>
  <c r="D4843" i="1"/>
  <c r="D4844" i="1"/>
  <c r="D4845" i="1"/>
  <c r="D4846" i="1"/>
  <c r="D4847" i="1"/>
  <c r="D4848" i="1"/>
  <c r="D4849" i="1"/>
  <c r="D4850" i="1"/>
  <c r="D4851" i="1"/>
  <c r="D4852" i="1"/>
  <c r="D4853" i="1"/>
  <c r="D4854" i="1"/>
  <c r="D4855" i="1"/>
  <c r="D4856" i="1"/>
  <c r="D4857" i="1"/>
  <c r="D4858" i="1"/>
  <c r="D4859" i="1"/>
  <c r="D4860" i="1"/>
  <c r="D4861" i="1"/>
  <c r="D4862" i="1"/>
  <c r="D4863" i="1"/>
  <c r="D4864" i="1"/>
  <c r="D4865" i="1"/>
  <c r="D4866" i="1"/>
  <c r="D4867" i="1"/>
  <c r="D4868" i="1"/>
  <c r="D4869" i="1"/>
  <c r="D4870" i="1"/>
  <c r="D4871" i="1"/>
  <c r="D4872" i="1"/>
  <c r="D4873" i="1"/>
  <c r="D4874" i="1"/>
  <c r="D4875" i="1"/>
  <c r="D4876" i="1"/>
  <c r="D4877" i="1"/>
  <c r="D4878" i="1"/>
  <c r="D4879" i="1"/>
  <c r="D4880" i="1"/>
  <c r="D4881" i="1"/>
  <c r="D4882" i="1"/>
  <c r="D4883" i="1"/>
  <c r="D4884" i="1"/>
  <c r="D4885" i="1"/>
  <c r="D4886" i="1"/>
  <c r="D4887" i="1"/>
  <c r="D4888" i="1"/>
  <c r="D4889" i="1"/>
  <c r="D4890" i="1"/>
  <c r="D4891" i="1"/>
  <c r="D4892" i="1"/>
  <c r="D4893" i="1"/>
  <c r="D4894" i="1"/>
  <c r="D4895" i="1"/>
  <c r="D4896" i="1"/>
  <c r="D4897" i="1"/>
  <c r="D4898" i="1"/>
  <c r="D4899" i="1"/>
  <c r="D4900" i="1"/>
  <c r="D4901" i="1"/>
  <c r="D4902" i="1"/>
  <c r="D4903" i="1"/>
  <c r="D4904" i="1"/>
  <c r="D4905" i="1"/>
  <c r="D4906" i="1"/>
  <c r="D4907" i="1"/>
  <c r="D4908" i="1"/>
  <c r="D4909" i="1"/>
  <c r="D4910" i="1"/>
  <c r="D4911" i="1"/>
  <c r="D4912" i="1"/>
  <c r="D4913" i="1"/>
  <c r="D4914" i="1"/>
  <c r="D4915" i="1"/>
  <c r="D4916" i="1"/>
  <c r="D4917" i="1"/>
  <c r="D4918" i="1"/>
  <c r="D4919" i="1"/>
  <c r="D4920" i="1"/>
  <c r="D4921" i="1"/>
  <c r="D4922" i="1"/>
  <c r="D4923" i="1"/>
  <c r="D4924" i="1"/>
  <c r="D4925" i="1"/>
  <c r="D4926" i="1"/>
  <c r="D4927" i="1"/>
  <c r="D4928" i="1"/>
  <c r="D4929" i="1"/>
  <c r="D4930" i="1"/>
  <c r="D4931" i="1"/>
  <c r="D4932" i="1"/>
  <c r="D4933" i="1"/>
  <c r="D4934" i="1"/>
  <c r="D4935" i="1"/>
  <c r="D4936" i="1"/>
  <c r="D4937" i="1"/>
  <c r="D4938" i="1"/>
  <c r="D4939" i="1"/>
  <c r="D4940" i="1"/>
  <c r="D4941" i="1"/>
  <c r="D4942" i="1"/>
  <c r="D4943" i="1"/>
  <c r="D4944" i="1"/>
  <c r="D4945" i="1"/>
  <c r="D4946" i="1"/>
  <c r="D4947" i="1"/>
  <c r="D4948" i="1"/>
  <c r="D4949" i="1"/>
  <c r="D4950" i="1"/>
  <c r="D4951" i="1"/>
  <c r="D4952" i="1"/>
  <c r="D4953" i="1"/>
  <c r="D4954" i="1"/>
  <c r="D4955" i="1"/>
  <c r="D4956" i="1"/>
  <c r="D4957" i="1"/>
  <c r="D4958" i="1"/>
  <c r="D4959" i="1"/>
  <c r="D4960" i="1"/>
  <c r="D4961" i="1"/>
  <c r="D4962" i="1"/>
  <c r="D4963" i="1"/>
  <c r="D4964" i="1"/>
  <c r="D4965" i="1"/>
  <c r="D4966" i="1"/>
  <c r="D4967" i="1"/>
  <c r="D4968" i="1"/>
  <c r="D4969" i="1"/>
  <c r="D4970" i="1"/>
  <c r="D4971" i="1"/>
  <c r="D4972" i="1"/>
  <c r="D4973" i="1"/>
  <c r="D4974" i="1"/>
  <c r="D4975" i="1"/>
  <c r="D4976" i="1"/>
  <c r="D4977" i="1"/>
  <c r="D4978" i="1"/>
  <c r="D4979" i="1"/>
  <c r="D4980" i="1"/>
  <c r="D4981" i="1"/>
  <c r="D4982" i="1"/>
  <c r="D4983" i="1"/>
  <c r="D4984" i="1"/>
  <c r="D4985" i="1"/>
  <c r="D4986" i="1"/>
  <c r="D4987" i="1"/>
  <c r="D4988" i="1"/>
  <c r="D4989" i="1"/>
  <c r="D4990" i="1"/>
  <c r="D4991" i="1"/>
  <c r="D4992" i="1"/>
  <c r="D4993" i="1"/>
  <c r="D4994" i="1"/>
  <c r="D4995" i="1"/>
  <c r="D4996" i="1"/>
  <c r="D4997" i="1"/>
  <c r="D4998" i="1"/>
  <c r="D4999" i="1"/>
  <c r="D5000" i="1"/>
  <c r="D5001" i="1"/>
  <c r="D5002" i="1"/>
  <c r="D5003" i="1"/>
  <c r="D5004" i="1"/>
  <c r="D5005" i="1"/>
  <c r="D5006" i="1"/>
  <c r="D5007" i="1"/>
  <c r="D5008" i="1"/>
  <c r="D5009" i="1"/>
  <c r="D5010" i="1"/>
  <c r="D5011" i="1"/>
  <c r="D5012" i="1"/>
  <c r="D5013" i="1"/>
  <c r="D5014" i="1"/>
  <c r="D5015" i="1"/>
  <c r="D5016" i="1"/>
  <c r="D5017" i="1"/>
  <c r="D5018" i="1"/>
  <c r="D5019" i="1"/>
  <c r="D5020" i="1"/>
  <c r="D5021" i="1"/>
  <c r="D5022" i="1"/>
  <c r="D5023" i="1"/>
  <c r="D5024" i="1"/>
  <c r="D5025" i="1"/>
  <c r="D5026" i="1"/>
  <c r="D5027" i="1"/>
  <c r="D5028" i="1"/>
  <c r="D5029" i="1"/>
  <c r="D5030" i="1"/>
  <c r="D5031" i="1"/>
  <c r="D5032" i="1"/>
  <c r="D5033" i="1"/>
  <c r="D5034" i="1"/>
  <c r="D5035" i="1"/>
  <c r="D5036" i="1"/>
  <c r="D5037" i="1"/>
  <c r="D5038" i="1"/>
  <c r="D5039" i="1"/>
  <c r="D5040" i="1"/>
  <c r="D5041" i="1"/>
  <c r="D5042" i="1"/>
  <c r="D5043" i="1"/>
  <c r="D5044" i="1"/>
  <c r="D5045" i="1"/>
  <c r="D5046" i="1"/>
  <c r="D5047" i="1"/>
  <c r="D5048" i="1"/>
  <c r="D5049" i="1"/>
  <c r="D5050" i="1"/>
  <c r="D5051" i="1"/>
  <c r="D5052" i="1"/>
  <c r="D5053" i="1"/>
  <c r="D5054" i="1"/>
  <c r="D5055" i="1"/>
  <c r="D5056" i="1"/>
  <c r="D5057" i="1"/>
  <c r="D5058" i="1"/>
  <c r="D5059" i="1"/>
  <c r="D5060" i="1"/>
  <c r="D5061" i="1"/>
  <c r="D5062" i="1"/>
  <c r="D5063" i="1"/>
  <c r="D5064" i="1"/>
  <c r="D5065" i="1"/>
  <c r="D5066" i="1"/>
  <c r="D5067" i="1"/>
  <c r="D5068" i="1"/>
  <c r="D5069" i="1"/>
  <c r="D5070" i="1"/>
  <c r="D5071" i="1"/>
  <c r="D5072" i="1"/>
  <c r="D5073" i="1"/>
  <c r="D5074" i="1"/>
  <c r="D5075" i="1"/>
  <c r="D5076" i="1"/>
  <c r="D5077" i="1"/>
  <c r="D5078" i="1"/>
  <c r="D5079" i="1"/>
  <c r="D5080" i="1"/>
  <c r="D5081" i="1"/>
  <c r="D5082" i="1"/>
  <c r="D5083" i="1"/>
  <c r="D5084" i="1"/>
  <c r="D5085" i="1"/>
  <c r="D5086" i="1"/>
  <c r="D5087" i="1"/>
  <c r="D5088" i="1"/>
  <c r="D5089" i="1"/>
  <c r="D5090" i="1"/>
  <c r="D5091" i="1"/>
  <c r="D5092" i="1"/>
  <c r="D5093" i="1"/>
  <c r="D5094" i="1"/>
  <c r="D5095" i="1"/>
  <c r="D5096" i="1"/>
  <c r="D5097" i="1"/>
  <c r="D5098" i="1"/>
  <c r="D5099" i="1"/>
  <c r="D5100" i="1"/>
  <c r="D5101" i="1"/>
  <c r="D5102" i="1"/>
  <c r="D5103" i="1"/>
  <c r="D5104" i="1"/>
  <c r="D5105" i="1"/>
  <c r="D5106" i="1"/>
  <c r="D5107" i="1"/>
  <c r="D5108" i="1"/>
  <c r="D5109" i="1"/>
  <c r="D5110" i="1"/>
  <c r="D5111" i="1"/>
  <c r="D5112" i="1"/>
  <c r="D5113" i="1"/>
  <c r="D5114" i="1"/>
  <c r="D5115" i="1"/>
  <c r="D5116" i="1"/>
  <c r="D5117" i="1"/>
  <c r="D5118" i="1"/>
  <c r="D5119" i="1"/>
  <c r="D5120" i="1"/>
  <c r="D5121" i="1"/>
  <c r="D5122" i="1"/>
  <c r="D5123" i="1"/>
  <c r="D5124" i="1"/>
  <c r="D5125" i="1"/>
  <c r="D5126" i="1"/>
  <c r="D5127" i="1"/>
  <c r="D5128" i="1"/>
  <c r="D5129" i="1"/>
  <c r="D5130" i="1"/>
  <c r="D5131" i="1"/>
  <c r="D5132" i="1"/>
  <c r="D5133" i="1"/>
  <c r="D5134" i="1"/>
  <c r="D5135" i="1"/>
  <c r="D5136" i="1"/>
  <c r="D5137" i="1"/>
  <c r="D5138" i="1"/>
  <c r="D5139" i="1"/>
  <c r="D5140" i="1"/>
  <c r="D5141" i="1"/>
  <c r="D5142" i="1"/>
  <c r="D5143" i="1"/>
  <c r="D5144" i="1"/>
  <c r="D5145" i="1"/>
  <c r="D5146" i="1"/>
  <c r="D5147" i="1"/>
  <c r="D5148" i="1"/>
  <c r="D5149" i="1"/>
  <c r="D5150" i="1"/>
  <c r="D5151" i="1"/>
  <c r="D5152" i="1"/>
  <c r="D5153" i="1"/>
  <c r="D5154" i="1"/>
  <c r="D5155" i="1"/>
  <c r="D5156" i="1"/>
  <c r="D5157" i="1"/>
  <c r="D5158" i="1"/>
  <c r="D5159" i="1"/>
  <c r="D5160" i="1"/>
  <c r="D5161" i="1"/>
  <c r="D5162" i="1"/>
  <c r="D5163" i="1"/>
  <c r="D5164" i="1"/>
  <c r="D5165" i="1"/>
  <c r="D5166" i="1"/>
  <c r="D5167" i="1"/>
  <c r="D5168" i="1"/>
  <c r="D5169" i="1"/>
  <c r="D5170" i="1"/>
  <c r="D5171" i="1"/>
  <c r="D5172" i="1"/>
  <c r="D5173" i="1"/>
  <c r="D5174" i="1"/>
  <c r="D5175" i="1"/>
  <c r="D5176" i="1"/>
  <c r="D5177" i="1"/>
  <c r="D5178" i="1"/>
  <c r="D5179" i="1"/>
  <c r="D5180" i="1"/>
  <c r="D5181" i="1"/>
  <c r="D5182" i="1"/>
  <c r="D5183" i="1"/>
  <c r="D5184" i="1"/>
  <c r="D5185" i="1"/>
  <c r="D5186" i="1"/>
  <c r="D5187" i="1"/>
  <c r="D5188" i="1"/>
  <c r="D5189" i="1"/>
  <c r="D5190" i="1"/>
  <c r="D5191" i="1"/>
  <c r="D5192" i="1"/>
  <c r="D5193" i="1"/>
  <c r="D5194" i="1"/>
  <c r="D5195" i="1"/>
  <c r="D5196" i="1"/>
  <c r="D5197" i="1"/>
  <c r="D5198" i="1"/>
  <c r="D5199" i="1"/>
  <c r="D5200" i="1"/>
  <c r="D5201" i="1"/>
  <c r="D5202" i="1"/>
  <c r="D5203" i="1"/>
  <c r="D5204" i="1"/>
  <c r="D5205" i="1"/>
  <c r="D5206" i="1"/>
  <c r="D5207" i="1"/>
  <c r="D5208" i="1"/>
  <c r="D5209" i="1"/>
  <c r="D5210" i="1"/>
  <c r="D5211" i="1"/>
  <c r="D5212" i="1"/>
  <c r="D5213" i="1"/>
  <c r="D5214" i="1"/>
  <c r="D5215" i="1"/>
  <c r="D5216" i="1"/>
  <c r="D5217" i="1"/>
  <c r="D5218" i="1"/>
  <c r="D5219" i="1"/>
  <c r="D5220" i="1"/>
  <c r="D5221" i="1"/>
  <c r="D5222" i="1"/>
  <c r="D5223" i="1"/>
  <c r="D5224" i="1"/>
  <c r="D5225" i="1"/>
  <c r="D5226" i="1"/>
  <c r="D5227" i="1"/>
  <c r="D5228" i="1"/>
  <c r="D5229" i="1"/>
  <c r="D5230" i="1"/>
  <c r="D5231" i="1"/>
  <c r="D5232" i="1"/>
  <c r="D5233" i="1"/>
  <c r="D5234" i="1"/>
  <c r="D5235" i="1"/>
  <c r="D5236" i="1"/>
  <c r="D5237" i="1"/>
  <c r="D5238" i="1"/>
  <c r="D5239" i="1"/>
  <c r="D5240" i="1"/>
  <c r="D5241" i="1"/>
  <c r="D5242" i="1"/>
  <c r="D5243" i="1"/>
  <c r="D5244" i="1"/>
  <c r="D5245" i="1"/>
  <c r="D5246" i="1"/>
  <c r="D5247" i="1"/>
  <c r="D5248" i="1"/>
  <c r="D5249" i="1"/>
  <c r="D5250" i="1"/>
  <c r="D5251" i="1"/>
  <c r="D5252" i="1"/>
  <c r="D5253" i="1"/>
  <c r="D5254" i="1"/>
  <c r="D5255" i="1"/>
  <c r="D5256" i="1"/>
  <c r="D5257" i="1"/>
  <c r="D5258" i="1"/>
  <c r="D5259" i="1"/>
  <c r="D5260" i="1"/>
  <c r="D5261" i="1"/>
  <c r="D5262" i="1"/>
  <c r="D5263" i="1"/>
  <c r="D5264" i="1"/>
  <c r="D5265" i="1"/>
  <c r="D5266" i="1"/>
  <c r="D5267" i="1"/>
  <c r="D5268" i="1"/>
  <c r="D5269" i="1"/>
  <c r="D5270" i="1"/>
  <c r="D5271" i="1"/>
  <c r="D5272" i="1"/>
  <c r="D5273" i="1"/>
  <c r="D5274" i="1"/>
  <c r="D5275" i="1"/>
  <c r="D5276" i="1"/>
  <c r="D5277" i="1"/>
  <c r="D5278" i="1"/>
  <c r="D5279" i="1"/>
  <c r="D5280" i="1"/>
  <c r="D5281" i="1"/>
  <c r="D5282" i="1"/>
  <c r="D5283" i="1"/>
  <c r="D5284" i="1"/>
  <c r="D5285" i="1"/>
  <c r="D5286" i="1"/>
  <c r="D5287" i="1"/>
  <c r="D5288" i="1"/>
  <c r="D5289" i="1"/>
  <c r="D5290" i="1"/>
  <c r="D5291" i="1"/>
  <c r="D5292" i="1"/>
  <c r="D5293" i="1"/>
  <c r="D5294" i="1"/>
  <c r="D5295" i="1"/>
  <c r="D5296" i="1"/>
  <c r="D5297" i="1"/>
  <c r="D5298" i="1"/>
  <c r="D5299" i="1"/>
  <c r="D5300" i="1"/>
  <c r="D5301" i="1"/>
  <c r="D5302" i="1"/>
  <c r="D5303" i="1"/>
  <c r="D5304" i="1"/>
  <c r="D5305" i="1"/>
  <c r="D5306" i="1"/>
  <c r="D5307" i="1"/>
  <c r="D5308" i="1"/>
  <c r="D5309" i="1"/>
  <c r="D5310" i="1"/>
  <c r="D5311" i="1"/>
  <c r="D5312" i="1"/>
  <c r="D5313" i="1"/>
  <c r="D5314" i="1"/>
  <c r="D5315" i="1"/>
  <c r="D5316" i="1"/>
  <c r="D5317" i="1"/>
  <c r="D5318" i="1"/>
  <c r="D5319" i="1"/>
  <c r="D5320" i="1"/>
  <c r="D5321" i="1"/>
  <c r="D5322" i="1"/>
  <c r="D5323" i="1"/>
  <c r="D5324" i="1"/>
  <c r="D5325" i="1"/>
  <c r="D5326" i="1"/>
  <c r="D5327" i="1"/>
  <c r="D5328" i="1"/>
  <c r="D5329" i="1"/>
  <c r="D5330" i="1"/>
  <c r="D5331" i="1"/>
  <c r="D5332" i="1"/>
  <c r="D5333" i="1"/>
  <c r="D5334" i="1"/>
  <c r="D5335" i="1"/>
  <c r="D5336" i="1"/>
  <c r="D5337" i="1"/>
  <c r="D5338" i="1"/>
  <c r="D5339" i="1"/>
  <c r="D5340" i="1"/>
  <c r="D5341" i="1"/>
  <c r="D5342" i="1"/>
  <c r="D5343" i="1"/>
  <c r="D5344" i="1"/>
  <c r="D5345" i="1"/>
  <c r="D5346" i="1"/>
  <c r="D5347" i="1"/>
  <c r="D5348" i="1"/>
  <c r="D5349" i="1"/>
  <c r="D5350" i="1"/>
  <c r="D5351" i="1"/>
  <c r="D5352" i="1"/>
  <c r="D5353" i="1"/>
  <c r="D5354" i="1"/>
  <c r="D5355" i="1"/>
  <c r="D5356" i="1"/>
  <c r="D5357" i="1"/>
  <c r="D5358" i="1"/>
  <c r="D5359" i="1"/>
  <c r="D5360" i="1"/>
  <c r="D5361" i="1"/>
  <c r="D5362" i="1"/>
  <c r="D5363" i="1"/>
  <c r="D5364" i="1"/>
  <c r="D5365" i="1"/>
  <c r="D5366" i="1"/>
  <c r="D5367" i="1"/>
  <c r="D5368" i="1"/>
  <c r="D5369" i="1"/>
  <c r="D5370" i="1"/>
  <c r="D5371" i="1"/>
  <c r="D5372" i="1"/>
  <c r="D5373" i="1"/>
  <c r="D5374" i="1"/>
  <c r="D5375" i="1"/>
  <c r="D5376" i="1"/>
  <c r="D5377" i="1"/>
  <c r="D5378" i="1"/>
  <c r="D5379" i="1"/>
  <c r="D5380" i="1"/>
  <c r="D5381" i="1"/>
  <c r="D5382" i="1"/>
  <c r="D5383" i="1"/>
  <c r="D5384" i="1"/>
  <c r="D5385" i="1"/>
  <c r="D5386" i="1"/>
  <c r="D5387" i="1"/>
  <c r="D5388" i="1"/>
  <c r="D5389" i="1"/>
  <c r="D5390" i="1"/>
  <c r="D5391" i="1"/>
  <c r="D5392" i="1"/>
  <c r="D5393" i="1"/>
  <c r="D5394" i="1"/>
  <c r="D5395" i="1"/>
  <c r="D5396" i="1"/>
  <c r="D5397" i="1"/>
  <c r="D5398" i="1"/>
  <c r="D5399" i="1"/>
  <c r="D5400" i="1"/>
  <c r="D5401" i="1"/>
  <c r="D5402" i="1"/>
  <c r="D5403" i="1"/>
  <c r="D5404" i="1"/>
  <c r="D5405" i="1"/>
  <c r="D5406" i="1"/>
  <c r="D5407" i="1"/>
  <c r="D5408" i="1"/>
  <c r="D5409" i="1"/>
  <c r="D5410" i="1"/>
  <c r="D5411" i="1"/>
  <c r="D5412" i="1"/>
  <c r="D5413" i="1"/>
  <c r="D5414" i="1"/>
  <c r="D5415" i="1"/>
  <c r="D5416" i="1"/>
  <c r="D5417" i="1"/>
  <c r="D5418" i="1"/>
  <c r="D5419" i="1"/>
  <c r="D5420" i="1"/>
  <c r="D5421" i="1"/>
  <c r="D5422" i="1"/>
  <c r="D5423" i="1"/>
  <c r="D5424" i="1"/>
  <c r="D5425" i="1"/>
  <c r="D5426" i="1"/>
  <c r="D5427" i="1"/>
  <c r="D5428" i="1"/>
  <c r="D5429" i="1"/>
  <c r="D5430" i="1"/>
  <c r="D5431" i="1"/>
  <c r="D5432" i="1"/>
  <c r="D5433" i="1"/>
  <c r="D5434" i="1"/>
  <c r="D5435" i="1"/>
  <c r="D5436" i="1"/>
  <c r="D5437" i="1"/>
  <c r="D5438" i="1"/>
  <c r="D5439" i="1"/>
  <c r="D5440" i="1"/>
  <c r="D5441" i="1"/>
  <c r="D5442" i="1"/>
  <c r="D5443" i="1"/>
  <c r="D5444" i="1"/>
  <c r="D5445" i="1"/>
  <c r="D5446" i="1"/>
  <c r="D5447" i="1"/>
  <c r="D5448" i="1"/>
  <c r="D5449" i="1"/>
  <c r="D5450" i="1"/>
  <c r="D5451" i="1"/>
  <c r="D5452" i="1"/>
  <c r="D5453" i="1"/>
  <c r="D5454" i="1"/>
  <c r="D5455" i="1"/>
  <c r="D5456" i="1"/>
  <c r="D5457" i="1"/>
  <c r="D5458" i="1"/>
  <c r="D5459" i="1"/>
  <c r="D5460" i="1"/>
  <c r="D5461" i="1"/>
  <c r="D5462" i="1"/>
  <c r="D5463" i="1"/>
  <c r="D5464" i="1"/>
  <c r="D5465" i="1"/>
  <c r="D5466" i="1"/>
  <c r="D5467" i="1"/>
  <c r="D5468" i="1"/>
  <c r="D5469" i="1"/>
  <c r="D5470" i="1"/>
  <c r="D5471" i="1"/>
  <c r="D5472" i="1"/>
  <c r="D5473" i="1"/>
  <c r="D5474" i="1"/>
  <c r="D5475" i="1"/>
  <c r="D5476" i="1"/>
  <c r="D5477" i="1"/>
  <c r="D5478" i="1"/>
  <c r="D5479" i="1"/>
  <c r="D5480" i="1"/>
  <c r="D5481" i="1"/>
  <c r="D5482" i="1"/>
  <c r="D5483" i="1"/>
  <c r="D5484" i="1"/>
  <c r="D5485" i="1"/>
  <c r="D5486" i="1"/>
  <c r="D5487" i="1"/>
  <c r="D5488" i="1"/>
  <c r="D5489" i="1"/>
  <c r="D5490" i="1"/>
  <c r="D5491" i="1"/>
  <c r="D5492" i="1"/>
  <c r="D5493" i="1"/>
  <c r="D5494" i="1"/>
  <c r="D5495" i="1"/>
  <c r="D5496" i="1"/>
  <c r="D5497" i="1"/>
  <c r="D5498" i="1"/>
  <c r="D5499" i="1"/>
  <c r="D5500" i="1"/>
  <c r="D5501" i="1"/>
  <c r="D5502" i="1"/>
  <c r="D5503" i="1"/>
  <c r="D5504" i="1"/>
  <c r="D5505" i="1"/>
  <c r="D5506" i="1"/>
  <c r="D5507" i="1"/>
  <c r="D5508" i="1"/>
  <c r="D5509" i="1"/>
  <c r="D5510" i="1"/>
  <c r="D5511" i="1"/>
  <c r="D5512" i="1"/>
  <c r="D5513" i="1"/>
  <c r="D5514" i="1"/>
  <c r="D5515" i="1"/>
  <c r="D5516" i="1"/>
  <c r="D5517" i="1"/>
  <c r="D5518" i="1"/>
  <c r="D5519" i="1"/>
  <c r="D5520" i="1"/>
  <c r="D5521" i="1"/>
  <c r="D5522" i="1"/>
  <c r="D5523" i="1"/>
  <c r="D5524" i="1"/>
  <c r="D5525" i="1"/>
  <c r="D5526" i="1"/>
  <c r="D5527" i="1"/>
  <c r="D5528" i="1"/>
  <c r="D5529" i="1"/>
  <c r="D5530" i="1"/>
  <c r="D5531" i="1"/>
  <c r="D5532" i="1"/>
  <c r="D5533" i="1"/>
  <c r="D5534" i="1"/>
  <c r="D5535" i="1"/>
  <c r="D5536" i="1"/>
  <c r="D5537" i="1"/>
  <c r="D5538" i="1"/>
  <c r="D5539" i="1"/>
  <c r="D5540" i="1"/>
  <c r="D5541" i="1"/>
  <c r="D5542" i="1"/>
  <c r="D5543" i="1"/>
  <c r="D5544" i="1"/>
  <c r="D5545" i="1"/>
  <c r="D5546" i="1"/>
  <c r="D5547" i="1"/>
  <c r="D5548" i="1"/>
  <c r="D5549" i="1"/>
  <c r="D5550" i="1"/>
  <c r="D5551" i="1"/>
  <c r="D5552" i="1"/>
  <c r="D5553" i="1"/>
  <c r="D5554" i="1"/>
  <c r="D5555" i="1"/>
  <c r="D5556" i="1"/>
  <c r="D5557" i="1"/>
  <c r="D5558" i="1"/>
  <c r="D5559" i="1"/>
  <c r="D5560" i="1"/>
  <c r="D5561" i="1"/>
  <c r="D5562" i="1"/>
  <c r="D5563" i="1"/>
  <c r="D5564" i="1"/>
  <c r="D5565" i="1"/>
  <c r="D5566" i="1"/>
  <c r="D5567" i="1"/>
  <c r="D5568" i="1"/>
  <c r="D5569" i="1"/>
  <c r="D5570" i="1"/>
  <c r="D5571" i="1"/>
  <c r="D5572" i="1"/>
  <c r="D5573" i="1"/>
  <c r="D5574" i="1"/>
  <c r="D5575" i="1"/>
  <c r="D5576" i="1"/>
  <c r="D5577" i="1"/>
  <c r="D5578" i="1"/>
  <c r="D5579" i="1"/>
  <c r="D5580" i="1"/>
  <c r="D5581" i="1"/>
  <c r="D5582" i="1"/>
  <c r="D5583" i="1"/>
  <c r="D5584" i="1"/>
  <c r="D5585" i="1"/>
  <c r="D5586" i="1"/>
  <c r="D5587" i="1"/>
  <c r="D5588" i="1"/>
  <c r="D5589" i="1"/>
  <c r="D5590" i="1"/>
  <c r="D5591" i="1"/>
  <c r="D5592" i="1"/>
  <c r="D5593" i="1"/>
  <c r="D5594" i="1"/>
  <c r="D5595" i="1"/>
  <c r="D5596" i="1"/>
  <c r="D5597" i="1"/>
  <c r="D5598" i="1"/>
  <c r="D5599" i="1"/>
  <c r="D5600" i="1"/>
  <c r="D5601" i="1"/>
  <c r="D5602" i="1"/>
  <c r="D5603" i="1"/>
  <c r="D5604" i="1"/>
  <c r="D5605" i="1"/>
  <c r="D5606" i="1"/>
  <c r="D5607" i="1"/>
  <c r="D5608" i="1"/>
  <c r="D5609" i="1"/>
  <c r="D5610" i="1"/>
  <c r="D5611" i="1"/>
  <c r="D5612" i="1"/>
  <c r="D5613" i="1"/>
  <c r="D5614" i="1"/>
  <c r="D5615" i="1"/>
  <c r="D5616" i="1"/>
  <c r="D5617" i="1"/>
  <c r="D5618" i="1"/>
  <c r="D5619" i="1"/>
  <c r="D5620" i="1"/>
  <c r="D5621" i="1"/>
  <c r="D5622" i="1"/>
  <c r="D5623" i="1"/>
  <c r="D5624" i="1"/>
  <c r="D5625" i="1"/>
  <c r="D5626" i="1"/>
  <c r="D5627" i="1"/>
  <c r="D5628" i="1"/>
  <c r="D5629" i="1"/>
  <c r="D5630" i="1"/>
  <c r="D5631" i="1"/>
  <c r="D5632" i="1"/>
  <c r="D5633" i="1"/>
  <c r="D5634" i="1"/>
  <c r="D5635" i="1"/>
  <c r="D5636" i="1"/>
  <c r="D5637" i="1"/>
  <c r="D5638" i="1"/>
  <c r="D5639" i="1"/>
  <c r="D5640" i="1"/>
  <c r="D5641" i="1"/>
  <c r="D5642" i="1"/>
  <c r="D5643" i="1"/>
  <c r="D5644" i="1"/>
  <c r="D5645" i="1"/>
  <c r="D5646" i="1"/>
  <c r="D5647" i="1"/>
  <c r="D5648" i="1"/>
  <c r="D5649" i="1"/>
  <c r="D5650" i="1"/>
  <c r="D5651" i="1"/>
  <c r="D5652" i="1"/>
  <c r="D5653" i="1"/>
  <c r="D5654" i="1"/>
  <c r="D5655" i="1"/>
  <c r="D5656" i="1"/>
  <c r="D5657" i="1"/>
  <c r="D5658" i="1"/>
  <c r="D5659" i="1"/>
  <c r="D5660" i="1"/>
  <c r="D5661" i="1"/>
  <c r="D5662" i="1"/>
  <c r="D5663" i="1"/>
  <c r="D5664" i="1"/>
  <c r="D5665" i="1"/>
  <c r="D5666" i="1"/>
  <c r="D5667" i="1"/>
  <c r="D5668" i="1"/>
  <c r="D5669" i="1"/>
  <c r="D5670" i="1"/>
  <c r="D5671" i="1"/>
  <c r="D5672" i="1"/>
  <c r="D5673" i="1"/>
  <c r="D5674" i="1"/>
  <c r="D5675" i="1"/>
  <c r="D5676" i="1"/>
  <c r="D5677" i="1"/>
  <c r="D5678" i="1"/>
  <c r="D5679" i="1"/>
  <c r="D5680" i="1"/>
  <c r="D5681" i="1"/>
  <c r="D5682" i="1"/>
  <c r="D5683" i="1"/>
  <c r="D5684" i="1"/>
  <c r="D5685" i="1"/>
  <c r="D5686" i="1"/>
  <c r="D5687" i="1"/>
  <c r="D5688" i="1"/>
  <c r="D5689" i="1"/>
  <c r="D5690" i="1"/>
  <c r="D5691" i="1"/>
  <c r="D5692" i="1"/>
  <c r="D5693" i="1"/>
  <c r="D5694" i="1"/>
  <c r="D5695" i="1"/>
  <c r="D5696" i="1"/>
  <c r="D5697" i="1"/>
  <c r="D5698" i="1"/>
  <c r="D5699" i="1"/>
  <c r="D5700" i="1"/>
  <c r="D5701" i="1"/>
  <c r="D5702" i="1"/>
  <c r="D5703" i="1"/>
  <c r="D5704" i="1"/>
  <c r="D5705" i="1"/>
  <c r="D5706" i="1"/>
  <c r="D5707" i="1"/>
  <c r="D5708" i="1"/>
  <c r="D5709" i="1"/>
  <c r="D5710" i="1"/>
  <c r="D5711" i="1"/>
  <c r="D5712" i="1"/>
  <c r="D5713" i="1"/>
  <c r="D5714" i="1"/>
  <c r="D5715" i="1"/>
  <c r="D5716" i="1"/>
  <c r="D5717" i="1"/>
  <c r="D5718" i="1"/>
  <c r="D5719" i="1"/>
  <c r="D5720" i="1"/>
  <c r="D5721" i="1"/>
  <c r="D5722" i="1"/>
  <c r="D5723" i="1"/>
  <c r="D5724" i="1"/>
  <c r="D5725" i="1"/>
  <c r="D5726" i="1"/>
  <c r="D5727" i="1"/>
  <c r="D5728" i="1"/>
  <c r="D5729" i="1"/>
  <c r="D5730" i="1"/>
  <c r="D5731" i="1"/>
  <c r="D5732" i="1"/>
  <c r="D5733" i="1"/>
  <c r="D5734" i="1"/>
  <c r="D5735" i="1"/>
  <c r="D5736" i="1"/>
  <c r="D5737" i="1"/>
  <c r="D5738" i="1"/>
  <c r="D5739" i="1"/>
  <c r="D5740" i="1"/>
  <c r="D5741" i="1"/>
  <c r="D5742" i="1"/>
  <c r="D5743" i="1"/>
  <c r="D5744" i="1"/>
  <c r="D5745" i="1"/>
  <c r="D5746" i="1"/>
  <c r="D5747" i="1"/>
  <c r="D5748" i="1"/>
  <c r="D5749" i="1"/>
  <c r="D5750" i="1"/>
  <c r="D5751" i="1"/>
  <c r="D5752" i="1"/>
  <c r="D5753" i="1"/>
  <c r="D5754" i="1"/>
  <c r="D5755" i="1"/>
  <c r="D5756" i="1"/>
  <c r="D5757" i="1"/>
  <c r="D5758" i="1"/>
  <c r="D5759" i="1"/>
  <c r="D5760" i="1"/>
  <c r="D5761" i="1"/>
  <c r="D5762" i="1"/>
  <c r="D5763" i="1"/>
  <c r="D5764" i="1"/>
  <c r="D5765" i="1"/>
  <c r="D5766" i="1"/>
  <c r="D5767" i="1"/>
  <c r="D5768" i="1"/>
  <c r="D5769" i="1"/>
  <c r="D5770" i="1"/>
  <c r="D5771" i="1"/>
  <c r="D5772" i="1"/>
  <c r="D5773" i="1"/>
  <c r="D5774" i="1"/>
  <c r="D5775" i="1"/>
  <c r="D5776" i="1"/>
  <c r="D5777" i="1"/>
  <c r="D5778" i="1"/>
  <c r="D5779" i="1"/>
  <c r="D5780" i="1"/>
  <c r="D5781" i="1"/>
  <c r="D5782" i="1"/>
  <c r="D5783" i="1"/>
  <c r="D5784" i="1"/>
  <c r="D5785" i="1"/>
  <c r="D5786" i="1"/>
  <c r="D5787" i="1"/>
  <c r="D5788" i="1"/>
  <c r="D5789" i="1"/>
  <c r="D5790" i="1"/>
  <c r="D5791" i="1"/>
  <c r="D5792" i="1"/>
  <c r="D5793" i="1"/>
  <c r="D5794" i="1"/>
  <c r="D5795" i="1"/>
  <c r="D5796" i="1"/>
  <c r="D5797" i="1"/>
  <c r="D5798" i="1"/>
  <c r="D5799" i="1"/>
  <c r="D5800" i="1"/>
  <c r="D5801" i="1"/>
  <c r="D5802" i="1"/>
  <c r="D5803" i="1"/>
  <c r="D5804" i="1"/>
  <c r="D5805" i="1"/>
  <c r="D5806" i="1"/>
  <c r="D5807" i="1"/>
  <c r="D5808" i="1"/>
  <c r="D5809" i="1"/>
  <c r="D5810" i="1"/>
  <c r="D5811" i="1"/>
  <c r="D5812" i="1"/>
  <c r="D5813" i="1"/>
  <c r="D5814" i="1"/>
  <c r="D5815" i="1"/>
  <c r="D5816" i="1"/>
  <c r="D5817" i="1"/>
  <c r="D5818" i="1"/>
  <c r="D5819" i="1"/>
  <c r="D5820" i="1"/>
  <c r="D5821" i="1"/>
  <c r="D5822" i="1"/>
  <c r="D5823" i="1"/>
  <c r="D5824" i="1"/>
  <c r="D5825" i="1"/>
  <c r="D5826" i="1"/>
  <c r="D5827" i="1"/>
  <c r="D5828" i="1"/>
  <c r="D5829" i="1"/>
  <c r="D5830" i="1"/>
  <c r="D5831" i="1"/>
  <c r="D5832" i="1"/>
  <c r="D5833" i="1"/>
  <c r="D5834" i="1"/>
  <c r="D5835" i="1"/>
  <c r="D5836" i="1"/>
  <c r="D5837" i="1"/>
  <c r="D5838" i="1"/>
  <c r="D5839" i="1"/>
  <c r="D5840" i="1"/>
  <c r="D5841" i="1"/>
  <c r="D5842" i="1"/>
  <c r="D5843" i="1"/>
  <c r="D5844" i="1"/>
  <c r="D5845" i="1"/>
  <c r="D5846" i="1"/>
  <c r="D5847" i="1"/>
  <c r="D5848" i="1"/>
  <c r="D5849" i="1"/>
  <c r="D5850" i="1"/>
  <c r="D5851" i="1"/>
  <c r="D5852" i="1"/>
  <c r="D5853" i="1"/>
  <c r="D5854" i="1"/>
  <c r="D5855" i="1"/>
  <c r="D5856" i="1"/>
  <c r="D5857" i="1"/>
  <c r="D5858" i="1"/>
  <c r="D5859" i="1"/>
  <c r="D5860" i="1"/>
  <c r="D5861" i="1"/>
  <c r="D5862" i="1"/>
  <c r="D5863" i="1"/>
  <c r="D5864" i="1"/>
  <c r="D5865" i="1"/>
  <c r="D5866" i="1"/>
  <c r="D5867" i="1"/>
  <c r="D5868" i="1"/>
  <c r="D5869" i="1"/>
  <c r="D5870" i="1"/>
  <c r="D5871" i="1"/>
  <c r="D5872" i="1"/>
  <c r="D5873" i="1"/>
  <c r="D5874" i="1"/>
  <c r="D5875" i="1"/>
  <c r="D5876" i="1"/>
  <c r="D5877" i="1"/>
  <c r="D5878" i="1"/>
  <c r="D5879" i="1"/>
  <c r="D5880" i="1"/>
  <c r="D5881" i="1"/>
  <c r="D5882" i="1"/>
  <c r="D5883" i="1"/>
  <c r="D5884" i="1"/>
  <c r="D5885" i="1"/>
  <c r="D5886" i="1"/>
  <c r="D5887" i="1"/>
  <c r="D5888" i="1"/>
  <c r="D5889" i="1"/>
  <c r="D5890" i="1"/>
  <c r="D5891" i="1"/>
  <c r="D5892" i="1"/>
  <c r="D5893" i="1"/>
  <c r="D5894" i="1"/>
  <c r="D5895" i="1"/>
  <c r="D5896" i="1"/>
  <c r="D5897" i="1"/>
  <c r="D5898" i="1"/>
  <c r="D5899" i="1"/>
  <c r="D5900" i="1"/>
  <c r="D5901" i="1"/>
  <c r="D5902" i="1"/>
  <c r="D5903" i="1"/>
  <c r="D5904" i="1"/>
  <c r="D5905" i="1"/>
  <c r="D5906" i="1"/>
  <c r="D5907" i="1"/>
  <c r="D5908" i="1"/>
  <c r="D5909" i="1"/>
  <c r="D5910" i="1"/>
  <c r="D5911" i="1"/>
  <c r="D5912" i="1"/>
  <c r="D5913" i="1"/>
  <c r="D5914" i="1"/>
  <c r="D5915" i="1"/>
  <c r="D5916" i="1"/>
  <c r="D5917" i="1"/>
  <c r="D5918" i="1"/>
  <c r="D5919" i="1"/>
  <c r="D5920" i="1"/>
  <c r="D5921" i="1"/>
  <c r="D5922" i="1"/>
  <c r="D5923" i="1"/>
  <c r="D5924" i="1"/>
  <c r="D5925" i="1"/>
  <c r="D5926" i="1"/>
  <c r="D5927" i="1"/>
  <c r="D5928" i="1"/>
  <c r="D5929" i="1"/>
  <c r="D5930" i="1"/>
  <c r="D5931" i="1"/>
  <c r="D5932" i="1"/>
  <c r="D5933" i="1"/>
  <c r="D5934" i="1"/>
  <c r="D5935" i="1"/>
  <c r="D5936" i="1"/>
  <c r="D5937" i="1"/>
  <c r="D5938" i="1"/>
  <c r="D5939" i="1"/>
  <c r="D5940" i="1"/>
  <c r="D5941" i="1"/>
  <c r="D5942" i="1"/>
  <c r="D5943" i="1"/>
  <c r="D5944" i="1"/>
  <c r="D5945" i="1"/>
  <c r="D5946" i="1"/>
  <c r="D5947" i="1"/>
  <c r="D5948" i="1"/>
  <c r="D5949" i="1"/>
  <c r="D5950" i="1"/>
  <c r="D5951" i="1"/>
  <c r="D5952" i="1"/>
  <c r="D5953" i="1"/>
  <c r="D5954" i="1"/>
  <c r="D5955" i="1"/>
  <c r="D5956" i="1"/>
  <c r="D5957" i="1"/>
  <c r="D5958" i="1"/>
  <c r="D5959" i="1"/>
  <c r="D5960" i="1"/>
  <c r="D5961" i="1"/>
  <c r="D5962" i="1"/>
  <c r="D5963" i="1"/>
  <c r="D5964" i="1"/>
  <c r="D5965" i="1"/>
  <c r="D5966" i="1"/>
  <c r="D5967" i="1"/>
  <c r="D5968" i="1"/>
  <c r="D5969" i="1"/>
  <c r="D5970" i="1"/>
  <c r="D5971" i="1"/>
  <c r="D5972" i="1"/>
  <c r="D5973" i="1"/>
  <c r="D5974" i="1"/>
  <c r="D5975" i="1"/>
  <c r="D5976" i="1"/>
  <c r="D5977" i="1"/>
  <c r="D5978" i="1"/>
  <c r="D5979" i="1"/>
  <c r="D5980" i="1"/>
  <c r="D5981" i="1"/>
  <c r="D5982" i="1"/>
  <c r="D5983" i="1"/>
  <c r="D5984" i="1"/>
  <c r="D5985" i="1"/>
  <c r="D5986" i="1"/>
  <c r="D5987" i="1"/>
  <c r="D5988" i="1"/>
  <c r="D5989" i="1"/>
  <c r="D5990" i="1"/>
  <c r="D5991" i="1"/>
  <c r="D5992" i="1"/>
  <c r="D5993" i="1"/>
  <c r="D5994" i="1"/>
  <c r="D5995" i="1"/>
  <c r="D5996" i="1"/>
  <c r="D5997" i="1"/>
  <c r="D5998" i="1"/>
  <c r="D5999" i="1"/>
  <c r="D6000" i="1"/>
  <c r="D6001" i="1"/>
  <c r="D6002" i="1"/>
  <c r="D6003" i="1"/>
  <c r="D6004" i="1"/>
  <c r="D6005" i="1"/>
  <c r="D6006" i="1"/>
  <c r="D6007" i="1"/>
  <c r="D6008" i="1"/>
  <c r="D6009" i="1"/>
  <c r="D6010" i="1"/>
  <c r="D6011" i="1"/>
  <c r="D6012" i="1"/>
  <c r="D6013" i="1"/>
  <c r="D6014" i="1"/>
  <c r="D6015" i="1"/>
  <c r="D6016" i="1"/>
  <c r="D6017" i="1"/>
  <c r="D6018" i="1"/>
  <c r="D6019" i="1"/>
  <c r="D6020" i="1"/>
  <c r="D6021" i="1"/>
  <c r="D6022" i="1"/>
  <c r="D6023" i="1"/>
  <c r="D6024" i="1"/>
  <c r="D6025" i="1"/>
  <c r="D6026" i="1"/>
  <c r="D6027" i="1"/>
  <c r="D6028" i="1"/>
  <c r="D6029" i="1"/>
  <c r="D6030" i="1"/>
  <c r="D6031" i="1"/>
  <c r="D6032" i="1"/>
  <c r="D6033" i="1"/>
  <c r="D6034" i="1"/>
  <c r="D6035" i="1"/>
  <c r="D6036" i="1"/>
  <c r="D6037" i="1"/>
  <c r="D6038" i="1"/>
  <c r="D6039" i="1"/>
  <c r="D6040" i="1"/>
  <c r="D6041" i="1"/>
  <c r="D6042" i="1"/>
  <c r="D6043" i="1"/>
  <c r="D6044" i="1"/>
  <c r="D6045" i="1"/>
  <c r="D6046" i="1"/>
  <c r="D6047" i="1"/>
  <c r="D6048" i="1"/>
  <c r="D6049" i="1"/>
  <c r="D6050" i="1"/>
  <c r="D6051" i="1"/>
  <c r="D6052" i="1"/>
  <c r="D6053" i="1"/>
  <c r="D6054" i="1"/>
  <c r="D6055" i="1"/>
  <c r="D6056" i="1"/>
  <c r="D6057" i="1"/>
  <c r="D6058" i="1"/>
  <c r="D6059" i="1"/>
  <c r="D6060" i="1"/>
  <c r="D6061" i="1"/>
  <c r="D6062" i="1"/>
  <c r="D6063" i="1"/>
  <c r="D6064" i="1"/>
  <c r="D6065" i="1"/>
  <c r="D6066" i="1"/>
  <c r="D6067" i="1"/>
  <c r="D6068" i="1"/>
  <c r="D6069" i="1"/>
  <c r="D6070" i="1"/>
  <c r="D6071" i="1"/>
  <c r="D6072" i="1"/>
  <c r="D6073" i="1"/>
  <c r="D6074" i="1"/>
  <c r="D6075" i="1"/>
  <c r="D6076" i="1"/>
  <c r="D6077" i="1"/>
  <c r="D6078" i="1"/>
  <c r="D6079" i="1"/>
  <c r="D6080" i="1"/>
  <c r="D6081" i="1"/>
  <c r="D6082" i="1"/>
  <c r="D6083" i="1"/>
  <c r="D6084" i="1"/>
  <c r="D6085" i="1"/>
  <c r="D6086" i="1"/>
  <c r="D6087" i="1"/>
  <c r="D6088" i="1"/>
  <c r="D6089" i="1"/>
  <c r="D6090" i="1"/>
  <c r="D6091" i="1"/>
  <c r="D6092" i="1"/>
  <c r="D6093" i="1"/>
  <c r="D6094" i="1"/>
  <c r="D6095" i="1"/>
  <c r="D6096" i="1"/>
  <c r="D6097" i="1"/>
  <c r="D6098" i="1"/>
  <c r="D6099" i="1"/>
  <c r="D6100" i="1"/>
  <c r="D6101" i="1"/>
  <c r="D6102" i="1"/>
  <c r="D6103" i="1"/>
  <c r="D6104" i="1"/>
  <c r="D6105" i="1"/>
  <c r="D6106" i="1"/>
  <c r="D6107" i="1"/>
  <c r="D6108" i="1"/>
  <c r="D6109" i="1"/>
  <c r="D6110" i="1"/>
  <c r="D6111" i="1"/>
  <c r="D6112" i="1"/>
  <c r="D6113" i="1"/>
  <c r="D6114" i="1"/>
  <c r="D6115" i="1"/>
  <c r="D6116" i="1"/>
  <c r="D6117" i="1"/>
  <c r="D6118" i="1"/>
  <c r="D6119" i="1"/>
  <c r="D6120" i="1"/>
  <c r="D6121" i="1"/>
  <c r="D6122" i="1"/>
  <c r="D6123" i="1"/>
  <c r="D6124" i="1"/>
  <c r="D6125" i="1"/>
  <c r="D6126" i="1"/>
  <c r="D6127" i="1"/>
  <c r="D6128" i="1"/>
  <c r="D6129" i="1"/>
  <c r="D6130" i="1"/>
  <c r="D6131" i="1"/>
  <c r="D6132" i="1"/>
  <c r="D6133" i="1"/>
  <c r="D6134" i="1"/>
  <c r="D6135" i="1"/>
  <c r="D6136" i="1"/>
  <c r="D6137" i="1"/>
  <c r="D6138" i="1"/>
  <c r="D6139" i="1"/>
  <c r="D6140" i="1"/>
  <c r="D6141" i="1"/>
  <c r="D6142" i="1"/>
  <c r="D6143" i="1"/>
  <c r="D6144" i="1"/>
  <c r="D6145" i="1"/>
  <c r="D6146" i="1"/>
  <c r="D6147" i="1"/>
  <c r="D6148" i="1"/>
  <c r="D6149" i="1"/>
  <c r="D6150" i="1"/>
  <c r="D6151" i="1"/>
  <c r="D6152" i="1"/>
  <c r="D6153" i="1"/>
  <c r="D6154" i="1"/>
  <c r="D6155" i="1"/>
  <c r="D6156" i="1"/>
  <c r="D6157" i="1"/>
  <c r="D6158" i="1"/>
  <c r="D6159" i="1"/>
  <c r="D6160" i="1"/>
  <c r="D6161" i="1"/>
  <c r="D6162" i="1"/>
  <c r="D6163" i="1"/>
  <c r="D6164" i="1"/>
  <c r="D6165" i="1"/>
  <c r="D6166" i="1"/>
  <c r="D6167" i="1"/>
  <c r="D6168" i="1"/>
  <c r="D6169" i="1"/>
  <c r="D6170" i="1"/>
  <c r="D6171" i="1"/>
  <c r="D6172" i="1"/>
  <c r="D6173" i="1"/>
  <c r="D6174" i="1"/>
  <c r="D6175" i="1"/>
  <c r="D6176" i="1"/>
  <c r="D6177" i="1"/>
  <c r="D6178" i="1"/>
  <c r="D6179" i="1"/>
  <c r="D6180" i="1"/>
  <c r="D6181" i="1"/>
  <c r="D6182" i="1"/>
  <c r="D6183" i="1"/>
  <c r="D6184" i="1"/>
  <c r="D6185" i="1"/>
  <c r="D6186" i="1"/>
  <c r="D6187" i="1"/>
  <c r="D6188" i="1"/>
  <c r="D6189" i="1"/>
  <c r="D6190" i="1"/>
  <c r="D6191" i="1"/>
  <c r="D6192" i="1"/>
  <c r="D6193" i="1"/>
  <c r="D6194" i="1"/>
  <c r="D6195" i="1"/>
  <c r="D6196" i="1"/>
  <c r="D6197" i="1"/>
  <c r="D6198" i="1"/>
  <c r="D6199" i="1"/>
  <c r="D6200" i="1"/>
  <c r="D6201" i="1"/>
  <c r="D6202" i="1"/>
  <c r="D6203" i="1"/>
  <c r="D6204" i="1"/>
  <c r="D6205" i="1"/>
  <c r="D6206" i="1"/>
  <c r="D6207" i="1"/>
  <c r="D6208" i="1"/>
  <c r="D6209" i="1"/>
  <c r="D6210" i="1"/>
  <c r="D6211" i="1"/>
  <c r="D6212" i="1"/>
  <c r="D6213" i="1"/>
  <c r="D6214" i="1"/>
  <c r="D6215" i="1"/>
  <c r="D6216" i="1"/>
  <c r="D6217" i="1"/>
  <c r="D6218" i="1"/>
  <c r="D6219" i="1"/>
  <c r="D6220" i="1"/>
  <c r="D6221" i="1"/>
  <c r="D6222" i="1"/>
  <c r="D6223" i="1"/>
  <c r="D6224" i="1"/>
  <c r="D6225" i="1"/>
  <c r="D6226" i="1"/>
  <c r="D6227" i="1"/>
  <c r="D6228" i="1"/>
  <c r="D6229" i="1"/>
  <c r="D6230" i="1"/>
  <c r="D6231" i="1"/>
  <c r="D6232" i="1"/>
  <c r="D6233" i="1"/>
  <c r="D6234" i="1"/>
  <c r="D6235" i="1"/>
  <c r="D6236" i="1"/>
  <c r="D6237" i="1"/>
  <c r="D6238" i="1"/>
  <c r="D6239" i="1"/>
  <c r="D6240" i="1"/>
  <c r="D6241" i="1"/>
  <c r="D6242" i="1"/>
  <c r="D6243" i="1"/>
  <c r="D6244" i="1"/>
  <c r="D6245" i="1"/>
  <c r="D6246" i="1"/>
  <c r="D6247" i="1"/>
  <c r="D6248" i="1"/>
  <c r="D6249" i="1"/>
  <c r="D6250" i="1"/>
  <c r="D6251" i="1"/>
  <c r="D6252" i="1"/>
  <c r="D6253" i="1"/>
  <c r="D6254" i="1"/>
  <c r="D6255" i="1"/>
  <c r="D6256" i="1"/>
  <c r="D6257" i="1"/>
  <c r="D6258" i="1"/>
  <c r="D6259" i="1"/>
  <c r="D6260" i="1"/>
  <c r="D6261" i="1"/>
  <c r="D6262" i="1"/>
  <c r="D6263" i="1"/>
  <c r="D6264" i="1"/>
  <c r="D6265" i="1"/>
  <c r="D6266" i="1"/>
  <c r="D6267" i="1"/>
  <c r="D6268" i="1"/>
  <c r="D6269" i="1"/>
  <c r="D6270" i="1"/>
  <c r="D6271" i="1"/>
  <c r="D6272" i="1"/>
  <c r="D6273" i="1"/>
  <c r="D6274" i="1"/>
  <c r="D6275" i="1"/>
  <c r="D6276" i="1"/>
  <c r="D6277" i="1"/>
  <c r="D6278" i="1"/>
  <c r="D6279" i="1"/>
  <c r="D6280" i="1"/>
  <c r="D6281" i="1"/>
  <c r="D6282" i="1"/>
  <c r="D6283" i="1"/>
  <c r="D6284" i="1"/>
  <c r="D6285" i="1"/>
  <c r="D6286" i="1"/>
  <c r="D6287" i="1"/>
  <c r="D6288" i="1"/>
  <c r="D6289" i="1"/>
  <c r="D6290" i="1"/>
  <c r="D6291" i="1"/>
  <c r="D6292" i="1"/>
  <c r="D6293" i="1"/>
  <c r="D6294" i="1"/>
  <c r="D6295" i="1"/>
  <c r="D6296" i="1"/>
  <c r="D6297" i="1"/>
  <c r="D6298" i="1"/>
  <c r="D6299" i="1"/>
  <c r="D6300" i="1"/>
  <c r="D6301" i="1"/>
  <c r="D6302" i="1"/>
  <c r="D6303" i="1"/>
  <c r="D6304" i="1"/>
  <c r="D6305" i="1"/>
  <c r="D6306" i="1"/>
  <c r="D6307" i="1"/>
  <c r="D6308" i="1"/>
  <c r="D6309" i="1"/>
  <c r="D6310" i="1"/>
  <c r="D6311" i="1"/>
  <c r="D6312" i="1"/>
  <c r="D6313" i="1"/>
  <c r="D6314" i="1"/>
  <c r="D6315" i="1"/>
  <c r="D6316" i="1"/>
  <c r="D6317" i="1"/>
  <c r="D6318" i="1"/>
  <c r="D6319" i="1"/>
  <c r="D6320" i="1"/>
  <c r="D6321" i="1"/>
  <c r="D6322" i="1"/>
  <c r="D6323" i="1"/>
  <c r="D6324" i="1"/>
  <c r="D6325" i="1"/>
  <c r="D6326" i="1"/>
  <c r="D6327" i="1"/>
  <c r="D6328" i="1"/>
  <c r="D6329" i="1"/>
  <c r="D6330" i="1"/>
  <c r="D6331" i="1"/>
  <c r="D6332" i="1"/>
  <c r="D6333" i="1"/>
  <c r="D6334" i="1"/>
  <c r="D6335" i="1"/>
  <c r="D6336" i="1"/>
  <c r="D6337" i="1"/>
  <c r="D6338" i="1"/>
  <c r="D6339" i="1"/>
  <c r="D6340" i="1"/>
  <c r="D6341" i="1"/>
  <c r="D6342" i="1"/>
  <c r="D6343" i="1"/>
  <c r="D6344" i="1"/>
  <c r="D6345" i="1"/>
  <c r="D6346" i="1"/>
  <c r="D6347" i="1"/>
  <c r="D6348" i="1"/>
  <c r="D6349" i="1"/>
  <c r="D6350" i="1"/>
  <c r="D6351" i="1"/>
  <c r="D6352" i="1"/>
  <c r="D6353" i="1"/>
  <c r="D6354" i="1"/>
  <c r="D6355" i="1"/>
  <c r="D6356" i="1"/>
  <c r="D6357" i="1"/>
  <c r="D6358" i="1"/>
  <c r="D6359" i="1"/>
  <c r="D6360" i="1"/>
  <c r="D6361" i="1"/>
  <c r="D6362" i="1"/>
  <c r="D6363" i="1"/>
  <c r="D6364" i="1"/>
  <c r="D6365" i="1"/>
  <c r="D6366" i="1"/>
  <c r="D6367" i="1"/>
  <c r="D6368" i="1"/>
  <c r="D6369" i="1"/>
  <c r="D6370" i="1"/>
  <c r="D6371" i="1"/>
  <c r="D6372" i="1"/>
  <c r="D6373" i="1"/>
  <c r="D6374" i="1"/>
  <c r="D6375" i="1"/>
  <c r="D6376" i="1"/>
  <c r="D6377" i="1"/>
  <c r="D6378" i="1"/>
  <c r="D6379" i="1"/>
  <c r="D6380" i="1"/>
  <c r="D6381" i="1"/>
  <c r="D6382" i="1"/>
  <c r="D6383" i="1"/>
  <c r="D6384" i="1"/>
  <c r="D6385" i="1"/>
  <c r="D6386" i="1"/>
  <c r="D6387" i="1"/>
  <c r="D6388" i="1"/>
  <c r="D6389" i="1"/>
  <c r="D6390" i="1"/>
  <c r="D6391" i="1"/>
  <c r="D6392" i="1"/>
  <c r="D6393" i="1"/>
  <c r="D6394" i="1"/>
  <c r="D6395" i="1"/>
  <c r="D6396" i="1"/>
  <c r="D6397" i="1"/>
  <c r="D6398" i="1"/>
  <c r="D6399" i="1"/>
  <c r="D6400" i="1"/>
  <c r="D6401" i="1"/>
  <c r="D6402" i="1"/>
  <c r="D6403" i="1"/>
  <c r="D6404" i="1"/>
  <c r="D6405" i="1"/>
  <c r="D6406" i="1"/>
  <c r="D6407" i="1"/>
  <c r="D6408" i="1"/>
  <c r="D6409" i="1"/>
  <c r="D6410" i="1"/>
  <c r="D6411" i="1"/>
  <c r="D6412" i="1"/>
  <c r="D6413" i="1"/>
  <c r="D6414" i="1"/>
  <c r="D6415" i="1"/>
  <c r="D6416" i="1"/>
  <c r="D6417" i="1"/>
  <c r="D6418" i="1"/>
  <c r="D6419" i="1"/>
  <c r="D6420" i="1"/>
  <c r="D6421" i="1"/>
  <c r="D6422" i="1"/>
  <c r="D6423" i="1"/>
  <c r="D6424" i="1"/>
  <c r="D6425" i="1"/>
  <c r="D6426" i="1"/>
  <c r="D6427" i="1"/>
  <c r="D6428" i="1"/>
  <c r="D6429" i="1"/>
  <c r="D6430" i="1"/>
  <c r="D6431" i="1"/>
  <c r="D6432" i="1"/>
  <c r="D6433" i="1"/>
  <c r="D6434" i="1"/>
  <c r="D6435" i="1"/>
  <c r="D6436" i="1"/>
  <c r="D6437" i="1"/>
  <c r="D6438" i="1"/>
  <c r="D6439" i="1"/>
  <c r="D6440" i="1"/>
  <c r="D6441" i="1"/>
  <c r="D6442" i="1"/>
  <c r="D6443" i="1"/>
  <c r="D6444" i="1"/>
  <c r="D6445" i="1"/>
  <c r="D6446" i="1"/>
  <c r="D6447" i="1"/>
  <c r="D6448" i="1"/>
  <c r="D6449" i="1"/>
  <c r="D6450" i="1"/>
  <c r="D6451" i="1"/>
  <c r="D6452" i="1"/>
  <c r="D6453" i="1"/>
  <c r="D6454" i="1"/>
  <c r="D6455" i="1"/>
  <c r="D6456" i="1"/>
  <c r="D6457" i="1"/>
  <c r="D6458" i="1"/>
  <c r="D6459" i="1"/>
  <c r="D6460" i="1"/>
  <c r="D6461" i="1"/>
  <c r="D6462" i="1"/>
  <c r="D6463" i="1"/>
  <c r="D6464" i="1"/>
  <c r="D6465" i="1"/>
  <c r="D6466" i="1"/>
  <c r="D6467" i="1"/>
  <c r="D6468" i="1"/>
  <c r="D6469" i="1"/>
  <c r="D6470" i="1"/>
  <c r="D6471" i="1"/>
  <c r="D6472" i="1"/>
  <c r="D6473" i="1"/>
  <c r="D6474" i="1"/>
  <c r="D6475" i="1"/>
  <c r="D6476" i="1"/>
  <c r="D6477" i="1"/>
  <c r="D6478" i="1"/>
  <c r="D6479" i="1"/>
  <c r="D6480" i="1"/>
  <c r="D6481" i="1"/>
  <c r="D6482" i="1"/>
  <c r="D6483" i="1"/>
  <c r="D6484" i="1"/>
  <c r="D6485" i="1"/>
  <c r="D6486" i="1"/>
  <c r="D6487" i="1"/>
  <c r="D6488" i="1"/>
  <c r="D6489" i="1"/>
  <c r="D6490" i="1"/>
  <c r="D6491" i="1"/>
  <c r="D6492" i="1"/>
  <c r="D6493" i="1"/>
  <c r="D6494" i="1"/>
  <c r="D6495" i="1"/>
  <c r="D6496" i="1"/>
  <c r="D6497" i="1"/>
  <c r="D6498" i="1"/>
  <c r="D6499" i="1"/>
  <c r="D6500" i="1"/>
  <c r="D6501" i="1"/>
  <c r="D6502" i="1"/>
  <c r="D6503" i="1"/>
  <c r="D6504" i="1"/>
  <c r="D6505" i="1"/>
  <c r="D6506" i="1"/>
  <c r="D6507" i="1"/>
  <c r="D6508" i="1"/>
  <c r="D6509" i="1"/>
  <c r="D6510" i="1"/>
  <c r="D6511" i="1"/>
  <c r="D6512" i="1"/>
  <c r="D6513" i="1"/>
  <c r="D6514" i="1"/>
  <c r="D6515" i="1"/>
  <c r="D6516" i="1"/>
  <c r="D6517" i="1"/>
  <c r="D6518" i="1"/>
  <c r="D6519" i="1"/>
  <c r="D6520" i="1"/>
  <c r="D6521" i="1"/>
  <c r="D6522" i="1"/>
  <c r="D6523" i="1"/>
  <c r="D6524" i="1"/>
  <c r="D6525" i="1"/>
  <c r="D6526" i="1"/>
  <c r="D6527" i="1"/>
  <c r="D6528" i="1"/>
  <c r="D6529" i="1"/>
  <c r="D6530" i="1"/>
  <c r="D6531" i="1"/>
  <c r="D6532" i="1"/>
  <c r="D6533" i="1"/>
  <c r="D6534" i="1"/>
  <c r="D6535" i="1"/>
  <c r="D6536" i="1"/>
  <c r="D6537" i="1"/>
  <c r="D6538" i="1"/>
  <c r="D6539" i="1"/>
  <c r="D6540" i="1"/>
  <c r="D6541" i="1"/>
  <c r="D6542" i="1"/>
  <c r="D6543" i="1"/>
  <c r="D6544" i="1"/>
  <c r="D6545" i="1"/>
  <c r="D6546" i="1"/>
  <c r="D6547" i="1"/>
  <c r="D6548" i="1"/>
  <c r="D6549" i="1"/>
  <c r="D6550" i="1"/>
  <c r="D6551" i="1"/>
  <c r="D6552" i="1"/>
  <c r="D6553" i="1"/>
  <c r="D6554" i="1"/>
  <c r="D6555" i="1"/>
  <c r="D6556" i="1"/>
  <c r="D6557" i="1"/>
  <c r="D6558" i="1"/>
  <c r="D6559" i="1"/>
  <c r="D6560" i="1"/>
  <c r="D6561" i="1"/>
  <c r="D6562" i="1"/>
  <c r="D6563" i="1"/>
  <c r="D6564" i="1"/>
  <c r="D6565" i="1"/>
  <c r="D6566" i="1"/>
  <c r="D6567" i="1"/>
  <c r="D6568" i="1"/>
  <c r="D6569" i="1"/>
  <c r="D6570" i="1"/>
  <c r="D6571" i="1"/>
  <c r="D6572" i="1"/>
  <c r="D6573" i="1"/>
  <c r="D6574" i="1"/>
  <c r="D6575" i="1"/>
  <c r="D6576" i="1"/>
  <c r="D6577" i="1"/>
  <c r="D6578" i="1"/>
  <c r="D6579" i="1"/>
  <c r="D6580" i="1"/>
  <c r="D6581" i="1"/>
  <c r="D6582" i="1"/>
  <c r="D6583" i="1"/>
  <c r="D6584" i="1"/>
  <c r="D6585" i="1"/>
  <c r="D6586" i="1"/>
  <c r="D6587" i="1"/>
  <c r="D6588" i="1"/>
  <c r="D6589" i="1"/>
  <c r="D6590" i="1"/>
  <c r="D6591" i="1"/>
  <c r="D6592" i="1"/>
  <c r="D6593" i="1"/>
  <c r="D6594" i="1"/>
  <c r="D6595" i="1"/>
  <c r="D6596" i="1"/>
  <c r="D6597" i="1"/>
  <c r="D6598" i="1"/>
  <c r="D6599" i="1"/>
  <c r="D6600" i="1"/>
  <c r="D6601" i="1"/>
  <c r="D6602" i="1"/>
  <c r="D6603" i="1"/>
  <c r="D6604" i="1"/>
  <c r="D6605" i="1"/>
  <c r="D6606" i="1"/>
  <c r="D6607" i="1"/>
  <c r="D6608" i="1"/>
  <c r="D6609" i="1"/>
  <c r="D6610" i="1"/>
  <c r="D6611" i="1"/>
  <c r="D6612" i="1"/>
  <c r="D6613" i="1"/>
  <c r="D6614" i="1"/>
  <c r="D6615" i="1"/>
  <c r="D6616" i="1"/>
  <c r="D6617" i="1"/>
  <c r="D6618" i="1"/>
  <c r="D6619" i="1"/>
  <c r="D6620" i="1"/>
  <c r="D6621" i="1"/>
  <c r="D6622" i="1"/>
  <c r="D6623" i="1"/>
  <c r="D6624" i="1"/>
  <c r="D6625" i="1"/>
  <c r="D6626" i="1"/>
  <c r="D6627" i="1"/>
  <c r="D6628" i="1"/>
  <c r="D6629" i="1"/>
  <c r="D6630" i="1"/>
  <c r="D6631" i="1"/>
  <c r="D6632" i="1"/>
  <c r="D6633" i="1"/>
  <c r="D6634" i="1"/>
  <c r="D6635" i="1"/>
  <c r="D6636" i="1"/>
  <c r="D6637" i="1"/>
  <c r="D6638" i="1"/>
  <c r="D6639" i="1"/>
  <c r="D6640" i="1"/>
  <c r="D6641" i="1"/>
  <c r="D6642" i="1"/>
  <c r="D6643" i="1"/>
  <c r="D6644" i="1"/>
  <c r="D6645" i="1"/>
  <c r="D6646" i="1"/>
  <c r="D6647" i="1"/>
  <c r="D6648" i="1"/>
  <c r="D6649" i="1"/>
  <c r="D6650" i="1"/>
  <c r="D6651" i="1"/>
  <c r="D6652" i="1"/>
  <c r="D6653" i="1"/>
  <c r="D6654" i="1"/>
  <c r="D6655" i="1"/>
  <c r="D6656" i="1"/>
  <c r="D6657" i="1"/>
  <c r="D6658" i="1"/>
  <c r="D6659" i="1"/>
  <c r="D6660" i="1"/>
  <c r="D6661" i="1"/>
  <c r="D6662" i="1"/>
  <c r="D6663" i="1"/>
  <c r="D6664" i="1"/>
  <c r="D6665" i="1"/>
  <c r="D6666" i="1"/>
  <c r="D6667" i="1"/>
  <c r="D6668" i="1"/>
  <c r="D6669" i="1"/>
  <c r="D6670" i="1"/>
  <c r="D6671" i="1"/>
  <c r="D6672" i="1"/>
  <c r="D6673" i="1"/>
  <c r="D6674" i="1"/>
  <c r="D6675" i="1"/>
  <c r="D6676" i="1"/>
  <c r="D6677" i="1"/>
  <c r="D6678" i="1"/>
  <c r="D6679" i="1"/>
  <c r="D6680" i="1"/>
  <c r="D6681" i="1"/>
  <c r="D6682" i="1"/>
  <c r="D6683" i="1"/>
  <c r="D6684" i="1"/>
  <c r="D6685" i="1"/>
  <c r="D6686" i="1"/>
  <c r="D6687" i="1"/>
  <c r="D6688" i="1"/>
  <c r="D6689" i="1"/>
  <c r="D6690" i="1"/>
  <c r="D6691" i="1"/>
  <c r="D6692" i="1"/>
  <c r="D6693" i="1"/>
  <c r="D6694" i="1"/>
  <c r="D6695" i="1"/>
  <c r="D6696" i="1"/>
  <c r="D6697" i="1"/>
  <c r="D6698" i="1"/>
  <c r="D6699" i="1"/>
  <c r="D6700" i="1"/>
  <c r="D6701" i="1"/>
  <c r="D6702" i="1"/>
  <c r="D6703" i="1"/>
  <c r="D6704" i="1"/>
  <c r="D6705" i="1"/>
  <c r="D6706" i="1"/>
  <c r="D6707" i="1"/>
  <c r="D6708" i="1"/>
  <c r="D6709" i="1"/>
  <c r="D6710" i="1"/>
  <c r="D6711" i="1"/>
  <c r="D6712" i="1"/>
  <c r="D6713" i="1"/>
  <c r="D6714" i="1"/>
  <c r="D6715" i="1"/>
  <c r="D6716" i="1"/>
  <c r="D6717" i="1"/>
  <c r="D6718" i="1"/>
  <c r="D6719" i="1"/>
  <c r="D6720" i="1"/>
  <c r="D6721" i="1"/>
  <c r="D6722" i="1"/>
  <c r="D6723" i="1"/>
  <c r="D6724" i="1"/>
  <c r="D6725" i="1"/>
  <c r="D6726" i="1"/>
  <c r="D6727" i="1"/>
  <c r="D6728" i="1"/>
  <c r="D6729" i="1"/>
  <c r="D6730" i="1"/>
  <c r="D6731" i="1"/>
  <c r="D6732" i="1"/>
  <c r="D6733" i="1"/>
  <c r="D6734" i="1"/>
  <c r="D6735" i="1"/>
  <c r="D6736" i="1"/>
  <c r="D6737" i="1"/>
  <c r="D6738" i="1"/>
  <c r="D6739" i="1"/>
  <c r="D6740" i="1"/>
  <c r="D6741" i="1"/>
  <c r="D6742" i="1"/>
  <c r="D6743" i="1"/>
  <c r="D6744" i="1"/>
  <c r="D6745" i="1"/>
  <c r="D6746" i="1"/>
  <c r="D6747" i="1"/>
  <c r="D6748" i="1"/>
  <c r="D6749" i="1"/>
  <c r="D6750" i="1"/>
  <c r="D6751" i="1"/>
  <c r="D6752" i="1"/>
  <c r="D6753" i="1"/>
  <c r="D6754" i="1"/>
  <c r="D6755" i="1"/>
  <c r="D6756" i="1"/>
  <c r="D6757" i="1"/>
  <c r="D6758" i="1"/>
  <c r="D6759" i="1"/>
  <c r="D6760" i="1"/>
  <c r="D6761" i="1"/>
  <c r="D6762" i="1"/>
  <c r="D6763" i="1"/>
  <c r="D6764" i="1"/>
  <c r="D6765" i="1"/>
  <c r="D6766" i="1"/>
  <c r="D6767" i="1"/>
  <c r="D6768" i="1"/>
  <c r="D6769" i="1"/>
  <c r="D6770" i="1"/>
  <c r="D6771" i="1"/>
  <c r="D6772" i="1"/>
  <c r="D6773" i="1"/>
  <c r="D6774" i="1"/>
  <c r="D6775" i="1"/>
  <c r="D6776" i="1"/>
  <c r="D6777" i="1"/>
  <c r="D6778" i="1"/>
  <c r="D6779" i="1"/>
  <c r="D6780" i="1"/>
  <c r="D6781" i="1"/>
  <c r="D6782" i="1"/>
  <c r="D6783" i="1"/>
  <c r="D6784" i="1"/>
  <c r="D6785" i="1"/>
  <c r="D6786" i="1"/>
  <c r="D6787" i="1"/>
  <c r="D6788" i="1"/>
  <c r="D6789" i="1"/>
  <c r="D6790" i="1"/>
  <c r="D6791" i="1"/>
  <c r="D6792" i="1"/>
  <c r="D6793" i="1"/>
  <c r="D6794" i="1"/>
  <c r="D6795" i="1"/>
  <c r="D6796" i="1"/>
  <c r="D6797" i="1"/>
  <c r="D6798" i="1"/>
  <c r="D6799" i="1"/>
  <c r="D6800" i="1"/>
  <c r="D6801" i="1"/>
  <c r="D6802" i="1"/>
  <c r="D6803" i="1"/>
  <c r="D6804" i="1"/>
  <c r="D6805" i="1"/>
  <c r="D6806" i="1"/>
  <c r="D6807" i="1"/>
  <c r="D6808" i="1"/>
  <c r="D6809" i="1"/>
  <c r="D6810" i="1"/>
  <c r="D6811" i="1"/>
  <c r="D6812" i="1"/>
  <c r="D6813" i="1"/>
  <c r="D6814" i="1"/>
  <c r="D6815" i="1"/>
  <c r="D6816" i="1"/>
  <c r="D6817" i="1"/>
  <c r="D6818" i="1"/>
  <c r="D6819" i="1"/>
  <c r="D6820" i="1"/>
  <c r="D6821" i="1"/>
  <c r="D6822" i="1"/>
  <c r="D6823" i="1"/>
  <c r="D6824" i="1"/>
  <c r="D6825" i="1"/>
  <c r="D6826" i="1"/>
  <c r="D6827" i="1"/>
  <c r="D6828" i="1"/>
  <c r="D6829" i="1"/>
  <c r="D6830" i="1"/>
  <c r="D6831" i="1"/>
  <c r="D6832" i="1"/>
  <c r="D6833" i="1"/>
  <c r="D6834" i="1"/>
  <c r="D6835" i="1"/>
  <c r="D6836" i="1"/>
  <c r="D6837" i="1"/>
  <c r="D6838" i="1"/>
  <c r="D6839" i="1"/>
  <c r="D6840" i="1"/>
  <c r="D6841" i="1"/>
  <c r="D6842" i="1"/>
  <c r="D6843" i="1"/>
  <c r="D6844" i="1"/>
  <c r="D6845" i="1"/>
  <c r="D6846" i="1"/>
  <c r="D6847" i="1"/>
  <c r="D6848" i="1"/>
  <c r="D6849" i="1"/>
  <c r="D6850" i="1"/>
  <c r="D6851" i="1"/>
  <c r="D6852" i="1"/>
  <c r="D6853" i="1"/>
  <c r="D6854" i="1"/>
  <c r="D6855" i="1"/>
  <c r="D6856" i="1"/>
  <c r="D6857" i="1"/>
  <c r="D6858" i="1"/>
  <c r="D6859" i="1"/>
  <c r="D6860" i="1"/>
  <c r="D6861" i="1"/>
  <c r="D6862" i="1"/>
  <c r="D6863" i="1"/>
  <c r="D6864" i="1"/>
  <c r="D6865" i="1"/>
  <c r="D6866" i="1"/>
  <c r="D6867" i="1"/>
  <c r="D6868" i="1"/>
  <c r="D6869" i="1"/>
  <c r="D6870" i="1"/>
  <c r="D6871" i="1"/>
  <c r="D6872" i="1"/>
  <c r="D6873" i="1"/>
  <c r="D6874" i="1"/>
  <c r="D6875" i="1"/>
  <c r="D6876" i="1"/>
  <c r="D6877" i="1"/>
  <c r="D6878" i="1"/>
  <c r="D6879" i="1"/>
  <c r="D6880" i="1"/>
  <c r="D6881" i="1"/>
  <c r="D6882" i="1"/>
  <c r="D6883" i="1"/>
  <c r="D6884" i="1"/>
  <c r="D6885" i="1"/>
  <c r="D6886" i="1"/>
  <c r="D6887" i="1"/>
  <c r="D6888" i="1"/>
  <c r="D6889" i="1"/>
  <c r="D6890" i="1"/>
  <c r="D6891" i="1"/>
  <c r="D6892" i="1"/>
  <c r="D6893" i="1"/>
  <c r="D6894" i="1"/>
  <c r="D6895" i="1"/>
  <c r="D6896" i="1"/>
  <c r="D6897" i="1"/>
  <c r="D6898" i="1"/>
  <c r="D6899" i="1"/>
  <c r="D6900" i="1"/>
  <c r="D6901" i="1"/>
  <c r="D6902" i="1"/>
  <c r="D6903" i="1"/>
  <c r="D6904" i="1"/>
  <c r="D6905" i="1"/>
  <c r="D6906" i="1"/>
  <c r="D6907" i="1"/>
  <c r="D6908" i="1"/>
  <c r="D6909" i="1"/>
  <c r="D6910" i="1"/>
  <c r="D6911" i="1"/>
  <c r="D6912" i="1"/>
  <c r="D6913" i="1"/>
  <c r="D6914" i="1"/>
  <c r="D6915" i="1"/>
  <c r="D6916" i="1"/>
  <c r="D6917" i="1"/>
  <c r="D6918" i="1"/>
  <c r="D6919" i="1"/>
  <c r="D6920" i="1"/>
  <c r="D6921" i="1"/>
  <c r="D6922" i="1"/>
  <c r="D6923" i="1"/>
  <c r="D6924" i="1"/>
  <c r="D6925" i="1"/>
  <c r="D6926" i="1"/>
  <c r="D6927" i="1"/>
  <c r="D6928" i="1"/>
  <c r="D6929" i="1"/>
  <c r="D6930" i="1"/>
  <c r="D6931" i="1"/>
  <c r="D6932" i="1"/>
  <c r="D6933" i="1"/>
  <c r="D6934" i="1"/>
  <c r="D6935" i="1"/>
  <c r="D6936" i="1"/>
  <c r="D6937" i="1"/>
  <c r="D6938" i="1"/>
  <c r="D6939" i="1"/>
  <c r="D6940" i="1"/>
  <c r="D6941" i="1"/>
  <c r="D6942" i="1"/>
  <c r="D6943" i="1"/>
  <c r="D6944" i="1"/>
  <c r="D6945" i="1"/>
  <c r="D6946" i="1"/>
  <c r="D6947" i="1"/>
  <c r="D6948" i="1"/>
  <c r="D6949" i="1"/>
  <c r="D6950" i="1"/>
  <c r="D6951" i="1"/>
  <c r="D6952" i="1"/>
  <c r="D6953" i="1"/>
  <c r="D6954" i="1"/>
  <c r="D6955" i="1"/>
  <c r="D6956" i="1"/>
  <c r="D6957" i="1"/>
  <c r="D6958" i="1"/>
  <c r="D6959" i="1"/>
  <c r="D6960" i="1"/>
  <c r="D6961" i="1"/>
  <c r="D6962" i="1"/>
  <c r="D6963" i="1"/>
  <c r="D6964" i="1"/>
  <c r="D6965" i="1"/>
  <c r="D6966" i="1"/>
  <c r="D6967" i="1"/>
  <c r="D6968" i="1"/>
  <c r="D6969" i="1"/>
  <c r="D6970" i="1"/>
  <c r="D6971" i="1"/>
  <c r="D6972" i="1"/>
  <c r="D6973" i="1"/>
  <c r="D6974" i="1"/>
  <c r="D6975" i="1"/>
  <c r="D6976" i="1"/>
  <c r="D6977" i="1"/>
  <c r="D6978" i="1"/>
  <c r="D6979" i="1"/>
  <c r="D6980" i="1"/>
  <c r="D6981" i="1"/>
  <c r="D6982" i="1"/>
  <c r="D6983" i="1"/>
  <c r="D6984" i="1"/>
  <c r="D6985" i="1"/>
  <c r="D6986" i="1"/>
  <c r="D6987" i="1"/>
  <c r="D6988" i="1"/>
  <c r="D6989" i="1"/>
  <c r="D6990" i="1"/>
  <c r="D6991" i="1"/>
  <c r="D6992" i="1"/>
  <c r="D6993" i="1"/>
  <c r="D6994" i="1"/>
  <c r="D6995" i="1"/>
  <c r="D6996" i="1"/>
  <c r="D6997" i="1"/>
  <c r="D6998" i="1"/>
  <c r="D6999" i="1"/>
  <c r="D7000" i="1"/>
  <c r="D7001" i="1"/>
  <c r="D7002" i="1"/>
  <c r="D7003" i="1"/>
  <c r="D7004" i="1"/>
  <c r="D7005" i="1"/>
  <c r="D7006" i="1"/>
  <c r="D7007" i="1"/>
  <c r="D7008" i="1"/>
  <c r="D7009" i="1"/>
  <c r="D7010" i="1"/>
  <c r="D7011" i="1"/>
  <c r="D7012" i="1"/>
  <c r="D7013" i="1"/>
  <c r="D7014" i="1"/>
  <c r="D7015" i="1"/>
  <c r="D7016" i="1"/>
  <c r="D7017" i="1"/>
  <c r="D7018" i="1"/>
  <c r="D7019" i="1"/>
  <c r="D7020" i="1"/>
  <c r="D7021" i="1"/>
  <c r="D7022" i="1"/>
  <c r="D7023" i="1"/>
  <c r="D7024" i="1"/>
  <c r="D7025" i="1"/>
  <c r="D7026" i="1"/>
  <c r="D7027" i="1"/>
  <c r="D7028" i="1"/>
  <c r="D7029" i="1"/>
  <c r="D7030" i="1"/>
  <c r="D7031" i="1"/>
  <c r="D7032" i="1"/>
  <c r="D7033" i="1"/>
  <c r="D7034" i="1"/>
  <c r="D7035" i="1"/>
  <c r="D7036" i="1"/>
  <c r="D7037" i="1"/>
  <c r="D7038" i="1"/>
  <c r="D7039" i="1"/>
  <c r="D7040" i="1"/>
  <c r="D7041" i="1"/>
  <c r="D7042" i="1"/>
  <c r="D7043" i="1"/>
  <c r="D7044" i="1"/>
  <c r="D7045" i="1"/>
  <c r="D7046" i="1"/>
  <c r="D7047" i="1"/>
  <c r="D7048" i="1"/>
  <c r="D7049" i="1"/>
  <c r="D7050" i="1"/>
  <c r="D7051" i="1"/>
  <c r="D7052" i="1"/>
  <c r="D7053" i="1"/>
  <c r="D7054" i="1"/>
  <c r="D7055" i="1"/>
  <c r="D7056" i="1"/>
  <c r="D7057" i="1"/>
  <c r="D7058" i="1"/>
  <c r="D7059" i="1"/>
  <c r="D7060" i="1"/>
  <c r="D7061" i="1"/>
  <c r="D7062" i="1"/>
  <c r="D7063" i="1"/>
  <c r="D7064" i="1"/>
  <c r="D7065" i="1"/>
  <c r="D7066" i="1"/>
  <c r="D7067" i="1"/>
  <c r="D7068" i="1"/>
  <c r="D7069" i="1"/>
  <c r="D7070" i="1"/>
  <c r="D7071" i="1"/>
  <c r="D7072" i="1"/>
  <c r="D7073" i="1"/>
  <c r="D7074" i="1"/>
  <c r="D7075" i="1"/>
  <c r="D7076" i="1"/>
  <c r="D7077" i="1"/>
  <c r="D7078" i="1"/>
  <c r="D7079" i="1"/>
  <c r="D7080" i="1"/>
  <c r="D7081" i="1"/>
  <c r="D7082" i="1"/>
  <c r="D7083" i="1"/>
  <c r="D7084" i="1"/>
  <c r="D7085" i="1"/>
  <c r="D7086" i="1"/>
  <c r="D7087" i="1"/>
  <c r="D7088" i="1"/>
  <c r="D7089" i="1"/>
  <c r="D7090" i="1"/>
  <c r="D7091" i="1"/>
  <c r="D7092" i="1"/>
  <c r="D7093" i="1"/>
  <c r="D7094" i="1"/>
  <c r="D7095" i="1"/>
  <c r="D7096" i="1"/>
  <c r="D7097" i="1"/>
  <c r="D7098" i="1"/>
  <c r="D7099" i="1"/>
  <c r="D7100" i="1"/>
  <c r="D7101" i="1"/>
  <c r="D7102" i="1"/>
  <c r="D7103" i="1"/>
  <c r="D7104" i="1"/>
  <c r="D7105" i="1"/>
  <c r="D7106" i="1"/>
  <c r="D7107" i="1"/>
  <c r="D7108" i="1"/>
  <c r="D7109" i="1"/>
  <c r="D7110" i="1"/>
  <c r="D7111" i="1"/>
  <c r="D7112" i="1"/>
  <c r="D7113" i="1"/>
  <c r="D7114" i="1"/>
  <c r="D7115" i="1"/>
  <c r="D7116" i="1"/>
  <c r="D7117" i="1"/>
  <c r="D7118" i="1"/>
  <c r="D7119" i="1"/>
  <c r="D7120" i="1"/>
  <c r="D7121" i="1"/>
  <c r="D7122" i="1"/>
  <c r="D7123" i="1"/>
  <c r="D7124" i="1"/>
  <c r="D7125" i="1"/>
  <c r="D7126" i="1"/>
  <c r="D7127" i="1"/>
  <c r="D7128" i="1"/>
  <c r="D7129" i="1"/>
  <c r="D7130" i="1"/>
  <c r="D7131" i="1"/>
  <c r="D7132" i="1"/>
  <c r="D7133" i="1"/>
  <c r="D7134" i="1"/>
  <c r="D7135" i="1"/>
  <c r="D7136" i="1"/>
  <c r="D7137" i="1"/>
  <c r="D7138" i="1"/>
  <c r="D7139" i="1"/>
  <c r="D7140" i="1"/>
  <c r="D7141" i="1"/>
  <c r="D7142" i="1"/>
  <c r="D7143" i="1"/>
  <c r="D7144" i="1"/>
  <c r="D7145" i="1"/>
  <c r="D7146" i="1"/>
  <c r="D7147" i="1"/>
  <c r="D7148" i="1"/>
  <c r="D7149" i="1"/>
  <c r="D7150" i="1"/>
  <c r="D7151" i="1"/>
  <c r="D7152" i="1"/>
  <c r="D7153" i="1"/>
  <c r="D7154" i="1"/>
  <c r="D7155" i="1"/>
  <c r="D7156" i="1"/>
  <c r="D7157" i="1"/>
  <c r="D7158" i="1"/>
  <c r="D7159" i="1"/>
  <c r="D7160" i="1"/>
  <c r="D7161" i="1"/>
  <c r="D7162" i="1"/>
  <c r="D7163" i="1"/>
  <c r="D7164" i="1"/>
  <c r="D7165" i="1"/>
  <c r="D7166" i="1"/>
  <c r="D7167" i="1"/>
  <c r="D7168" i="1"/>
  <c r="D7169" i="1"/>
  <c r="D7170" i="1"/>
  <c r="D7171" i="1"/>
  <c r="D7172" i="1"/>
  <c r="D7173" i="1"/>
  <c r="D7174" i="1"/>
  <c r="D7175" i="1"/>
  <c r="D7176" i="1"/>
  <c r="D7177" i="1"/>
  <c r="D7178" i="1"/>
  <c r="D7179" i="1"/>
  <c r="D7180" i="1"/>
  <c r="D7181" i="1"/>
  <c r="D7182" i="1"/>
  <c r="D7183" i="1"/>
  <c r="D7184" i="1"/>
  <c r="D7185" i="1"/>
  <c r="D7186" i="1"/>
  <c r="D7187" i="1"/>
  <c r="D7188" i="1"/>
  <c r="D7189" i="1"/>
  <c r="D7190" i="1"/>
  <c r="D7191" i="1"/>
  <c r="D7192" i="1"/>
  <c r="D7193" i="1"/>
  <c r="D7194" i="1"/>
  <c r="D7195" i="1"/>
  <c r="D7196" i="1"/>
  <c r="D7197" i="1"/>
  <c r="D7198" i="1"/>
  <c r="D7199" i="1"/>
  <c r="D7200" i="1"/>
  <c r="D7201" i="1"/>
  <c r="D7202" i="1"/>
  <c r="D7203" i="1"/>
  <c r="D7204" i="1"/>
  <c r="D7205" i="1"/>
  <c r="D7206" i="1"/>
  <c r="D7207" i="1"/>
  <c r="D7208" i="1"/>
  <c r="D7209" i="1"/>
  <c r="D7210" i="1"/>
  <c r="D7211" i="1"/>
  <c r="D7212" i="1"/>
  <c r="D7213" i="1"/>
  <c r="D7214" i="1"/>
  <c r="D7215" i="1"/>
  <c r="D7216" i="1"/>
  <c r="D7217" i="1"/>
  <c r="D7218" i="1"/>
  <c r="D7219" i="1"/>
  <c r="D7220" i="1"/>
  <c r="D7221" i="1"/>
  <c r="D7222" i="1"/>
  <c r="D7223" i="1"/>
  <c r="D7224" i="1"/>
  <c r="D7225" i="1"/>
  <c r="D7226" i="1"/>
  <c r="D7227" i="1"/>
  <c r="D7228" i="1"/>
  <c r="D7229" i="1"/>
  <c r="D7230" i="1"/>
  <c r="D7231" i="1"/>
  <c r="D7232" i="1"/>
  <c r="D7233" i="1"/>
  <c r="D7234" i="1"/>
  <c r="D7235" i="1"/>
  <c r="D7236" i="1"/>
  <c r="D7237" i="1"/>
  <c r="D7238" i="1"/>
  <c r="D7239" i="1"/>
  <c r="D7240" i="1"/>
  <c r="D7241" i="1"/>
  <c r="D7242" i="1"/>
  <c r="D7243" i="1"/>
  <c r="D7244" i="1"/>
  <c r="D7245" i="1"/>
  <c r="D7246" i="1"/>
  <c r="D7247" i="1"/>
  <c r="D7248" i="1"/>
  <c r="D7249" i="1"/>
  <c r="D7250" i="1"/>
  <c r="D7251" i="1"/>
  <c r="D7252" i="1"/>
  <c r="D7253" i="1"/>
  <c r="D7254" i="1"/>
  <c r="D7255" i="1"/>
  <c r="D7256" i="1"/>
  <c r="D7257" i="1"/>
  <c r="D7258" i="1"/>
  <c r="D7259" i="1"/>
  <c r="D7260" i="1"/>
  <c r="D7261" i="1"/>
  <c r="D7262" i="1"/>
  <c r="D7263" i="1"/>
  <c r="D7264" i="1"/>
  <c r="D7265" i="1"/>
  <c r="D7266" i="1"/>
  <c r="D7267" i="1"/>
  <c r="D7268" i="1"/>
  <c r="D7269" i="1"/>
  <c r="D7270" i="1"/>
  <c r="D7271" i="1"/>
  <c r="D7272" i="1"/>
  <c r="D7273" i="1"/>
  <c r="D7274" i="1"/>
  <c r="D7275" i="1"/>
  <c r="D7276" i="1"/>
  <c r="D7277" i="1"/>
  <c r="D7278" i="1"/>
  <c r="D7279" i="1"/>
  <c r="D7280" i="1"/>
  <c r="D7281" i="1"/>
  <c r="D7282" i="1"/>
  <c r="D7283" i="1"/>
  <c r="D7284" i="1"/>
  <c r="D7285" i="1"/>
  <c r="D7286" i="1"/>
  <c r="D7287" i="1"/>
  <c r="D7288" i="1"/>
  <c r="D7289" i="1"/>
  <c r="D7290" i="1"/>
  <c r="D7291" i="1"/>
  <c r="D7292" i="1"/>
  <c r="D7293" i="1"/>
  <c r="D7294" i="1"/>
  <c r="D7295" i="1"/>
  <c r="D7296" i="1"/>
  <c r="D7297" i="1"/>
  <c r="D7298" i="1"/>
  <c r="D7299" i="1"/>
  <c r="D7300" i="1"/>
  <c r="D7301" i="1"/>
  <c r="D7302" i="1"/>
  <c r="D7303" i="1"/>
  <c r="D7304" i="1"/>
  <c r="D7305" i="1"/>
  <c r="D7306" i="1"/>
  <c r="D7307" i="1"/>
  <c r="D7308" i="1"/>
  <c r="D7309" i="1"/>
  <c r="D7310" i="1"/>
  <c r="D7311" i="1"/>
  <c r="D7312" i="1"/>
  <c r="D7313" i="1"/>
  <c r="D7314" i="1"/>
  <c r="D7315" i="1"/>
  <c r="D7316" i="1"/>
  <c r="D7317" i="1"/>
  <c r="D7318" i="1"/>
  <c r="D7319" i="1"/>
  <c r="D7320" i="1"/>
  <c r="D7321" i="1"/>
  <c r="D7322" i="1"/>
  <c r="D7323" i="1"/>
  <c r="D7324" i="1"/>
  <c r="D7325" i="1"/>
  <c r="D7326" i="1"/>
  <c r="D7327" i="1"/>
  <c r="D7328" i="1"/>
  <c r="D7329" i="1"/>
  <c r="D7330" i="1"/>
  <c r="D7331" i="1"/>
  <c r="D7332" i="1"/>
  <c r="D7333" i="1"/>
  <c r="D7334" i="1"/>
  <c r="D7335" i="1"/>
  <c r="D7336" i="1"/>
  <c r="D7337" i="1"/>
  <c r="D7338" i="1"/>
  <c r="D7339" i="1"/>
  <c r="D7340" i="1"/>
  <c r="D7341" i="1"/>
  <c r="D7342" i="1"/>
  <c r="D7343" i="1"/>
  <c r="D7344" i="1"/>
  <c r="D7345" i="1"/>
  <c r="D7346" i="1"/>
  <c r="D7347" i="1"/>
  <c r="D7348" i="1"/>
  <c r="D7349" i="1"/>
  <c r="D7350" i="1"/>
  <c r="D7351" i="1"/>
  <c r="D7352" i="1"/>
  <c r="D7353" i="1"/>
  <c r="D7354" i="1"/>
  <c r="D7355" i="1"/>
  <c r="D7356" i="1"/>
  <c r="D7357" i="1"/>
  <c r="D7358" i="1"/>
  <c r="D7359" i="1"/>
  <c r="D7360" i="1"/>
  <c r="D7361" i="1"/>
  <c r="D7362" i="1"/>
  <c r="D7363" i="1"/>
  <c r="D7364" i="1"/>
  <c r="D7365" i="1"/>
  <c r="D7366" i="1"/>
  <c r="D7367" i="1"/>
  <c r="D7368" i="1"/>
  <c r="D7369" i="1"/>
  <c r="D7370" i="1"/>
  <c r="D7371" i="1"/>
  <c r="D7372" i="1"/>
  <c r="D7373" i="1"/>
  <c r="D7374" i="1"/>
  <c r="D7375" i="1"/>
  <c r="D7376" i="1"/>
  <c r="D7377" i="1"/>
  <c r="D7378" i="1"/>
  <c r="D7379" i="1"/>
  <c r="D7380" i="1"/>
  <c r="D7381" i="1"/>
  <c r="D7382" i="1"/>
  <c r="D7383" i="1"/>
  <c r="D7384" i="1"/>
  <c r="D7385" i="1"/>
  <c r="D7386" i="1"/>
  <c r="D7387" i="1"/>
  <c r="D7388" i="1"/>
  <c r="D7389" i="1"/>
  <c r="D7390" i="1"/>
  <c r="D7391" i="1"/>
  <c r="D7392" i="1"/>
  <c r="D7393" i="1"/>
  <c r="D7394" i="1"/>
  <c r="D7395" i="1"/>
  <c r="D7396" i="1"/>
  <c r="D7397" i="1"/>
  <c r="D7398" i="1"/>
  <c r="D7399" i="1"/>
  <c r="D7400" i="1"/>
  <c r="D7401" i="1"/>
  <c r="D7402" i="1"/>
  <c r="D7403" i="1"/>
  <c r="D7404" i="1"/>
  <c r="D7405" i="1"/>
  <c r="D7406" i="1"/>
  <c r="D7407" i="1"/>
  <c r="D7408" i="1"/>
  <c r="D7409" i="1"/>
  <c r="D7410" i="1"/>
  <c r="D7411" i="1"/>
  <c r="D7412" i="1"/>
  <c r="D7413" i="1"/>
  <c r="D7414" i="1"/>
  <c r="D7415" i="1"/>
  <c r="D7416" i="1"/>
  <c r="D7417" i="1"/>
  <c r="D7418" i="1"/>
  <c r="D7419" i="1"/>
  <c r="D7420" i="1"/>
  <c r="D7421" i="1"/>
  <c r="D7422" i="1"/>
  <c r="D7423" i="1"/>
  <c r="D7424" i="1"/>
  <c r="D7425" i="1"/>
  <c r="D7426" i="1"/>
  <c r="D7427" i="1"/>
  <c r="D7428" i="1"/>
  <c r="D7429" i="1"/>
  <c r="D7430" i="1"/>
  <c r="D7431" i="1"/>
  <c r="D7432" i="1"/>
  <c r="D7433" i="1"/>
  <c r="D7434" i="1"/>
  <c r="D7435" i="1"/>
  <c r="D7436" i="1"/>
  <c r="D7437" i="1"/>
  <c r="D7438" i="1"/>
  <c r="D7439" i="1"/>
  <c r="D7440" i="1"/>
  <c r="D7441" i="1"/>
  <c r="D7442" i="1"/>
  <c r="D7443" i="1"/>
  <c r="D7444" i="1"/>
  <c r="D7445" i="1"/>
  <c r="D7446" i="1"/>
  <c r="D7447" i="1"/>
  <c r="D7448" i="1"/>
  <c r="D7449" i="1"/>
  <c r="D7450" i="1"/>
  <c r="D7451" i="1"/>
  <c r="D7452" i="1"/>
  <c r="D7453" i="1"/>
  <c r="D7454" i="1"/>
  <c r="D7455" i="1"/>
  <c r="D7456" i="1"/>
  <c r="D7457" i="1"/>
  <c r="D7458" i="1"/>
  <c r="D7459" i="1"/>
  <c r="D7460" i="1"/>
  <c r="D7461" i="1"/>
  <c r="D7462" i="1"/>
  <c r="D7463" i="1"/>
  <c r="D7464" i="1"/>
  <c r="D7465" i="1"/>
  <c r="D7466" i="1"/>
  <c r="D7467" i="1"/>
  <c r="D7468" i="1"/>
  <c r="D7469" i="1"/>
  <c r="D7470" i="1"/>
  <c r="D7471" i="1"/>
  <c r="D7472" i="1"/>
  <c r="D7473" i="1"/>
  <c r="D7474" i="1"/>
  <c r="D7475" i="1"/>
  <c r="D7476" i="1"/>
  <c r="D7477" i="1"/>
  <c r="D7478" i="1"/>
  <c r="D7479" i="1"/>
  <c r="D7480" i="1"/>
  <c r="D7481" i="1"/>
  <c r="D7482" i="1"/>
  <c r="D7483" i="1"/>
  <c r="D7484" i="1"/>
  <c r="D7485" i="1"/>
  <c r="D7486" i="1"/>
  <c r="D7487" i="1"/>
  <c r="D7488" i="1"/>
  <c r="D7489" i="1"/>
  <c r="D7490" i="1"/>
  <c r="D7491" i="1"/>
  <c r="D7492" i="1"/>
  <c r="D7493" i="1"/>
  <c r="D7494" i="1"/>
  <c r="D7495" i="1"/>
  <c r="D7496" i="1"/>
  <c r="D7497" i="1"/>
  <c r="D7498" i="1"/>
  <c r="D7499" i="1"/>
  <c r="D7500" i="1"/>
  <c r="D7501" i="1"/>
  <c r="D7502" i="1"/>
  <c r="D7503" i="1"/>
  <c r="D7504" i="1"/>
  <c r="D7505" i="1"/>
  <c r="D7506" i="1"/>
  <c r="D7507" i="1"/>
  <c r="D7508" i="1"/>
  <c r="D7509" i="1"/>
  <c r="D7510" i="1"/>
  <c r="D7511" i="1"/>
  <c r="D7512" i="1"/>
  <c r="D7513" i="1"/>
  <c r="D7514" i="1"/>
  <c r="D7515" i="1"/>
  <c r="D7516" i="1"/>
  <c r="D7517" i="1"/>
  <c r="D7518" i="1"/>
  <c r="D7519" i="1"/>
  <c r="D7520" i="1"/>
  <c r="D7521" i="1"/>
  <c r="D7522" i="1"/>
  <c r="D7523" i="1"/>
  <c r="D7524" i="1"/>
  <c r="D7525" i="1"/>
  <c r="D7526" i="1"/>
  <c r="D7527" i="1"/>
  <c r="D7528" i="1"/>
  <c r="D7529" i="1"/>
  <c r="D7530" i="1"/>
  <c r="D7531" i="1"/>
  <c r="D7532" i="1"/>
  <c r="D7533" i="1"/>
  <c r="D7534" i="1"/>
  <c r="D7535" i="1"/>
  <c r="D7536" i="1"/>
  <c r="D7537" i="1"/>
  <c r="D7538" i="1"/>
  <c r="D7539" i="1"/>
  <c r="D7540" i="1"/>
  <c r="D7541" i="1"/>
  <c r="D7542" i="1"/>
  <c r="D7543" i="1"/>
  <c r="D7544" i="1"/>
  <c r="D7545" i="1"/>
  <c r="D7546" i="1"/>
  <c r="D7547" i="1"/>
  <c r="D7548" i="1"/>
  <c r="D7549" i="1"/>
  <c r="D7550" i="1"/>
  <c r="D7551" i="1"/>
  <c r="D7552" i="1"/>
  <c r="D7553" i="1"/>
  <c r="D7554" i="1"/>
  <c r="D7555" i="1"/>
  <c r="D7556" i="1"/>
  <c r="D7557" i="1"/>
  <c r="D7558" i="1"/>
  <c r="D7559" i="1"/>
  <c r="D7560" i="1"/>
  <c r="D7561" i="1"/>
  <c r="D7562" i="1"/>
  <c r="D7563" i="1"/>
  <c r="D7564" i="1"/>
  <c r="D7565" i="1"/>
  <c r="D7566" i="1"/>
  <c r="D7567" i="1"/>
  <c r="D7568" i="1"/>
  <c r="D7569" i="1"/>
  <c r="D7570" i="1"/>
  <c r="D7571" i="1"/>
  <c r="D7572" i="1"/>
  <c r="D7573" i="1"/>
  <c r="D7574" i="1"/>
  <c r="D7575" i="1"/>
  <c r="D7576" i="1"/>
  <c r="D7577" i="1"/>
  <c r="D7578" i="1"/>
  <c r="D7579" i="1"/>
  <c r="D7580" i="1"/>
  <c r="D7581" i="1"/>
  <c r="D7582" i="1"/>
  <c r="D7583" i="1"/>
  <c r="D7584" i="1"/>
  <c r="D7585" i="1"/>
  <c r="D7586" i="1"/>
  <c r="D7587" i="1"/>
  <c r="D7588" i="1"/>
  <c r="D7589" i="1"/>
  <c r="D7590" i="1"/>
  <c r="D7591" i="1"/>
  <c r="D7592" i="1"/>
  <c r="D7593" i="1"/>
  <c r="D7594" i="1"/>
  <c r="D7595" i="1"/>
  <c r="D7596" i="1"/>
  <c r="D7597" i="1"/>
  <c r="D7598" i="1"/>
  <c r="D7599" i="1"/>
  <c r="D7600" i="1"/>
  <c r="D7601" i="1"/>
  <c r="D7602" i="1"/>
  <c r="D7603" i="1"/>
  <c r="D7604" i="1"/>
  <c r="D7605" i="1"/>
  <c r="D7606" i="1"/>
  <c r="D7607" i="1"/>
  <c r="D7608" i="1"/>
  <c r="D7609" i="1"/>
  <c r="D7610" i="1"/>
  <c r="D7611" i="1"/>
  <c r="D7612" i="1"/>
  <c r="D7613" i="1"/>
  <c r="D7614" i="1"/>
  <c r="D7615" i="1"/>
  <c r="D7616" i="1"/>
  <c r="D7617" i="1"/>
  <c r="D7618" i="1"/>
  <c r="D7619" i="1"/>
  <c r="D7620" i="1"/>
  <c r="D7621" i="1"/>
  <c r="D7622" i="1"/>
  <c r="D7623" i="1"/>
  <c r="D7624" i="1"/>
  <c r="D7625" i="1"/>
  <c r="D7626" i="1"/>
  <c r="D7627" i="1"/>
  <c r="D7628" i="1"/>
  <c r="D7629" i="1"/>
  <c r="D7630" i="1"/>
  <c r="D7631" i="1"/>
  <c r="D7632" i="1"/>
  <c r="D7633" i="1"/>
  <c r="D7634" i="1"/>
  <c r="D7635" i="1"/>
  <c r="D7636" i="1"/>
  <c r="D7637" i="1"/>
  <c r="D7638" i="1"/>
  <c r="D7639" i="1"/>
  <c r="D7640" i="1"/>
  <c r="D7641" i="1"/>
  <c r="D7642" i="1"/>
  <c r="D7643" i="1"/>
  <c r="D7644" i="1"/>
  <c r="D7645" i="1"/>
  <c r="D7646" i="1"/>
  <c r="D7647" i="1"/>
  <c r="D7648" i="1"/>
  <c r="D7649" i="1"/>
  <c r="D7650" i="1"/>
  <c r="D7651" i="1"/>
  <c r="D7652" i="1"/>
  <c r="D7653" i="1"/>
  <c r="D7654" i="1"/>
  <c r="D7655" i="1"/>
  <c r="D7656" i="1"/>
  <c r="D7657" i="1"/>
  <c r="D7658" i="1"/>
  <c r="D7659" i="1"/>
  <c r="D7660" i="1"/>
  <c r="D7661" i="1"/>
  <c r="D7662" i="1"/>
  <c r="D7663" i="1"/>
  <c r="D7664" i="1"/>
  <c r="D7665" i="1"/>
  <c r="D7666" i="1"/>
  <c r="D7667" i="1"/>
  <c r="D7668" i="1"/>
  <c r="D7669" i="1"/>
  <c r="D7670" i="1"/>
  <c r="D7671" i="1"/>
  <c r="D7672" i="1"/>
  <c r="D7673" i="1"/>
  <c r="D7674" i="1"/>
  <c r="D7675" i="1"/>
  <c r="D7676" i="1"/>
  <c r="D7677" i="1"/>
  <c r="D7678" i="1"/>
  <c r="D7679" i="1"/>
  <c r="D7680" i="1"/>
  <c r="D7681" i="1"/>
  <c r="D7682" i="1"/>
  <c r="D7683" i="1"/>
  <c r="D7684" i="1"/>
  <c r="D7685" i="1"/>
  <c r="D7686" i="1"/>
  <c r="D7687" i="1"/>
  <c r="D7688" i="1"/>
  <c r="D7689" i="1"/>
  <c r="D7690" i="1"/>
  <c r="D7691" i="1"/>
  <c r="D7692" i="1"/>
  <c r="D7693" i="1"/>
  <c r="D7694" i="1"/>
  <c r="D7695" i="1"/>
  <c r="D7696" i="1"/>
  <c r="D7697" i="1"/>
  <c r="D7698" i="1"/>
  <c r="D7699" i="1"/>
  <c r="D7700" i="1"/>
  <c r="D7701" i="1"/>
  <c r="D7702" i="1"/>
  <c r="D7703" i="1"/>
  <c r="D7704" i="1"/>
  <c r="D7705" i="1"/>
  <c r="D7706" i="1"/>
  <c r="D7707" i="1"/>
  <c r="D7708" i="1"/>
  <c r="D7709" i="1"/>
  <c r="D7710" i="1"/>
  <c r="D7711" i="1"/>
  <c r="D7712" i="1"/>
  <c r="D7713" i="1"/>
  <c r="D7714" i="1"/>
  <c r="D7715" i="1"/>
  <c r="D7716" i="1"/>
  <c r="D7717" i="1"/>
  <c r="D7718" i="1"/>
  <c r="D7719" i="1"/>
  <c r="D7720" i="1"/>
  <c r="D7721" i="1"/>
  <c r="D7722" i="1"/>
  <c r="D7723" i="1"/>
  <c r="D7724" i="1"/>
  <c r="D7725" i="1"/>
  <c r="D7726" i="1"/>
  <c r="D7727" i="1"/>
  <c r="D7728" i="1"/>
  <c r="D7729" i="1"/>
  <c r="D7730" i="1"/>
  <c r="D7731" i="1"/>
  <c r="D7732" i="1"/>
  <c r="D7733" i="1"/>
  <c r="D7734" i="1"/>
  <c r="D7735" i="1"/>
  <c r="D7736" i="1"/>
  <c r="D7737" i="1"/>
  <c r="D7738" i="1"/>
  <c r="D7739" i="1"/>
  <c r="D7740" i="1"/>
  <c r="D7741" i="1"/>
  <c r="D7742" i="1"/>
  <c r="D7743" i="1"/>
  <c r="D7744" i="1"/>
  <c r="D7745" i="1"/>
  <c r="D7746" i="1"/>
  <c r="D7747" i="1"/>
  <c r="D7748" i="1"/>
  <c r="D7749" i="1"/>
  <c r="D7750" i="1"/>
  <c r="D7751" i="1"/>
  <c r="D7752" i="1"/>
  <c r="D7753" i="1"/>
  <c r="D7754" i="1"/>
  <c r="D7755" i="1"/>
  <c r="D7756" i="1"/>
  <c r="D7757" i="1"/>
  <c r="D7758" i="1"/>
  <c r="D7759" i="1"/>
  <c r="D7760" i="1"/>
  <c r="D7761" i="1"/>
  <c r="D7762" i="1"/>
  <c r="D7763" i="1"/>
  <c r="D7764" i="1"/>
  <c r="D7765" i="1"/>
  <c r="D7766" i="1"/>
  <c r="D7767" i="1"/>
  <c r="D7768" i="1"/>
  <c r="D7769" i="1"/>
  <c r="D7770" i="1"/>
  <c r="D7771" i="1"/>
  <c r="D7772" i="1"/>
  <c r="D7773" i="1"/>
  <c r="D7774" i="1"/>
  <c r="D7775" i="1"/>
  <c r="D7776" i="1"/>
  <c r="D7777" i="1"/>
  <c r="D7778" i="1"/>
  <c r="D7779" i="1"/>
  <c r="D7780" i="1"/>
  <c r="D7781" i="1"/>
  <c r="D7782" i="1"/>
  <c r="D7783" i="1"/>
  <c r="D7784" i="1"/>
  <c r="D7785" i="1"/>
  <c r="D7786" i="1"/>
  <c r="D7787" i="1"/>
  <c r="D7788" i="1"/>
  <c r="D7789" i="1"/>
  <c r="D7790" i="1"/>
  <c r="D7791" i="1"/>
  <c r="D7792" i="1"/>
  <c r="D7793" i="1"/>
  <c r="D7794" i="1"/>
  <c r="D7795" i="1"/>
  <c r="D7796" i="1"/>
  <c r="D7797" i="1"/>
  <c r="D7798" i="1"/>
  <c r="D7799" i="1"/>
  <c r="D7800" i="1"/>
  <c r="D7801" i="1"/>
  <c r="D7802" i="1"/>
  <c r="D7803" i="1"/>
  <c r="D7804" i="1"/>
  <c r="D7805" i="1"/>
  <c r="D7806" i="1"/>
  <c r="D7807" i="1"/>
  <c r="D7808" i="1"/>
  <c r="D7809" i="1"/>
  <c r="D7810" i="1"/>
  <c r="D7811" i="1"/>
  <c r="D7812" i="1"/>
  <c r="D7813" i="1"/>
  <c r="D7814" i="1"/>
  <c r="D7815" i="1"/>
  <c r="D7816" i="1"/>
  <c r="D7817" i="1"/>
  <c r="D7818" i="1"/>
  <c r="D7819" i="1"/>
  <c r="D7820" i="1"/>
  <c r="D7821" i="1"/>
  <c r="D7822" i="1"/>
  <c r="D7823" i="1"/>
  <c r="D7824" i="1"/>
  <c r="D7825" i="1"/>
  <c r="D7826" i="1"/>
  <c r="D7827" i="1"/>
  <c r="D7828" i="1"/>
  <c r="D7829" i="1"/>
  <c r="D7830" i="1"/>
  <c r="D7831" i="1"/>
  <c r="D7832" i="1"/>
  <c r="D7833" i="1"/>
  <c r="D7834" i="1"/>
  <c r="D7835" i="1"/>
  <c r="D7836" i="1"/>
  <c r="D7837" i="1"/>
  <c r="D7838" i="1"/>
  <c r="D7839" i="1"/>
  <c r="D7840" i="1"/>
  <c r="D7841" i="1"/>
  <c r="D7842" i="1"/>
  <c r="D7843" i="1"/>
  <c r="D7844" i="1"/>
  <c r="D7845" i="1"/>
  <c r="D7846" i="1"/>
  <c r="D7847" i="1"/>
  <c r="D7848" i="1"/>
  <c r="D7849" i="1"/>
  <c r="D7850" i="1"/>
  <c r="D7851" i="1"/>
  <c r="D7852" i="1"/>
  <c r="D7853" i="1"/>
  <c r="D7854" i="1"/>
  <c r="D7855" i="1"/>
  <c r="D7856" i="1"/>
  <c r="D7857" i="1"/>
  <c r="D7858" i="1"/>
  <c r="D7859" i="1"/>
  <c r="D7860" i="1"/>
  <c r="D7861" i="1"/>
  <c r="D7862" i="1"/>
  <c r="D7863" i="1"/>
  <c r="D7864" i="1"/>
  <c r="D7865" i="1"/>
  <c r="D7866" i="1"/>
  <c r="D7867" i="1"/>
  <c r="D7868" i="1"/>
  <c r="D7869" i="1"/>
  <c r="D7870" i="1"/>
  <c r="D7871" i="1"/>
  <c r="D7872" i="1"/>
  <c r="D7873" i="1"/>
  <c r="D7874" i="1"/>
  <c r="D7875" i="1"/>
  <c r="D7876" i="1"/>
  <c r="D7877" i="1"/>
  <c r="D7878" i="1"/>
  <c r="D7879" i="1"/>
  <c r="D7880" i="1"/>
  <c r="D7881" i="1"/>
  <c r="D7882" i="1"/>
  <c r="D7883" i="1"/>
  <c r="D7884" i="1"/>
  <c r="D7885" i="1"/>
  <c r="D7886" i="1"/>
  <c r="D7887" i="1"/>
  <c r="D7888" i="1"/>
  <c r="D7889" i="1"/>
  <c r="D7890" i="1"/>
  <c r="D7891" i="1"/>
  <c r="D7892" i="1"/>
  <c r="D7893" i="1"/>
  <c r="D7894" i="1"/>
  <c r="D7895" i="1"/>
  <c r="D7896" i="1"/>
  <c r="D7897" i="1"/>
  <c r="D7898" i="1"/>
  <c r="D7899" i="1"/>
  <c r="D7900" i="1"/>
  <c r="D7901" i="1"/>
  <c r="D7902" i="1"/>
  <c r="D7903" i="1"/>
  <c r="D7904" i="1"/>
  <c r="D7905" i="1"/>
  <c r="D7906" i="1"/>
  <c r="D7907" i="1"/>
  <c r="D7908" i="1"/>
  <c r="D7909" i="1"/>
  <c r="D7910" i="1"/>
  <c r="D7911" i="1"/>
  <c r="D7912" i="1"/>
  <c r="D7913" i="1"/>
  <c r="D7914" i="1"/>
  <c r="D7915" i="1"/>
  <c r="D7916" i="1"/>
  <c r="D7917" i="1"/>
  <c r="D7918" i="1"/>
  <c r="D7919" i="1"/>
  <c r="D7920" i="1"/>
  <c r="D7921" i="1"/>
  <c r="D7922" i="1"/>
  <c r="D7923" i="1"/>
  <c r="D7924" i="1"/>
  <c r="D7925" i="1"/>
  <c r="D7926" i="1"/>
  <c r="D7927" i="1"/>
  <c r="D7928" i="1"/>
  <c r="D7929" i="1"/>
  <c r="D7930" i="1"/>
  <c r="D7931" i="1"/>
  <c r="D7932" i="1"/>
  <c r="D7933" i="1"/>
  <c r="D7934" i="1"/>
  <c r="D7935" i="1"/>
  <c r="D7936" i="1"/>
  <c r="D7937" i="1"/>
  <c r="D7938" i="1"/>
  <c r="D7939" i="1"/>
  <c r="D7940" i="1"/>
  <c r="D7941" i="1"/>
  <c r="D7942" i="1"/>
  <c r="D7943" i="1"/>
  <c r="D7944" i="1"/>
  <c r="D7945" i="1"/>
  <c r="D7946" i="1"/>
  <c r="D7947" i="1"/>
  <c r="D7948" i="1"/>
  <c r="D7949" i="1"/>
  <c r="D7950" i="1"/>
  <c r="D7951" i="1"/>
  <c r="D7952" i="1"/>
  <c r="D7953" i="1"/>
  <c r="D7954" i="1"/>
  <c r="D7955" i="1"/>
  <c r="D7956" i="1"/>
  <c r="D7957" i="1"/>
  <c r="D7958" i="1"/>
  <c r="D7959" i="1"/>
  <c r="D7960" i="1"/>
  <c r="D7961" i="1"/>
  <c r="D7962" i="1"/>
  <c r="D7963" i="1"/>
  <c r="D7964" i="1"/>
  <c r="D7965" i="1"/>
  <c r="D7966" i="1"/>
  <c r="D7967" i="1"/>
  <c r="D7968" i="1"/>
  <c r="D7969" i="1"/>
  <c r="D7970" i="1"/>
  <c r="D7971" i="1"/>
  <c r="D7972" i="1"/>
  <c r="D7973" i="1"/>
  <c r="D7974" i="1"/>
  <c r="D7975" i="1"/>
  <c r="D7976" i="1"/>
  <c r="D7977" i="1"/>
  <c r="D7978" i="1"/>
  <c r="D7979" i="1"/>
  <c r="D7980" i="1"/>
  <c r="D7981" i="1"/>
  <c r="D7982" i="1"/>
  <c r="D7983" i="1"/>
  <c r="D7984" i="1"/>
  <c r="D7985" i="1"/>
  <c r="D7986" i="1"/>
  <c r="D7987" i="1"/>
  <c r="D7988" i="1"/>
  <c r="D7989" i="1"/>
  <c r="D7990" i="1"/>
  <c r="D7991" i="1"/>
  <c r="D7992" i="1"/>
  <c r="D7993" i="1"/>
  <c r="D7994" i="1"/>
  <c r="D7995" i="1"/>
  <c r="D7996" i="1"/>
  <c r="D7997" i="1"/>
  <c r="D7998" i="1"/>
  <c r="D7999" i="1"/>
  <c r="D8000" i="1"/>
  <c r="D8001" i="1"/>
  <c r="D8002" i="1"/>
  <c r="D8003" i="1"/>
  <c r="D8004" i="1"/>
  <c r="D8005" i="1"/>
  <c r="D8006" i="1"/>
  <c r="D8007" i="1"/>
  <c r="D8008" i="1"/>
  <c r="D8009" i="1"/>
  <c r="D8010" i="1"/>
  <c r="D8011" i="1"/>
  <c r="D8012" i="1"/>
  <c r="D8013" i="1"/>
  <c r="D8014" i="1"/>
  <c r="D8015" i="1"/>
  <c r="D8016" i="1"/>
  <c r="D8017" i="1"/>
  <c r="D8018" i="1"/>
  <c r="D8019" i="1"/>
  <c r="D8020" i="1"/>
  <c r="D8021" i="1"/>
  <c r="D8022" i="1"/>
  <c r="D8023" i="1"/>
  <c r="D8024" i="1"/>
  <c r="D8025" i="1"/>
  <c r="D8026" i="1"/>
  <c r="D8027" i="1"/>
  <c r="D8028" i="1"/>
  <c r="D8029" i="1"/>
  <c r="D8030" i="1"/>
  <c r="D8031" i="1"/>
  <c r="D8032" i="1"/>
  <c r="D8033" i="1"/>
  <c r="D8034" i="1"/>
  <c r="D8035" i="1"/>
  <c r="D8036" i="1"/>
  <c r="D8037" i="1"/>
  <c r="D8038" i="1"/>
  <c r="D8039" i="1"/>
  <c r="D8040" i="1"/>
  <c r="D8041" i="1"/>
  <c r="D8042" i="1"/>
  <c r="D8043" i="1"/>
  <c r="D8044" i="1"/>
  <c r="D8045" i="1"/>
  <c r="D8046" i="1"/>
  <c r="D8047" i="1"/>
  <c r="D8048" i="1"/>
  <c r="D8049" i="1"/>
  <c r="D8050" i="1"/>
  <c r="D8051" i="1"/>
  <c r="D8052" i="1"/>
  <c r="D8053" i="1"/>
  <c r="D8054" i="1"/>
  <c r="D8055" i="1"/>
  <c r="D8056" i="1"/>
  <c r="D8057" i="1"/>
  <c r="D8058" i="1"/>
  <c r="D8059" i="1"/>
  <c r="D8060" i="1"/>
  <c r="D8061" i="1"/>
  <c r="D8062" i="1"/>
  <c r="D8063" i="1"/>
  <c r="D8064" i="1"/>
  <c r="D8065" i="1"/>
  <c r="D8066" i="1"/>
  <c r="D8067" i="1"/>
  <c r="D8068" i="1"/>
  <c r="D8069" i="1"/>
  <c r="D8070" i="1"/>
  <c r="D8071" i="1"/>
  <c r="D8072" i="1"/>
  <c r="D8073" i="1"/>
  <c r="D8074" i="1"/>
  <c r="D8075" i="1"/>
  <c r="D8076" i="1"/>
  <c r="D8077" i="1"/>
  <c r="D8078" i="1"/>
  <c r="D8079" i="1"/>
  <c r="D8080" i="1"/>
  <c r="D8081" i="1"/>
  <c r="D8082" i="1"/>
  <c r="D8083" i="1"/>
  <c r="D8084" i="1"/>
  <c r="D8085" i="1"/>
  <c r="D8086" i="1"/>
  <c r="D8087" i="1"/>
  <c r="D8088" i="1"/>
  <c r="D8089" i="1"/>
  <c r="D8090" i="1"/>
  <c r="D8091" i="1"/>
  <c r="D8092" i="1"/>
  <c r="D8093" i="1"/>
  <c r="D8094" i="1"/>
  <c r="D8095" i="1"/>
  <c r="D8096" i="1"/>
  <c r="D8097" i="1"/>
  <c r="D8098" i="1"/>
  <c r="D8099" i="1"/>
  <c r="D8100" i="1"/>
  <c r="D8101" i="1"/>
  <c r="D8102" i="1"/>
  <c r="D8103" i="1"/>
  <c r="D8104" i="1"/>
  <c r="D8105" i="1"/>
  <c r="D8106" i="1"/>
  <c r="D8107" i="1"/>
  <c r="D8108" i="1"/>
  <c r="D8109" i="1"/>
  <c r="D8110" i="1"/>
  <c r="D8111" i="1"/>
  <c r="D8112" i="1"/>
  <c r="D8113" i="1"/>
  <c r="D8114" i="1"/>
  <c r="D8115" i="1"/>
  <c r="D8116" i="1"/>
  <c r="D8117" i="1"/>
  <c r="D8118" i="1"/>
  <c r="D8119" i="1"/>
  <c r="D8120" i="1"/>
  <c r="D8121" i="1"/>
  <c r="D8122" i="1"/>
  <c r="D8123" i="1"/>
  <c r="D8124" i="1"/>
  <c r="D8125" i="1"/>
  <c r="D8126" i="1"/>
  <c r="D8127" i="1"/>
  <c r="D8128" i="1"/>
  <c r="D8129" i="1"/>
  <c r="D8130" i="1"/>
  <c r="D8131" i="1"/>
  <c r="D8132" i="1"/>
  <c r="D8133" i="1"/>
  <c r="D8134" i="1"/>
  <c r="D8135" i="1"/>
  <c r="D8136" i="1"/>
  <c r="D8137" i="1"/>
  <c r="D8138" i="1"/>
  <c r="D8139" i="1"/>
  <c r="D8140" i="1"/>
  <c r="D8141" i="1"/>
  <c r="D8142" i="1"/>
  <c r="D8143" i="1"/>
  <c r="D8144" i="1"/>
  <c r="D8145" i="1"/>
  <c r="D8146" i="1"/>
  <c r="D8147" i="1"/>
  <c r="D8148" i="1"/>
  <c r="D8149" i="1"/>
  <c r="D8150" i="1"/>
  <c r="D8151" i="1"/>
  <c r="D8152" i="1"/>
  <c r="D8153" i="1"/>
  <c r="D8154" i="1"/>
  <c r="D8155" i="1"/>
  <c r="D8156" i="1"/>
  <c r="D8157" i="1"/>
  <c r="D8158" i="1"/>
  <c r="D8159" i="1"/>
  <c r="D8160" i="1"/>
  <c r="D8161" i="1"/>
  <c r="D8162" i="1"/>
  <c r="D8163" i="1"/>
  <c r="D8164" i="1"/>
  <c r="D8165" i="1"/>
  <c r="D8166" i="1"/>
  <c r="D8167" i="1"/>
  <c r="D8168" i="1"/>
  <c r="D8169" i="1"/>
  <c r="D8170" i="1"/>
  <c r="D8171" i="1"/>
  <c r="D8172" i="1"/>
  <c r="D8173" i="1"/>
  <c r="D8174" i="1"/>
  <c r="D8175" i="1"/>
  <c r="D8176" i="1"/>
  <c r="D8177" i="1"/>
  <c r="D8178" i="1"/>
  <c r="D8179" i="1"/>
  <c r="D8180" i="1"/>
  <c r="D8181" i="1"/>
  <c r="D8182" i="1"/>
  <c r="D8183" i="1"/>
  <c r="D8184" i="1"/>
  <c r="D8185" i="1"/>
  <c r="D8186" i="1"/>
  <c r="D8187" i="1"/>
  <c r="D8188" i="1"/>
  <c r="D8189" i="1"/>
  <c r="D8190" i="1"/>
  <c r="D8191" i="1"/>
  <c r="D8192" i="1"/>
  <c r="D8193" i="1"/>
  <c r="D8194" i="1"/>
  <c r="D8195" i="1"/>
  <c r="D8196" i="1"/>
  <c r="D8197" i="1"/>
  <c r="D8198" i="1"/>
  <c r="D8199" i="1"/>
  <c r="D8200" i="1"/>
  <c r="D8201" i="1"/>
  <c r="D8202" i="1"/>
  <c r="D8203" i="1"/>
  <c r="D8204" i="1"/>
  <c r="D8205" i="1"/>
  <c r="D8206" i="1"/>
  <c r="D8207" i="1"/>
  <c r="D8208" i="1"/>
  <c r="D8209" i="1"/>
  <c r="D8210" i="1"/>
  <c r="D8211" i="1"/>
  <c r="D8212" i="1"/>
  <c r="D8213" i="1"/>
  <c r="D8214" i="1"/>
  <c r="D8215" i="1"/>
  <c r="D8216" i="1"/>
  <c r="D8217" i="1"/>
  <c r="D8218" i="1"/>
  <c r="D8219" i="1"/>
  <c r="D8220" i="1"/>
  <c r="D8221" i="1"/>
  <c r="D8222" i="1"/>
  <c r="D8223" i="1"/>
  <c r="D8224" i="1"/>
  <c r="D8225" i="1"/>
  <c r="D8226" i="1"/>
  <c r="D8227" i="1"/>
  <c r="D8228" i="1"/>
  <c r="D8229" i="1"/>
  <c r="D8230" i="1"/>
  <c r="D8231" i="1"/>
  <c r="D8232" i="1"/>
  <c r="D8233" i="1"/>
  <c r="D8234" i="1"/>
  <c r="D8235" i="1"/>
  <c r="D8236" i="1"/>
  <c r="D8237" i="1"/>
  <c r="D8238" i="1"/>
  <c r="D8239" i="1"/>
  <c r="D8240" i="1"/>
  <c r="D8241" i="1"/>
  <c r="D8242" i="1"/>
  <c r="D8243" i="1"/>
  <c r="D8244" i="1"/>
  <c r="D8245" i="1"/>
  <c r="D8246" i="1"/>
  <c r="D8247" i="1"/>
  <c r="D8248" i="1"/>
  <c r="D8249" i="1"/>
  <c r="D8250" i="1"/>
  <c r="D8251" i="1"/>
  <c r="D8252" i="1"/>
  <c r="D8253" i="1"/>
  <c r="D8254" i="1"/>
  <c r="D8255" i="1"/>
  <c r="D8256" i="1"/>
  <c r="D8257" i="1"/>
  <c r="D8258" i="1"/>
  <c r="D8259" i="1"/>
  <c r="D8260" i="1"/>
  <c r="D8261" i="1"/>
  <c r="D8262" i="1"/>
  <c r="D8263" i="1"/>
  <c r="D8264" i="1"/>
  <c r="D8265" i="1"/>
  <c r="D8266" i="1"/>
  <c r="D8267" i="1"/>
  <c r="D8268" i="1"/>
  <c r="D8269" i="1"/>
  <c r="D8270" i="1"/>
  <c r="D8271" i="1"/>
  <c r="D8272" i="1"/>
  <c r="D8273" i="1"/>
  <c r="D8274" i="1"/>
  <c r="D8275" i="1"/>
  <c r="D8276" i="1"/>
  <c r="D8277" i="1"/>
  <c r="D8278" i="1"/>
  <c r="D8279" i="1"/>
  <c r="D8280" i="1"/>
  <c r="D8281" i="1"/>
  <c r="D8282" i="1"/>
  <c r="D8283" i="1"/>
  <c r="D8284" i="1"/>
  <c r="D8285" i="1"/>
  <c r="D8286" i="1"/>
  <c r="D8287" i="1"/>
  <c r="D8288" i="1"/>
  <c r="D8289" i="1"/>
  <c r="D8290" i="1"/>
  <c r="D8291" i="1"/>
  <c r="D8292" i="1"/>
  <c r="D8293" i="1"/>
  <c r="D8294" i="1"/>
  <c r="D8295" i="1"/>
  <c r="D8296" i="1"/>
  <c r="D8297" i="1"/>
  <c r="D8298" i="1"/>
  <c r="D8299" i="1"/>
  <c r="D8300" i="1"/>
  <c r="D8301" i="1"/>
  <c r="D8302" i="1"/>
  <c r="D8303" i="1"/>
  <c r="D8304" i="1"/>
  <c r="D8305" i="1"/>
  <c r="D8306" i="1"/>
  <c r="D8307" i="1"/>
  <c r="D8308" i="1"/>
  <c r="D8309" i="1"/>
  <c r="D8310" i="1"/>
  <c r="D8311" i="1"/>
  <c r="D8312" i="1"/>
  <c r="D8313" i="1"/>
  <c r="D8314" i="1"/>
  <c r="D8315" i="1"/>
  <c r="D8316" i="1"/>
  <c r="D8317" i="1"/>
  <c r="D8318" i="1"/>
  <c r="D8319" i="1"/>
  <c r="D8320" i="1"/>
  <c r="D8321" i="1"/>
  <c r="D8322" i="1"/>
  <c r="D8323" i="1"/>
  <c r="D8324" i="1"/>
  <c r="D8325" i="1"/>
  <c r="D8326" i="1"/>
  <c r="D8327" i="1"/>
  <c r="D8328" i="1"/>
  <c r="D8329" i="1"/>
  <c r="D8330" i="1"/>
  <c r="D8331" i="1"/>
  <c r="D8332" i="1"/>
  <c r="D8333" i="1"/>
  <c r="D8334" i="1"/>
  <c r="D8335" i="1"/>
  <c r="D8336" i="1"/>
  <c r="D8337" i="1"/>
  <c r="D8338" i="1"/>
  <c r="D8339" i="1"/>
  <c r="D8340" i="1"/>
  <c r="D8341" i="1"/>
  <c r="D8342" i="1"/>
  <c r="D8343" i="1"/>
  <c r="D8344" i="1"/>
  <c r="D8345" i="1"/>
  <c r="D8346" i="1"/>
  <c r="D8347" i="1"/>
  <c r="D8348" i="1"/>
  <c r="D8349" i="1"/>
  <c r="D8350" i="1"/>
  <c r="D8351" i="1"/>
  <c r="D8352" i="1"/>
  <c r="D8353" i="1"/>
  <c r="D8354" i="1"/>
  <c r="D8355" i="1"/>
  <c r="D8356" i="1"/>
  <c r="D8357" i="1"/>
  <c r="D8358" i="1"/>
  <c r="D8359" i="1"/>
  <c r="D8360" i="1"/>
  <c r="D8361" i="1"/>
  <c r="D8362" i="1"/>
  <c r="D8363" i="1"/>
  <c r="D8364" i="1"/>
  <c r="D8365" i="1"/>
  <c r="D8366" i="1"/>
  <c r="D8367" i="1"/>
  <c r="D8368" i="1"/>
  <c r="D8369" i="1"/>
  <c r="D8370" i="1"/>
  <c r="D8371" i="1"/>
  <c r="D8372" i="1"/>
  <c r="D8373" i="1"/>
  <c r="D8374" i="1"/>
  <c r="D8375" i="1"/>
  <c r="D8376" i="1"/>
  <c r="D8377" i="1"/>
  <c r="D8378" i="1"/>
  <c r="D8379" i="1"/>
  <c r="D8380" i="1"/>
  <c r="D8381" i="1"/>
  <c r="D8382" i="1"/>
  <c r="D8383" i="1"/>
  <c r="D8384" i="1"/>
  <c r="D8385" i="1"/>
  <c r="D8386" i="1"/>
  <c r="D8387" i="1"/>
  <c r="D8388" i="1"/>
  <c r="D8389" i="1"/>
  <c r="D8390" i="1"/>
  <c r="D8391" i="1"/>
  <c r="D8392" i="1"/>
  <c r="D8393" i="1"/>
  <c r="D8394" i="1"/>
  <c r="D8395" i="1"/>
  <c r="D8396" i="1"/>
  <c r="D8397" i="1"/>
  <c r="D8398" i="1"/>
  <c r="D8399" i="1"/>
  <c r="D8400" i="1"/>
  <c r="D8401" i="1"/>
  <c r="D8402" i="1"/>
  <c r="D8403" i="1"/>
  <c r="D8404" i="1"/>
  <c r="D8405" i="1"/>
  <c r="D8406" i="1"/>
  <c r="D8407" i="1"/>
  <c r="D8408" i="1"/>
  <c r="D8409" i="1"/>
  <c r="D8410" i="1"/>
  <c r="D8411" i="1"/>
  <c r="D8412" i="1"/>
  <c r="D8413" i="1"/>
  <c r="D8414" i="1"/>
  <c r="D8415" i="1"/>
  <c r="D8416" i="1"/>
  <c r="D8417" i="1"/>
  <c r="D8418" i="1"/>
  <c r="D8419" i="1"/>
  <c r="D8420" i="1"/>
  <c r="D8421" i="1"/>
  <c r="D8422" i="1"/>
  <c r="D8423" i="1"/>
  <c r="D8424" i="1"/>
  <c r="D8425" i="1"/>
  <c r="D8426" i="1"/>
  <c r="D8427" i="1"/>
  <c r="D8428" i="1"/>
  <c r="D8429" i="1"/>
  <c r="D8430" i="1"/>
  <c r="D8431" i="1"/>
  <c r="D8432" i="1"/>
  <c r="D8433" i="1"/>
  <c r="D8434" i="1"/>
  <c r="D8435" i="1"/>
  <c r="D8436" i="1"/>
  <c r="D8437" i="1"/>
  <c r="D8438" i="1"/>
  <c r="D8439" i="1"/>
  <c r="D8440" i="1"/>
  <c r="D8441" i="1"/>
  <c r="D8442" i="1"/>
  <c r="D8443" i="1"/>
  <c r="D8444" i="1"/>
  <c r="D8445" i="1"/>
  <c r="D8446" i="1"/>
  <c r="D8447" i="1"/>
  <c r="D8448" i="1"/>
  <c r="D8449" i="1"/>
  <c r="D8450" i="1"/>
  <c r="D8451" i="1"/>
  <c r="D8452" i="1"/>
  <c r="D8453" i="1"/>
  <c r="D8454" i="1"/>
  <c r="D8455" i="1"/>
  <c r="D8456" i="1"/>
  <c r="D8457" i="1"/>
  <c r="D8458" i="1"/>
  <c r="D8459" i="1"/>
  <c r="D8460" i="1"/>
  <c r="D8461" i="1"/>
  <c r="D8462" i="1"/>
  <c r="D8463" i="1"/>
  <c r="D8464" i="1"/>
  <c r="D8465" i="1"/>
  <c r="D8466" i="1"/>
  <c r="D8467" i="1"/>
  <c r="D8468" i="1"/>
  <c r="D8469" i="1"/>
  <c r="D8470" i="1"/>
  <c r="D8471" i="1"/>
  <c r="D8472" i="1"/>
  <c r="D8473" i="1"/>
  <c r="D8474" i="1"/>
  <c r="D8475" i="1"/>
  <c r="D8476" i="1"/>
  <c r="D8477" i="1"/>
  <c r="D8478" i="1"/>
  <c r="D8479" i="1"/>
  <c r="D8480" i="1"/>
  <c r="D8481" i="1"/>
  <c r="D8482" i="1"/>
  <c r="D8483" i="1"/>
  <c r="D8484" i="1"/>
  <c r="D8485" i="1"/>
  <c r="D8486" i="1"/>
  <c r="D8487" i="1"/>
  <c r="D8488" i="1"/>
  <c r="D8489" i="1"/>
  <c r="D8490" i="1"/>
  <c r="D8491" i="1"/>
  <c r="D8492" i="1"/>
  <c r="D8493" i="1"/>
  <c r="D8494" i="1"/>
  <c r="D8495" i="1"/>
  <c r="D8496" i="1"/>
  <c r="D8497" i="1"/>
  <c r="D8498" i="1"/>
  <c r="D8499" i="1"/>
  <c r="D8500" i="1"/>
  <c r="D8501" i="1"/>
  <c r="D8502" i="1"/>
  <c r="D8503" i="1"/>
  <c r="D8504" i="1"/>
  <c r="D8505" i="1"/>
  <c r="D8506" i="1"/>
  <c r="D8507" i="1"/>
  <c r="D8508" i="1"/>
  <c r="D8509" i="1"/>
  <c r="D8510" i="1"/>
  <c r="D8511" i="1"/>
  <c r="D8512" i="1"/>
  <c r="D8513" i="1"/>
  <c r="D8514" i="1"/>
  <c r="D8515" i="1"/>
  <c r="D8516" i="1"/>
  <c r="D8517" i="1"/>
  <c r="D8518" i="1"/>
  <c r="D8519" i="1"/>
  <c r="D8520" i="1"/>
  <c r="D8521" i="1"/>
  <c r="D8522" i="1"/>
  <c r="D8523" i="1"/>
  <c r="D8524" i="1"/>
  <c r="D8525" i="1"/>
  <c r="D8526" i="1"/>
  <c r="D8527" i="1"/>
  <c r="D8528" i="1"/>
  <c r="D8529" i="1"/>
  <c r="D8530" i="1"/>
  <c r="D8531" i="1"/>
  <c r="D8532" i="1"/>
  <c r="D8533" i="1"/>
  <c r="D8534" i="1"/>
  <c r="D8535" i="1"/>
  <c r="D8536" i="1"/>
  <c r="D8537" i="1"/>
  <c r="D8538" i="1"/>
  <c r="D8539" i="1"/>
  <c r="D8540" i="1"/>
  <c r="D8541" i="1"/>
  <c r="D8542" i="1"/>
  <c r="D8543" i="1"/>
  <c r="D8544" i="1"/>
  <c r="D8545" i="1"/>
  <c r="D8546" i="1"/>
  <c r="D8547" i="1"/>
  <c r="D8548" i="1"/>
  <c r="D8549" i="1"/>
  <c r="D8550" i="1"/>
  <c r="D8551" i="1"/>
  <c r="D8552" i="1"/>
  <c r="D8553" i="1"/>
  <c r="D8554" i="1"/>
  <c r="D8555" i="1"/>
  <c r="D8556" i="1"/>
  <c r="D8557" i="1"/>
  <c r="D8558" i="1"/>
  <c r="D8559" i="1"/>
  <c r="D8560" i="1"/>
  <c r="D8561" i="1"/>
  <c r="D8562" i="1"/>
  <c r="D8563" i="1"/>
  <c r="D8564" i="1"/>
  <c r="D8565" i="1"/>
  <c r="D8566" i="1"/>
  <c r="D8567" i="1"/>
  <c r="D8568" i="1"/>
  <c r="D8569" i="1"/>
  <c r="D8570" i="1"/>
  <c r="D8571" i="1"/>
  <c r="D8572" i="1"/>
  <c r="D8573" i="1"/>
  <c r="D8574" i="1"/>
  <c r="D8575" i="1"/>
  <c r="D8576" i="1"/>
  <c r="D8577" i="1"/>
  <c r="D8578" i="1"/>
  <c r="D8579" i="1"/>
  <c r="D8580" i="1"/>
  <c r="D8581" i="1"/>
  <c r="D8582" i="1"/>
  <c r="D8583" i="1"/>
  <c r="D8584" i="1"/>
  <c r="D8585" i="1"/>
  <c r="D8586" i="1"/>
  <c r="D8587" i="1"/>
  <c r="D8588" i="1"/>
  <c r="D8589" i="1"/>
  <c r="D8590" i="1"/>
  <c r="D8591" i="1"/>
  <c r="D8592" i="1"/>
  <c r="D8593" i="1"/>
  <c r="D8594" i="1"/>
  <c r="D8595" i="1"/>
  <c r="D8596" i="1"/>
  <c r="D8597" i="1"/>
  <c r="D8598" i="1"/>
  <c r="D8599" i="1"/>
  <c r="D8600" i="1"/>
  <c r="D8601" i="1"/>
  <c r="D8602" i="1"/>
  <c r="D8603" i="1"/>
  <c r="D8604" i="1"/>
  <c r="D8605" i="1"/>
  <c r="D8606" i="1"/>
  <c r="D8607" i="1"/>
  <c r="D8608" i="1"/>
  <c r="D8609" i="1"/>
  <c r="D8610" i="1"/>
  <c r="D8611" i="1"/>
  <c r="D8612" i="1"/>
  <c r="D8613" i="1"/>
  <c r="D8614" i="1"/>
  <c r="D8615" i="1"/>
  <c r="D8616" i="1"/>
  <c r="D8617" i="1"/>
  <c r="D8618" i="1"/>
  <c r="D8619" i="1"/>
  <c r="D8620" i="1"/>
  <c r="D8621" i="1"/>
  <c r="D8622" i="1"/>
  <c r="D8623" i="1"/>
  <c r="D8624" i="1"/>
  <c r="D8625" i="1"/>
  <c r="D8626" i="1"/>
  <c r="D8627" i="1"/>
  <c r="D8628" i="1"/>
  <c r="D8629" i="1"/>
  <c r="D8630" i="1"/>
  <c r="D8631" i="1"/>
  <c r="D8632" i="1"/>
  <c r="D8633" i="1"/>
  <c r="D8634" i="1"/>
  <c r="D8635" i="1"/>
  <c r="D8636" i="1"/>
  <c r="D8637" i="1"/>
  <c r="D8638" i="1"/>
  <c r="D8639" i="1"/>
  <c r="D8640" i="1"/>
  <c r="D8641" i="1"/>
  <c r="D8642" i="1"/>
  <c r="D8643" i="1"/>
  <c r="D8644" i="1"/>
  <c r="D8645" i="1"/>
  <c r="D8646" i="1"/>
  <c r="D8647" i="1"/>
  <c r="D8648" i="1"/>
  <c r="D8649" i="1"/>
  <c r="D8650" i="1"/>
  <c r="D8651" i="1"/>
  <c r="D8652" i="1"/>
  <c r="D8653" i="1"/>
  <c r="D8654" i="1"/>
  <c r="D8655" i="1"/>
  <c r="D8656" i="1"/>
  <c r="D8657" i="1"/>
  <c r="D8658" i="1"/>
  <c r="D8659" i="1"/>
  <c r="D8660" i="1"/>
  <c r="D8661" i="1"/>
  <c r="D8662" i="1"/>
  <c r="D8663" i="1"/>
  <c r="D8664" i="1"/>
  <c r="D8665" i="1"/>
  <c r="D8666" i="1"/>
  <c r="D8667" i="1"/>
  <c r="D8668" i="1"/>
  <c r="D8669" i="1"/>
  <c r="D8670" i="1"/>
  <c r="D8671" i="1"/>
  <c r="D8672" i="1"/>
  <c r="D8673" i="1"/>
  <c r="D8674" i="1"/>
  <c r="D8675" i="1"/>
  <c r="D8676" i="1"/>
  <c r="D8677" i="1"/>
  <c r="D8678" i="1"/>
  <c r="D8679" i="1"/>
  <c r="D8680" i="1"/>
  <c r="D8681" i="1"/>
  <c r="D8682" i="1"/>
  <c r="D8683" i="1"/>
  <c r="D8684" i="1"/>
  <c r="D8685" i="1"/>
  <c r="D8686" i="1"/>
  <c r="D8687" i="1"/>
  <c r="D8688" i="1"/>
  <c r="D8689" i="1"/>
  <c r="D8690" i="1"/>
  <c r="D8691" i="1"/>
  <c r="D8692" i="1"/>
  <c r="D8693" i="1"/>
  <c r="D8694" i="1"/>
  <c r="D8695" i="1"/>
  <c r="D8696" i="1"/>
  <c r="D8697" i="1"/>
  <c r="D8698" i="1"/>
  <c r="D8699" i="1"/>
  <c r="D8700" i="1"/>
  <c r="D8701" i="1"/>
  <c r="D8702" i="1"/>
  <c r="D8703" i="1"/>
  <c r="D8704" i="1"/>
  <c r="D8705" i="1"/>
  <c r="D8706" i="1"/>
  <c r="D8707" i="1"/>
  <c r="D8708" i="1"/>
  <c r="D8709" i="1"/>
  <c r="D8710" i="1"/>
  <c r="D8711" i="1"/>
  <c r="D8712" i="1"/>
  <c r="D8713" i="1"/>
  <c r="D8714" i="1"/>
  <c r="D8715" i="1"/>
  <c r="D8716" i="1"/>
  <c r="D8717" i="1"/>
  <c r="D8718" i="1"/>
  <c r="D8719" i="1"/>
  <c r="D8720" i="1"/>
  <c r="D8721" i="1"/>
  <c r="D8722" i="1"/>
  <c r="D8723" i="1"/>
  <c r="D8724" i="1"/>
  <c r="D8725" i="1"/>
  <c r="D8726" i="1"/>
  <c r="D8727" i="1"/>
  <c r="D8728" i="1"/>
  <c r="D8729" i="1"/>
  <c r="D8730" i="1"/>
  <c r="D8731" i="1"/>
  <c r="D8732" i="1"/>
  <c r="D8733" i="1"/>
  <c r="D8734" i="1"/>
  <c r="D8735" i="1"/>
  <c r="D8736" i="1"/>
  <c r="D8737" i="1"/>
  <c r="D8738" i="1"/>
  <c r="D8739" i="1"/>
  <c r="D8740" i="1"/>
  <c r="D8741" i="1"/>
  <c r="D8742" i="1"/>
  <c r="D8743" i="1"/>
  <c r="D8744" i="1"/>
  <c r="D8745" i="1"/>
  <c r="D8746" i="1"/>
  <c r="D8747" i="1"/>
  <c r="D8748" i="1"/>
  <c r="D8749" i="1"/>
  <c r="D8750" i="1"/>
  <c r="D8751" i="1"/>
  <c r="D8752" i="1"/>
  <c r="D8753" i="1"/>
  <c r="D8754" i="1"/>
  <c r="D8755" i="1"/>
  <c r="D8756" i="1"/>
  <c r="D8757" i="1"/>
  <c r="D8758" i="1"/>
  <c r="D8759" i="1"/>
  <c r="D8760" i="1"/>
  <c r="D8761" i="1"/>
  <c r="D8762" i="1"/>
  <c r="D8763" i="1"/>
  <c r="D8764" i="1"/>
  <c r="D8765" i="1"/>
  <c r="D8766" i="1"/>
  <c r="D8767" i="1"/>
  <c r="D8768" i="1"/>
  <c r="D8769" i="1"/>
  <c r="D8770" i="1"/>
  <c r="D8771" i="1"/>
  <c r="D8772" i="1"/>
  <c r="D8773" i="1"/>
  <c r="D8774" i="1"/>
  <c r="D8775" i="1"/>
  <c r="D8776" i="1"/>
  <c r="D8777" i="1"/>
  <c r="D8778" i="1"/>
  <c r="D8779" i="1"/>
  <c r="D8780" i="1"/>
  <c r="D8781" i="1"/>
  <c r="D8782" i="1"/>
  <c r="D8783" i="1"/>
  <c r="D8784" i="1"/>
  <c r="D8785" i="1"/>
  <c r="D8786" i="1"/>
  <c r="D8787" i="1"/>
  <c r="D8788" i="1"/>
  <c r="D8789" i="1"/>
  <c r="D8790" i="1"/>
  <c r="D8791" i="1"/>
  <c r="D8792" i="1"/>
  <c r="D8793" i="1"/>
  <c r="D8794" i="1"/>
  <c r="D8795" i="1"/>
  <c r="D8796" i="1"/>
  <c r="D8797" i="1"/>
  <c r="D8798" i="1"/>
  <c r="D8799" i="1"/>
  <c r="D8800" i="1"/>
  <c r="D8801" i="1"/>
  <c r="D8802" i="1"/>
  <c r="D8803" i="1"/>
  <c r="D8804" i="1"/>
  <c r="D8805" i="1"/>
  <c r="D8806" i="1"/>
  <c r="D8807" i="1"/>
  <c r="D8808" i="1"/>
  <c r="D8809" i="1"/>
  <c r="D8810" i="1"/>
  <c r="D8811" i="1"/>
  <c r="D8812" i="1"/>
  <c r="D8813" i="1"/>
  <c r="D8814" i="1"/>
  <c r="D8815" i="1"/>
  <c r="D8816" i="1"/>
  <c r="D8817" i="1"/>
  <c r="D8818" i="1"/>
  <c r="D8819" i="1"/>
  <c r="D8820" i="1"/>
  <c r="D8821" i="1"/>
  <c r="D8822" i="1"/>
  <c r="D8823" i="1"/>
  <c r="D8824" i="1"/>
  <c r="D8825" i="1"/>
  <c r="D8826" i="1"/>
  <c r="D8827" i="1"/>
  <c r="D8828" i="1"/>
  <c r="D8829" i="1"/>
  <c r="D8830" i="1"/>
  <c r="D8831" i="1"/>
  <c r="D8832" i="1"/>
  <c r="D8833" i="1"/>
  <c r="D8834" i="1"/>
  <c r="D8835" i="1"/>
  <c r="D8836" i="1"/>
  <c r="D8837" i="1"/>
  <c r="D8838" i="1"/>
  <c r="D8839" i="1"/>
  <c r="D8840" i="1"/>
  <c r="D8841" i="1"/>
  <c r="D8842" i="1"/>
  <c r="D8843" i="1"/>
  <c r="D8844" i="1"/>
  <c r="D8845" i="1"/>
  <c r="D8846" i="1"/>
  <c r="D8847" i="1"/>
  <c r="D8848" i="1"/>
  <c r="D8849" i="1"/>
  <c r="D8850" i="1"/>
  <c r="D8851" i="1"/>
  <c r="D8852" i="1"/>
  <c r="D8853" i="1"/>
  <c r="D8854" i="1"/>
  <c r="D8855" i="1"/>
  <c r="D8856" i="1"/>
  <c r="D8857" i="1"/>
  <c r="D8858" i="1"/>
  <c r="D8859" i="1"/>
  <c r="D8860" i="1"/>
  <c r="D8861" i="1"/>
  <c r="D8862" i="1"/>
  <c r="D8863" i="1"/>
  <c r="D8864" i="1"/>
  <c r="D8865" i="1"/>
  <c r="D8866" i="1"/>
  <c r="D8867" i="1"/>
  <c r="D8868" i="1"/>
  <c r="D8869" i="1"/>
  <c r="D8870" i="1"/>
  <c r="D8871" i="1"/>
  <c r="D8872" i="1"/>
  <c r="D8873" i="1"/>
  <c r="D8874" i="1"/>
  <c r="D8875" i="1"/>
  <c r="D8876" i="1"/>
  <c r="D8877" i="1"/>
  <c r="D8878" i="1"/>
  <c r="D8879" i="1"/>
  <c r="D8880" i="1"/>
  <c r="D8881" i="1"/>
  <c r="D8882" i="1"/>
  <c r="D8883" i="1"/>
  <c r="D8884" i="1"/>
  <c r="D8885" i="1"/>
  <c r="D8886" i="1"/>
  <c r="D8887" i="1"/>
  <c r="D8888" i="1"/>
  <c r="D8889" i="1"/>
  <c r="D8890" i="1"/>
  <c r="D8891" i="1"/>
  <c r="D8892" i="1"/>
  <c r="D8893" i="1"/>
  <c r="D8894" i="1"/>
  <c r="D8895" i="1"/>
  <c r="D8896" i="1"/>
  <c r="D8897" i="1"/>
  <c r="D8898" i="1"/>
  <c r="D8899" i="1"/>
  <c r="D8900" i="1"/>
  <c r="D8901" i="1"/>
  <c r="D8902" i="1"/>
  <c r="D8903" i="1"/>
  <c r="D8904" i="1"/>
  <c r="D8905" i="1"/>
  <c r="D8906" i="1"/>
  <c r="D8907" i="1"/>
  <c r="D8908" i="1"/>
  <c r="D8909" i="1"/>
  <c r="D8910" i="1"/>
  <c r="D8911" i="1"/>
  <c r="D8912" i="1"/>
  <c r="D8913" i="1"/>
  <c r="D8914" i="1"/>
  <c r="D8915" i="1"/>
  <c r="D8916" i="1"/>
  <c r="D8917" i="1"/>
  <c r="D8918" i="1"/>
  <c r="D8919" i="1"/>
  <c r="D8920" i="1"/>
  <c r="D8921" i="1"/>
  <c r="D8922" i="1"/>
  <c r="D8923" i="1"/>
  <c r="D8924" i="1"/>
  <c r="D8925" i="1"/>
  <c r="D8926" i="1"/>
  <c r="D8927" i="1"/>
  <c r="D8928" i="1"/>
  <c r="D8929" i="1"/>
  <c r="D8930" i="1"/>
  <c r="D8931" i="1"/>
  <c r="D8932" i="1"/>
  <c r="D8933" i="1"/>
  <c r="D8934" i="1"/>
  <c r="D8935" i="1"/>
  <c r="D8936" i="1"/>
  <c r="D8937" i="1"/>
  <c r="D8938" i="1"/>
  <c r="D8939" i="1"/>
  <c r="D8940" i="1"/>
  <c r="D8941" i="1"/>
  <c r="D8942" i="1"/>
  <c r="D8943" i="1"/>
  <c r="D8944" i="1"/>
  <c r="D8945" i="1"/>
  <c r="D8946" i="1"/>
  <c r="D8947" i="1"/>
  <c r="D8948" i="1"/>
  <c r="D8949" i="1"/>
  <c r="D8950" i="1"/>
  <c r="D8951" i="1"/>
  <c r="D8952" i="1"/>
  <c r="D8953" i="1"/>
  <c r="D8954" i="1"/>
  <c r="D8955" i="1"/>
  <c r="D8956" i="1"/>
  <c r="D8957" i="1"/>
  <c r="D8958" i="1"/>
  <c r="D8959" i="1"/>
  <c r="D8960" i="1"/>
  <c r="D8961" i="1"/>
  <c r="D8962" i="1"/>
  <c r="D8963" i="1"/>
  <c r="D8964" i="1"/>
  <c r="D8965" i="1"/>
  <c r="D8966" i="1"/>
  <c r="D8967" i="1"/>
  <c r="D8968" i="1"/>
  <c r="D8969" i="1"/>
  <c r="D8970" i="1"/>
  <c r="D8971" i="1"/>
  <c r="D8972" i="1"/>
  <c r="D8973" i="1"/>
  <c r="D8974" i="1"/>
  <c r="D8975" i="1"/>
  <c r="D8976" i="1"/>
  <c r="D8977" i="1"/>
  <c r="D8978" i="1"/>
  <c r="D8979" i="1"/>
  <c r="D8980" i="1"/>
  <c r="D8981" i="1"/>
  <c r="D8982" i="1"/>
  <c r="D8983" i="1"/>
  <c r="D8984" i="1"/>
  <c r="D8985" i="1"/>
  <c r="D8986" i="1"/>
  <c r="D8987" i="1"/>
  <c r="D8988" i="1"/>
  <c r="D8989" i="1"/>
  <c r="D8990" i="1"/>
  <c r="D8991" i="1"/>
  <c r="D8992" i="1"/>
  <c r="D8993" i="1"/>
  <c r="D8994" i="1"/>
  <c r="D8995" i="1"/>
  <c r="D8996" i="1"/>
  <c r="D8997" i="1"/>
  <c r="D8998" i="1"/>
  <c r="D8999" i="1"/>
  <c r="D9000" i="1"/>
  <c r="D9001" i="1"/>
  <c r="D9002" i="1"/>
  <c r="D9003" i="1"/>
  <c r="D9004" i="1"/>
  <c r="D9005" i="1"/>
  <c r="D9006" i="1"/>
  <c r="D9007" i="1"/>
  <c r="D9008" i="1"/>
  <c r="D9009" i="1"/>
  <c r="D9010" i="1"/>
  <c r="D9011" i="1"/>
  <c r="D9012" i="1"/>
  <c r="D9013" i="1"/>
  <c r="D9014" i="1"/>
  <c r="D9015" i="1"/>
  <c r="D9016" i="1"/>
  <c r="D9017" i="1"/>
  <c r="D9018" i="1"/>
  <c r="D9019" i="1"/>
  <c r="D9020" i="1"/>
  <c r="D9021" i="1"/>
  <c r="D9022" i="1"/>
  <c r="D9023" i="1"/>
  <c r="D9024" i="1"/>
  <c r="D9025" i="1"/>
  <c r="D9026" i="1"/>
  <c r="D9027" i="1"/>
  <c r="D9028" i="1"/>
  <c r="D9029" i="1"/>
  <c r="D9030" i="1"/>
  <c r="D9031" i="1"/>
  <c r="D9032" i="1"/>
  <c r="D9033" i="1"/>
  <c r="D9034" i="1"/>
  <c r="D9035" i="1"/>
  <c r="D9036" i="1"/>
  <c r="D9037" i="1"/>
  <c r="D9038" i="1"/>
  <c r="D9039" i="1"/>
  <c r="D9040" i="1"/>
  <c r="D9041" i="1"/>
  <c r="D9042" i="1"/>
  <c r="D9043" i="1"/>
  <c r="D9044" i="1"/>
  <c r="D9045" i="1"/>
  <c r="D9046" i="1"/>
  <c r="D9047" i="1"/>
  <c r="D9048" i="1"/>
  <c r="D9049" i="1"/>
  <c r="D9050" i="1"/>
  <c r="D9051" i="1"/>
  <c r="D9052" i="1"/>
  <c r="D9053" i="1"/>
  <c r="D9054" i="1"/>
  <c r="D9055" i="1"/>
  <c r="D9056" i="1"/>
  <c r="D9057" i="1"/>
  <c r="D9058" i="1"/>
  <c r="D9059" i="1"/>
  <c r="D9060" i="1"/>
  <c r="D9061" i="1"/>
  <c r="D9062" i="1"/>
  <c r="D9063" i="1"/>
  <c r="D9064" i="1"/>
  <c r="D9065" i="1"/>
  <c r="D9066" i="1"/>
  <c r="D9067" i="1"/>
  <c r="D9068" i="1"/>
  <c r="D9069" i="1"/>
  <c r="D9070" i="1"/>
  <c r="D9071" i="1"/>
  <c r="D9072" i="1"/>
  <c r="D9073" i="1"/>
  <c r="D9074" i="1"/>
  <c r="D9075" i="1"/>
  <c r="D9076" i="1"/>
  <c r="D9077" i="1"/>
  <c r="D9078" i="1"/>
  <c r="D9079" i="1"/>
  <c r="D9080" i="1"/>
  <c r="D9081" i="1"/>
  <c r="D9082" i="1"/>
  <c r="D9083" i="1"/>
  <c r="D9084" i="1"/>
  <c r="D9085" i="1"/>
  <c r="D9086" i="1"/>
  <c r="D9087" i="1"/>
  <c r="D9088" i="1"/>
  <c r="D9089" i="1"/>
  <c r="D9090" i="1"/>
  <c r="D9091" i="1"/>
  <c r="D9092" i="1"/>
  <c r="D9093" i="1"/>
  <c r="D9094" i="1"/>
  <c r="D9095" i="1"/>
  <c r="D9096" i="1"/>
  <c r="D9097" i="1"/>
  <c r="D9098" i="1"/>
  <c r="D9099" i="1"/>
  <c r="D9100" i="1"/>
  <c r="D9101" i="1"/>
  <c r="D9102" i="1"/>
  <c r="D9103" i="1"/>
  <c r="D9104" i="1"/>
  <c r="D9105" i="1"/>
  <c r="D9106" i="1"/>
  <c r="D9107" i="1"/>
  <c r="D9108" i="1"/>
  <c r="D9109" i="1"/>
  <c r="D9110" i="1"/>
  <c r="D9111" i="1"/>
  <c r="D9112" i="1"/>
  <c r="D9113" i="1"/>
  <c r="D9114" i="1"/>
  <c r="D9115" i="1"/>
  <c r="D9116" i="1"/>
  <c r="D9117" i="1"/>
  <c r="D9118" i="1"/>
  <c r="D9119" i="1"/>
  <c r="D9120" i="1"/>
  <c r="D9121" i="1"/>
  <c r="D9122" i="1"/>
  <c r="D9123" i="1"/>
  <c r="D9124" i="1"/>
  <c r="D9125" i="1"/>
  <c r="D9126" i="1"/>
  <c r="D9127" i="1"/>
  <c r="D9128" i="1"/>
  <c r="D9129" i="1"/>
  <c r="D9130" i="1"/>
  <c r="D9131" i="1"/>
  <c r="D9132" i="1"/>
  <c r="D9133" i="1"/>
  <c r="D9134" i="1"/>
  <c r="D9135" i="1"/>
  <c r="D9136" i="1"/>
  <c r="D9137" i="1"/>
  <c r="D9138" i="1"/>
  <c r="D9139" i="1"/>
  <c r="D9140" i="1"/>
  <c r="D9141" i="1"/>
  <c r="D9142" i="1"/>
  <c r="D9143" i="1"/>
  <c r="D9144" i="1"/>
  <c r="D9145" i="1"/>
  <c r="D9146" i="1"/>
  <c r="D9147" i="1"/>
  <c r="D9148" i="1"/>
  <c r="D9149" i="1"/>
  <c r="D9150" i="1"/>
  <c r="D9151" i="1"/>
  <c r="D9152" i="1"/>
  <c r="D9153" i="1"/>
  <c r="D9154" i="1"/>
  <c r="D9155" i="1"/>
  <c r="D9156" i="1"/>
  <c r="D9157" i="1"/>
  <c r="D9158" i="1"/>
  <c r="D9159" i="1"/>
  <c r="D9160" i="1"/>
  <c r="D9161" i="1"/>
  <c r="D9162" i="1"/>
  <c r="D9163" i="1"/>
  <c r="D9164" i="1"/>
  <c r="D9165" i="1"/>
  <c r="D9166" i="1"/>
  <c r="D9167" i="1"/>
  <c r="D9168" i="1"/>
  <c r="D9169" i="1"/>
  <c r="D9170" i="1"/>
  <c r="D9171" i="1"/>
  <c r="D9172" i="1"/>
  <c r="D9173" i="1"/>
  <c r="D9174" i="1"/>
  <c r="D9175" i="1"/>
  <c r="D9176" i="1"/>
  <c r="D9177" i="1"/>
  <c r="D9178" i="1"/>
  <c r="D9179" i="1"/>
  <c r="D9180" i="1"/>
  <c r="D9181" i="1"/>
  <c r="D9182" i="1"/>
  <c r="D9183" i="1"/>
  <c r="D9184" i="1"/>
  <c r="D9185" i="1"/>
  <c r="D9186" i="1"/>
  <c r="D9187" i="1"/>
  <c r="D9188" i="1"/>
  <c r="D9189" i="1"/>
  <c r="D9190" i="1"/>
  <c r="D9191" i="1"/>
  <c r="D9192" i="1"/>
  <c r="D9193" i="1"/>
  <c r="D9194" i="1"/>
  <c r="D9195" i="1"/>
  <c r="D9196" i="1"/>
  <c r="D9197" i="1"/>
  <c r="D9198" i="1"/>
  <c r="D9199" i="1"/>
  <c r="D9200" i="1"/>
  <c r="D9201" i="1"/>
  <c r="D9202" i="1"/>
  <c r="D9203" i="1"/>
  <c r="D9204" i="1"/>
  <c r="D9205" i="1"/>
  <c r="D9206" i="1"/>
  <c r="D9207" i="1"/>
  <c r="D9208" i="1"/>
  <c r="D9209" i="1"/>
  <c r="D9210" i="1"/>
  <c r="D9211" i="1"/>
  <c r="D9212" i="1"/>
  <c r="D9213" i="1"/>
  <c r="D9214" i="1"/>
  <c r="D9215" i="1"/>
  <c r="D9216" i="1"/>
  <c r="D9217" i="1"/>
  <c r="D9218" i="1"/>
  <c r="D9219" i="1"/>
  <c r="D9220" i="1"/>
  <c r="D9221" i="1"/>
  <c r="D9222" i="1"/>
  <c r="D9223" i="1"/>
  <c r="D9224" i="1"/>
  <c r="D9225" i="1"/>
  <c r="D9226" i="1"/>
  <c r="D9227" i="1"/>
  <c r="D9228" i="1"/>
  <c r="D9229" i="1"/>
  <c r="D9230" i="1"/>
  <c r="D9231" i="1"/>
  <c r="D9232" i="1"/>
  <c r="D9233" i="1"/>
  <c r="D9234" i="1"/>
  <c r="D9235" i="1"/>
  <c r="D9236" i="1"/>
  <c r="D9237" i="1"/>
  <c r="D9238" i="1"/>
  <c r="D9239" i="1"/>
  <c r="D9240" i="1"/>
  <c r="D9241" i="1"/>
  <c r="D9242" i="1"/>
  <c r="D9243" i="1"/>
  <c r="D9244" i="1"/>
  <c r="D9245" i="1"/>
  <c r="D9246" i="1"/>
  <c r="D9247" i="1"/>
  <c r="D9248" i="1"/>
  <c r="D9249" i="1"/>
  <c r="D9250" i="1"/>
  <c r="D9251" i="1"/>
  <c r="D9252" i="1"/>
  <c r="D9253" i="1"/>
  <c r="D9254" i="1"/>
  <c r="D9255" i="1"/>
  <c r="D9256" i="1"/>
  <c r="D9257" i="1"/>
  <c r="D9258" i="1"/>
  <c r="D9259" i="1"/>
  <c r="D9260" i="1"/>
  <c r="D9261" i="1"/>
  <c r="D9262" i="1"/>
  <c r="D9263" i="1"/>
  <c r="D9264" i="1"/>
  <c r="D9265" i="1"/>
  <c r="D9266" i="1"/>
  <c r="D9267" i="1"/>
  <c r="D9268" i="1"/>
  <c r="D9269" i="1"/>
  <c r="D9270" i="1"/>
  <c r="D9271" i="1"/>
  <c r="D9272" i="1"/>
  <c r="D9273" i="1"/>
  <c r="D9274" i="1"/>
  <c r="D9275" i="1"/>
  <c r="D9276" i="1"/>
  <c r="D9277" i="1"/>
  <c r="D9278" i="1"/>
  <c r="D9279" i="1"/>
  <c r="D9280" i="1"/>
  <c r="D9281" i="1"/>
  <c r="D9282" i="1"/>
  <c r="D9283" i="1"/>
  <c r="D9284" i="1"/>
  <c r="D9285" i="1"/>
  <c r="D9286" i="1"/>
  <c r="D9287" i="1"/>
  <c r="D9288" i="1"/>
  <c r="D9289" i="1"/>
  <c r="D9290" i="1"/>
  <c r="D9291" i="1"/>
  <c r="D9292" i="1"/>
  <c r="D9293" i="1"/>
  <c r="D9294" i="1"/>
  <c r="D9295" i="1"/>
  <c r="D9296" i="1"/>
  <c r="D9297" i="1"/>
  <c r="D9298" i="1"/>
  <c r="D9299" i="1"/>
  <c r="D9300" i="1"/>
  <c r="D9301" i="1"/>
  <c r="D9302" i="1"/>
  <c r="D9303" i="1"/>
  <c r="D9304" i="1"/>
  <c r="D9305" i="1"/>
  <c r="D9306" i="1"/>
  <c r="D9307" i="1"/>
  <c r="D9308" i="1"/>
  <c r="D9309" i="1"/>
  <c r="D9310" i="1"/>
  <c r="D9311" i="1"/>
  <c r="D9312" i="1"/>
  <c r="D9313" i="1"/>
  <c r="D9314" i="1"/>
  <c r="D9315" i="1"/>
  <c r="D9316" i="1"/>
  <c r="D9317" i="1"/>
  <c r="D9318" i="1"/>
  <c r="D9319" i="1"/>
  <c r="D9320" i="1"/>
  <c r="D9321" i="1"/>
  <c r="D9322" i="1"/>
  <c r="D9323" i="1"/>
  <c r="D9324" i="1"/>
  <c r="D9325" i="1"/>
  <c r="D9326" i="1"/>
  <c r="D9327" i="1"/>
  <c r="D9328" i="1"/>
  <c r="D9329" i="1"/>
  <c r="D9330" i="1"/>
  <c r="D9331" i="1"/>
  <c r="D9332" i="1"/>
  <c r="D9333" i="1"/>
  <c r="D9334" i="1"/>
  <c r="D9335" i="1"/>
  <c r="D9336" i="1"/>
  <c r="D9337" i="1"/>
  <c r="D9338" i="1"/>
  <c r="D9339" i="1"/>
  <c r="D9340" i="1"/>
  <c r="D9341" i="1"/>
  <c r="D9342" i="1"/>
  <c r="D9343" i="1"/>
  <c r="D9344" i="1"/>
  <c r="D9345" i="1"/>
  <c r="D9346" i="1"/>
  <c r="D9347" i="1"/>
  <c r="D9348" i="1"/>
  <c r="D9349" i="1"/>
  <c r="D9350" i="1"/>
  <c r="D9351" i="1"/>
  <c r="D9352" i="1"/>
  <c r="D9353" i="1"/>
  <c r="D9354" i="1"/>
  <c r="D9355" i="1"/>
  <c r="D9356" i="1"/>
  <c r="D9357" i="1"/>
  <c r="D9358" i="1"/>
  <c r="D9359" i="1"/>
  <c r="D9360" i="1"/>
  <c r="D9361" i="1"/>
  <c r="D9362" i="1"/>
  <c r="D9363" i="1"/>
  <c r="D9364" i="1"/>
  <c r="D9365" i="1"/>
  <c r="D9366" i="1"/>
  <c r="D9367" i="1"/>
  <c r="D9368" i="1"/>
  <c r="D9369" i="1"/>
  <c r="D9370" i="1"/>
  <c r="D9371" i="1"/>
  <c r="D9372" i="1"/>
  <c r="D9373" i="1"/>
  <c r="D9374" i="1"/>
  <c r="D9375" i="1"/>
  <c r="D9376" i="1"/>
  <c r="D9377" i="1"/>
  <c r="D9378" i="1"/>
  <c r="D9379" i="1"/>
  <c r="D9380" i="1"/>
  <c r="D9381" i="1"/>
  <c r="D9382" i="1"/>
  <c r="D9383" i="1"/>
  <c r="D9384" i="1"/>
  <c r="D9385" i="1"/>
  <c r="D9386" i="1"/>
  <c r="D9387" i="1"/>
  <c r="D9388" i="1"/>
  <c r="D9389" i="1"/>
  <c r="D9390" i="1"/>
  <c r="D9391" i="1"/>
  <c r="D9392" i="1"/>
  <c r="D9393" i="1"/>
  <c r="D9394" i="1"/>
  <c r="D9395" i="1"/>
  <c r="D9396" i="1"/>
  <c r="D9397" i="1"/>
  <c r="D9398" i="1"/>
  <c r="D9399" i="1"/>
  <c r="D9400" i="1"/>
  <c r="D9401" i="1"/>
  <c r="D9402" i="1"/>
  <c r="D9403" i="1"/>
  <c r="D9404" i="1"/>
  <c r="D9405" i="1"/>
  <c r="D9406" i="1"/>
  <c r="D9407" i="1"/>
  <c r="D9408" i="1"/>
  <c r="D9409" i="1"/>
  <c r="D9410" i="1"/>
  <c r="D9411" i="1"/>
  <c r="D9412" i="1"/>
  <c r="D9413" i="1"/>
  <c r="D9414" i="1"/>
  <c r="D9415" i="1"/>
  <c r="D9416" i="1"/>
  <c r="D9417" i="1"/>
  <c r="D9418" i="1"/>
  <c r="D9419" i="1"/>
  <c r="D9420" i="1"/>
  <c r="D9421" i="1"/>
  <c r="D9422" i="1"/>
  <c r="D9423" i="1"/>
  <c r="D9424" i="1"/>
  <c r="D9425" i="1"/>
  <c r="D9426" i="1"/>
  <c r="D9427" i="1"/>
  <c r="D9428" i="1"/>
  <c r="D9429" i="1"/>
  <c r="D9430" i="1"/>
  <c r="D9431" i="1"/>
  <c r="D9432" i="1"/>
  <c r="D9433" i="1"/>
  <c r="D9434" i="1"/>
  <c r="D9435" i="1"/>
  <c r="D9436" i="1"/>
  <c r="D9437" i="1"/>
  <c r="D9438" i="1"/>
  <c r="D9439" i="1"/>
  <c r="D9440" i="1"/>
  <c r="D9441" i="1"/>
  <c r="D9442" i="1"/>
  <c r="D9443" i="1"/>
  <c r="D9444" i="1"/>
  <c r="D9445" i="1"/>
  <c r="D9446" i="1"/>
  <c r="D9447" i="1"/>
  <c r="D9448" i="1"/>
  <c r="D9449" i="1"/>
  <c r="D9450" i="1"/>
  <c r="D9451" i="1"/>
  <c r="D9452" i="1"/>
  <c r="D9453" i="1"/>
  <c r="D9454" i="1"/>
  <c r="D9455" i="1"/>
  <c r="D9456" i="1"/>
  <c r="D9457" i="1"/>
  <c r="D9458" i="1"/>
  <c r="D9459" i="1"/>
  <c r="D9460" i="1"/>
  <c r="D9461" i="1"/>
  <c r="D9462" i="1"/>
  <c r="D9463" i="1"/>
  <c r="D9464" i="1"/>
  <c r="D9465" i="1"/>
  <c r="D9466" i="1"/>
  <c r="D9467" i="1"/>
  <c r="D9468" i="1"/>
  <c r="D9469" i="1"/>
  <c r="D9470" i="1"/>
  <c r="D9471" i="1"/>
  <c r="D9472" i="1"/>
  <c r="D9473" i="1"/>
  <c r="D9474" i="1"/>
  <c r="D9475" i="1"/>
  <c r="D9476" i="1"/>
  <c r="D9477" i="1"/>
  <c r="D9478" i="1"/>
  <c r="D9479" i="1"/>
  <c r="D9480" i="1"/>
  <c r="D9481" i="1"/>
  <c r="D9482" i="1"/>
  <c r="D9483" i="1"/>
  <c r="D9484" i="1"/>
  <c r="D9485" i="1"/>
  <c r="D9486" i="1"/>
  <c r="D9487" i="1"/>
  <c r="D9488" i="1"/>
  <c r="D9489" i="1"/>
  <c r="D9490" i="1"/>
  <c r="D9491" i="1"/>
  <c r="D9492" i="1"/>
  <c r="D9493" i="1"/>
  <c r="D9494" i="1"/>
  <c r="D9495" i="1"/>
  <c r="D9496" i="1"/>
  <c r="D9497" i="1"/>
  <c r="D9498" i="1"/>
  <c r="D9499" i="1"/>
  <c r="D9500" i="1"/>
  <c r="D9501" i="1"/>
  <c r="D9502" i="1"/>
  <c r="D9503" i="1"/>
  <c r="D9504" i="1"/>
  <c r="D9505" i="1"/>
  <c r="D9506" i="1"/>
  <c r="D9507" i="1"/>
  <c r="D9508" i="1"/>
  <c r="D9509" i="1"/>
  <c r="D9510" i="1"/>
  <c r="D9511" i="1"/>
  <c r="D9512" i="1"/>
  <c r="D9513" i="1"/>
  <c r="D9514" i="1"/>
  <c r="D9515" i="1"/>
  <c r="D9516" i="1"/>
  <c r="D9517" i="1"/>
  <c r="D9518" i="1"/>
  <c r="D9519" i="1"/>
  <c r="D9520" i="1"/>
  <c r="D9521" i="1"/>
  <c r="D9522" i="1"/>
  <c r="D9523" i="1"/>
  <c r="D9524" i="1"/>
  <c r="D9525" i="1"/>
  <c r="D9526" i="1"/>
  <c r="D9527" i="1"/>
  <c r="D9528" i="1"/>
  <c r="D9529" i="1"/>
  <c r="D9530" i="1"/>
  <c r="D9531" i="1"/>
  <c r="D9532" i="1"/>
  <c r="D9533" i="1"/>
  <c r="D9534" i="1"/>
  <c r="D9535" i="1"/>
  <c r="D9536" i="1"/>
  <c r="D9537" i="1"/>
  <c r="D9538" i="1"/>
  <c r="D9539" i="1"/>
  <c r="D9540" i="1"/>
  <c r="D9541" i="1"/>
  <c r="D9542" i="1"/>
  <c r="D9543" i="1"/>
  <c r="D9544" i="1"/>
  <c r="D9545" i="1"/>
  <c r="D9546" i="1"/>
  <c r="D9547" i="1"/>
  <c r="D9548" i="1"/>
  <c r="D9549" i="1"/>
  <c r="D9550" i="1"/>
  <c r="D9551" i="1"/>
  <c r="D9552" i="1"/>
  <c r="D9553" i="1"/>
  <c r="D9554" i="1"/>
  <c r="D9555" i="1"/>
  <c r="D9556" i="1"/>
  <c r="D9557" i="1"/>
  <c r="D9558" i="1"/>
  <c r="D9559" i="1"/>
  <c r="D9560" i="1"/>
  <c r="D9561" i="1"/>
  <c r="D9562" i="1"/>
  <c r="D9563" i="1"/>
  <c r="D9564" i="1"/>
  <c r="D9565" i="1"/>
  <c r="D9566" i="1"/>
  <c r="D9567" i="1"/>
  <c r="D9568" i="1"/>
  <c r="D9569" i="1"/>
  <c r="D9570" i="1"/>
  <c r="D9571" i="1"/>
  <c r="D9572" i="1"/>
  <c r="D9573" i="1"/>
  <c r="D9574" i="1"/>
  <c r="D9575" i="1"/>
  <c r="D9576" i="1"/>
  <c r="D9577" i="1"/>
  <c r="D9578" i="1"/>
  <c r="D9579" i="1"/>
  <c r="D9580" i="1"/>
  <c r="D9581" i="1"/>
  <c r="D9582" i="1"/>
  <c r="D9583" i="1"/>
  <c r="D9584" i="1"/>
  <c r="D9585" i="1"/>
  <c r="D9586" i="1"/>
  <c r="D9587" i="1"/>
  <c r="D9588" i="1"/>
  <c r="D9589" i="1"/>
  <c r="D9590" i="1"/>
  <c r="D9591" i="1"/>
  <c r="D9592" i="1"/>
  <c r="D9593" i="1"/>
  <c r="D9594" i="1"/>
  <c r="D9595" i="1"/>
  <c r="D9596" i="1"/>
  <c r="D9597" i="1"/>
  <c r="D9598" i="1"/>
  <c r="D9599" i="1"/>
  <c r="D9600" i="1"/>
  <c r="D9601" i="1"/>
  <c r="D9602" i="1"/>
  <c r="D9603" i="1"/>
  <c r="D9604" i="1"/>
  <c r="D9605" i="1"/>
  <c r="D9606" i="1"/>
  <c r="D9607" i="1"/>
  <c r="D9608" i="1"/>
  <c r="D9609" i="1"/>
  <c r="D9610" i="1"/>
  <c r="D9611" i="1"/>
  <c r="D9612" i="1"/>
  <c r="D9613" i="1"/>
  <c r="D9614" i="1"/>
  <c r="D9615" i="1"/>
  <c r="D9616" i="1"/>
  <c r="D9617" i="1"/>
  <c r="D9618" i="1"/>
  <c r="D9619" i="1"/>
  <c r="D9620" i="1"/>
  <c r="D9621" i="1"/>
  <c r="D9622" i="1"/>
  <c r="D9623" i="1"/>
  <c r="D9624" i="1"/>
  <c r="D9625" i="1"/>
  <c r="D9626" i="1"/>
  <c r="D9627" i="1"/>
  <c r="D9628" i="1"/>
  <c r="D9629" i="1"/>
  <c r="D9630" i="1"/>
  <c r="D9631" i="1"/>
  <c r="D9632" i="1"/>
  <c r="D9633" i="1"/>
  <c r="D9634" i="1"/>
  <c r="D9635" i="1"/>
  <c r="D9636" i="1"/>
  <c r="D9637" i="1"/>
  <c r="D9638" i="1"/>
  <c r="D9639" i="1"/>
  <c r="D9640" i="1"/>
  <c r="D9641" i="1"/>
  <c r="D9642" i="1"/>
  <c r="D9643" i="1"/>
  <c r="D9644" i="1"/>
  <c r="D9645" i="1"/>
  <c r="D9646" i="1"/>
  <c r="D9647" i="1"/>
  <c r="D9648" i="1"/>
  <c r="D9649" i="1"/>
  <c r="D9650" i="1"/>
  <c r="D9651" i="1"/>
  <c r="D9652" i="1"/>
  <c r="D9653" i="1"/>
  <c r="D9654" i="1"/>
  <c r="D9655" i="1"/>
  <c r="D9656" i="1"/>
  <c r="D9657" i="1"/>
  <c r="D9658" i="1"/>
  <c r="D9659" i="1"/>
  <c r="D9660" i="1"/>
  <c r="D9661" i="1"/>
  <c r="D9662" i="1"/>
  <c r="D9663" i="1"/>
  <c r="D9664" i="1"/>
  <c r="D9665" i="1"/>
  <c r="D9666" i="1"/>
  <c r="D9667" i="1"/>
  <c r="D9668" i="1"/>
  <c r="D9669" i="1"/>
  <c r="D9670" i="1"/>
  <c r="D9671" i="1"/>
  <c r="D9672" i="1"/>
  <c r="D9673" i="1"/>
  <c r="D9674" i="1"/>
  <c r="D9675" i="1"/>
  <c r="D9676" i="1"/>
  <c r="D9677" i="1"/>
  <c r="D9678" i="1"/>
  <c r="D9679" i="1"/>
  <c r="D9680" i="1"/>
  <c r="D9681" i="1"/>
  <c r="D9682" i="1"/>
  <c r="D9683" i="1"/>
  <c r="D9684" i="1"/>
  <c r="D9685" i="1"/>
  <c r="D9686" i="1"/>
  <c r="D9687" i="1"/>
  <c r="D9688" i="1"/>
  <c r="D9689" i="1"/>
  <c r="D9690" i="1"/>
  <c r="D9691" i="1"/>
  <c r="D9692" i="1"/>
  <c r="D9693" i="1"/>
  <c r="D9694" i="1"/>
  <c r="D9695" i="1"/>
  <c r="D9696" i="1"/>
  <c r="D9697" i="1"/>
  <c r="D9698" i="1"/>
  <c r="D9699" i="1"/>
  <c r="D9700" i="1"/>
  <c r="D9701" i="1"/>
  <c r="D9702" i="1"/>
  <c r="D9703" i="1"/>
  <c r="D9704" i="1"/>
  <c r="D9705" i="1"/>
  <c r="D9706" i="1"/>
  <c r="D9707" i="1"/>
  <c r="D9708" i="1"/>
  <c r="D9709" i="1"/>
  <c r="D9710" i="1"/>
  <c r="D9711" i="1"/>
  <c r="D9712" i="1"/>
  <c r="D9713" i="1"/>
  <c r="D9714" i="1"/>
  <c r="D9715" i="1"/>
  <c r="D9716" i="1"/>
  <c r="D9717" i="1"/>
  <c r="D9718" i="1"/>
  <c r="D9719" i="1"/>
  <c r="D9720" i="1"/>
  <c r="D9721" i="1"/>
  <c r="D9722" i="1"/>
  <c r="D9723" i="1"/>
  <c r="D9724" i="1"/>
  <c r="D9725" i="1"/>
  <c r="D9726" i="1"/>
  <c r="D9727" i="1"/>
  <c r="D9728" i="1"/>
  <c r="D9729" i="1"/>
  <c r="D9730" i="1"/>
  <c r="D9731" i="1"/>
  <c r="D9732" i="1"/>
  <c r="D9733" i="1"/>
  <c r="D9734" i="1"/>
  <c r="D9735" i="1"/>
  <c r="D9736" i="1"/>
  <c r="D9737" i="1"/>
  <c r="D9738" i="1"/>
  <c r="D9739" i="1"/>
  <c r="D9740" i="1"/>
  <c r="D9741" i="1"/>
  <c r="D9742" i="1"/>
  <c r="D9743" i="1"/>
  <c r="D9744" i="1"/>
  <c r="D9745" i="1"/>
  <c r="D9746" i="1"/>
  <c r="D9747" i="1"/>
  <c r="D9748" i="1"/>
  <c r="D9749" i="1"/>
  <c r="D9750" i="1"/>
  <c r="D9751" i="1"/>
  <c r="D9752" i="1"/>
  <c r="D9753" i="1"/>
  <c r="D9754" i="1"/>
  <c r="D9755" i="1"/>
  <c r="D9756" i="1"/>
  <c r="D9757" i="1"/>
  <c r="D9758" i="1"/>
  <c r="D9759" i="1"/>
  <c r="D9760" i="1"/>
  <c r="D9761" i="1"/>
  <c r="D9762" i="1"/>
  <c r="D9763" i="1"/>
  <c r="D9764" i="1"/>
  <c r="D9765" i="1"/>
  <c r="D9766" i="1"/>
  <c r="D9767" i="1"/>
  <c r="D9768" i="1"/>
  <c r="D9769" i="1"/>
  <c r="D9770" i="1"/>
  <c r="D9771" i="1"/>
  <c r="D9772" i="1"/>
  <c r="D9773" i="1"/>
  <c r="D9774" i="1"/>
  <c r="D9775" i="1"/>
  <c r="D9776" i="1"/>
  <c r="D9777" i="1"/>
  <c r="D9778" i="1"/>
  <c r="D9779" i="1"/>
  <c r="D9780" i="1"/>
  <c r="D9781" i="1"/>
  <c r="D9782" i="1"/>
  <c r="D9783" i="1"/>
  <c r="D9784" i="1"/>
  <c r="D9785" i="1"/>
  <c r="D9786" i="1"/>
  <c r="D9787" i="1"/>
  <c r="D9788" i="1"/>
  <c r="D9789" i="1"/>
  <c r="D9790" i="1"/>
  <c r="D9791" i="1"/>
  <c r="D9792" i="1"/>
  <c r="D9793" i="1"/>
  <c r="D9794" i="1"/>
  <c r="D9795" i="1"/>
  <c r="D9796" i="1"/>
  <c r="D9797" i="1"/>
  <c r="D9798" i="1"/>
  <c r="D9799" i="1"/>
  <c r="D9800" i="1"/>
  <c r="D9801" i="1"/>
  <c r="D9802" i="1"/>
  <c r="D9803" i="1"/>
  <c r="D9804" i="1"/>
  <c r="D9805" i="1"/>
  <c r="D9806" i="1"/>
  <c r="D9807" i="1"/>
  <c r="D9808" i="1"/>
  <c r="D9809" i="1"/>
  <c r="D9810" i="1"/>
  <c r="D9811" i="1"/>
  <c r="D9812" i="1"/>
  <c r="D9813" i="1"/>
  <c r="D9814" i="1"/>
  <c r="D9815" i="1"/>
  <c r="D9816" i="1"/>
  <c r="D9817" i="1"/>
  <c r="D9818" i="1"/>
  <c r="D9819" i="1"/>
  <c r="D9820" i="1"/>
  <c r="D9821" i="1"/>
  <c r="D9822" i="1"/>
  <c r="D9823" i="1"/>
  <c r="D9824" i="1"/>
  <c r="D9825" i="1"/>
  <c r="D9826" i="1"/>
  <c r="D9827" i="1"/>
  <c r="D9828" i="1"/>
  <c r="D9829" i="1"/>
  <c r="D9830" i="1"/>
  <c r="D9831" i="1"/>
  <c r="D9832" i="1"/>
  <c r="D9833" i="1"/>
  <c r="D9834" i="1"/>
  <c r="D9835" i="1"/>
  <c r="D9836" i="1"/>
  <c r="D9837" i="1"/>
  <c r="D9838" i="1"/>
  <c r="D9839" i="1"/>
  <c r="D9840" i="1"/>
  <c r="D9841" i="1"/>
  <c r="D9842" i="1"/>
  <c r="D9843" i="1"/>
  <c r="D9844" i="1"/>
  <c r="D9845" i="1"/>
  <c r="D9846" i="1"/>
  <c r="D9847" i="1"/>
  <c r="D9848" i="1"/>
  <c r="D9849" i="1"/>
  <c r="D9850" i="1"/>
  <c r="D9851" i="1"/>
  <c r="D9852" i="1"/>
  <c r="D9853" i="1"/>
  <c r="D9854" i="1"/>
  <c r="D9855" i="1"/>
  <c r="D9856" i="1"/>
  <c r="D9857" i="1"/>
  <c r="D9858" i="1"/>
  <c r="D9859" i="1"/>
  <c r="D9860" i="1"/>
  <c r="D9861" i="1"/>
  <c r="D9862" i="1"/>
  <c r="D9863" i="1"/>
  <c r="D9864" i="1"/>
  <c r="D9865" i="1"/>
  <c r="D9866" i="1"/>
  <c r="D9867" i="1"/>
  <c r="D9868" i="1"/>
  <c r="D9869" i="1"/>
  <c r="D9870" i="1"/>
  <c r="D9871" i="1"/>
  <c r="D9872" i="1"/>
  <c r="D9873" i="1"/>
  <c r="D9874" i="1"/>
  <c r="D9875" i="1"/>
  <c r="D9876" i="1"/>
  <c r="D9877" i="1"/>
  <c r="D9878" i="1"/>
  <c r="D9879" i="1"/>
  <c r="D9880" i="1"/>
  <c r="D9881" i="1"/>
  <c r="D9882" i="1"/>
  <c r="D9883" i="1"/>
  <c r="D9884" i="1"/>
  <c r="D9885" i="1"/>
  <c r="D9886" i="1"/>
  <c r="D9887" i="1"/>
  <c r="D9888" i="1"/>
  <c r="D9889" i="1"/>
  <c r="D9890" i="1"/>
  <c r="D9891" i="1"/>
  <c r="D9892" i="1"/>
  <c r="D9893" i="1"/>
  <c r="D9894" i="1"/>
  <c r="D9895" i="1"/>
  <c r="D9896" i="1"/>
  <c r="D9897" i="1"/>
  <c r="D9898" i="1"/>
  <c r="D9899" i="1"/>
  <c r="D9900" i="1"/>
  <c r="D9901" i="1"/>
  <c r="D9902" i="1"/>
  <c r="D9903" i="1"/>
  <c r="D9904" i="1"/>
  <c r="D9905" i="1"/>
  <c r="D9906" i="1"/>
  <c r="D9907" i="1"/>
  <c r="D9908" i="1"/>
  <c r="D9909" i="1"/>
  <c r="D9910" i="1"/>
  <c r="D9911" i="1"/>
  <c r="D9912" i="1"/>
  <c r="D9913" i="1"/>
  <c r="D9914" i="1"/>
  <c r="D9915" i="1"/>
  <c r="D9916" i="1"/>
  <c r="D9917" i="1"/>
  <c r="D9918" i="1"/>
  <c r="D9919" i="1"/>
  <c r="D9920" i="1"/>
  <c r="D9921" i="1"/>
  <c r="D9922" i="1"/>
  <c r="D9923" i="1"/>
  <c r="D9924" i="1"/>
  <c r="D9925" i="1"/>
  <c r="D9926" i="1"/>
  <c r="D9927" i="1"/>
  <c r="D9928" i="1"/>
  <c r="D9929" i="1"/>
  <c r="D9930" i="1"/>
  <c r="D9931" i="1"/>
  <c r="D9932" i="1"/>
  <c r="D9933" i="1"/>
  <c r="D9934" i="1"/>
  <c r="D9935" i="1"/>
  <c r="D9936" i="1"/>
  <c r="D9937" i="1"/>
  <c r="D9938" i="1"/>
  <c r="D9939" i="1"/>
  <c r="D9940" i="1"/>
  <c r="D9941" i="1"/>
  <c r="D9942" i="1"/>
  <c r="D9943" i="1"/>
  <c r="D9944" i="1"/>
  <c r="D9945" i="1"/>
  <c r="D9946" i="1"/>
  <c r="D9947" i="1"/>
  <c r="D9948" i="1"/>
  <c r="D9949" i="1"/>
  <c r="D9950" i="1"/>
  <c r="D9951" i="1"/>
  <c r="D9952" i="1"/>
  <c r="D9953" i="1"/>
  <c r="D9954" i="1"/>
  <c r="D9955" i="1"/>
  <c r="D9956" i="1"/>
  <c r="D9957" i="1"/>
  <c r="D9958" i="1"/>
  <c r="D9959" i="1"/>
  <c r="D9960" i="1"/>
  <c r="D9961" i="1"/>
  <c r="D9962" i="1"/>
  <c r="D9963" i="1"/>
  <c r="D9964" i="1"/>
  <c r="D9965" i="1"/>
  <c r="D9966" i="1"/>
  <c r="D9967" i="1"/>
  <c r="D9968" i="1"/>
  <c r="D9969" i="1"/>
  <c r="D9970" i="1"/>
  <c r="D9971" i="1"/>
  <c r="D9972" i="1"/>
  <c r="D9973" i="1"/>
  <c r="D9974" i="1"/>
  <c r="D9975" i="1"/>
  <c r="D9976" i="1"/>
  <c r="D9977" i="1"/>
  <c r="D9978" i="1"/>
  <c r="D9979" i="1"/>
  <c r="D9980" i="1"/>
  <c r="D9981" i="1"/>
  <c r="D9982" i="1"/>
  <c r="D9983" i="1"/>
  <c r="D9984" i="1"/>
  <c r="D9985" i="1"/>
  <c r="D9986" i="1"/>
  <c r="D9987" i="1"/>
  <c r="D9988" i="1"/>
  <c r="D9989" i="1"/>
  <c r="D9990" i="1"/>
  <c r="D9991" i="1"/>
  <c r="D9992" i="1"/>
  <c r="D9993" i="1"/>
  <c r="D9994" i="1"/>
  <c r="D9995" i="1"/>
  <c r="D9996" i="1"/>
  <c r="D9997" i="1"/>
  <c r="D9998" i="1"/>
  <c r="D9999" i="1"/>
  <c r="D10000" i="1"/>
  <c r="D10001" i="1"/>
  <c r="D10002" i="1"/>
  <c r="D10003" i="1"/>
  <c r="D10004" i="1"/>
  <c r="D10005" i="1"/>
  <c r="D10006" i="1"/>
  <c r="D10007" i="1"/>
  <c r="D10008" i="1"/>
  <c r="D10009" i="1"/>
  <c r="D10010" i="1"/>
  <c r="D10011" i="1"/>
  <c r="D10012" i="1"/>
  <c r="D10013" i="1"/>
  <c r="D10014" i="1"/>
  <c r="D10015" i="1"/>
  <c r="D10016" i="1"/>
  <c r="D10017" i="1"/>
  <c r="D10018" i="1"/>
  <c r="D10019" i="1"/>
  <c r="D10020" i="1"/>
  <c r="D10021" i="1"/>
  <c r="D10022" i="1"/>
  <c r="D10023" i="1"/>
  <c r="D10024" i="1"/>
  <c r="D10025" i="1"/>
  <c r="D10026" i="1"/>
  <c r="D10027" i="1"/>
  <c r="D10028" i="1"/>
  <c r="D10029" i="1"/>
  <c r="D10030" i="1"/>
  <c r="D10031" i="1"/>
  <c r="D10032" i="1"/>
  <c r="D10033" i="1"/>
  <c r="D10034" i="1"/>
  <c r="D10035" i="1"/>
  <c r="D10036" i="1"/>
  <c r="D10037" i="1"/>
  <c r="D10038" i="1"/>
  <c r="D10039" i="1"/>
  <c r="D10040" i="1"/>
  <c r="D10041" i="1"/>
  <c r="D10042" i="1"/>
  <c r="D10043" i="1"/>
  <c r="D10044" i="1"/>
  <c r="D10045" i="1"/>
  <c r="D10046" i="1"/>
  <c r="D10047" i="1"/>
  <c r="D10048" i="1"/>
  <c r="D10049" i="1"/>
  <c r="D10050" i="1"/>
  <c r="D10051" i="1"/>
  <c r="D10052" i="1"/>
  <c r="D10053" i="1"/>
  <c r="D10054" i="1"/>
  <c r="D10055" i="1"/>
  <c r="D10056" i="1"/>
  <c r="D10057" i="1"/>
  <c r="D10058" i="1"/>
  <c r="D10059" i="1"/>
  <c r="D10060" i="1"/>
  <c r="D10061" i="1"/>
  <c r="D10062" i="1"/>
  <c r="D10063" i="1"/>
  <c r="D10064" i="1"/>
  <c r="D10065" i="1"/>
  <c r="D10066" i="1"/>
  <c r="D10067" i="1"/>
  <c r="D10068" i="1"/>
  <c r="D10069" i="1"/>
  <c r="D10070" i="1"/>
  <c r="D10071" i="1"/>
  <c r="D10072" i="1"/>
  <c r="D10073" i="1"/>
  <c r="D10074" i="1"/>
  <c r="D10075" i="1"/>
  <c r="D10076" i="1"/>
  <c r="D10077" i="1"/>
  <c r="D10078" i="1"/>
  <c r="D10079" i="1"/>
  <c r="D10080" i="1"/>
  <c r="D10081" i="1"/>
  <c r="D10082" i="1"/>
  <c r="D10083" i="1"/>
  <c r="D10084" i="1"/>
  <c r="D10085" i="1"/>
  <c r="D10086" i="1"/>
  <c r="D10087" i="1"/>
  <c r="D10088" i="1"/>
  <c r="D10089" i="1"/>
  <c r="D10090" i="1"/>
  <c r="D10091" i="1"/>
  <c r="D10092" i="1"/>
  <c r="D10093" i="1"/>
  <c r="D10094" i="1"/>
  <c r="D10095" i="1"/>
  <c r="D10096" i="1"/>
  <c r="D10097" i="1"/>
  <c r="D10098" i="1"/>
  <c r="D10099" i="1"/>
  <c r="D10100" i="1"/>
  <c r="D10101" i="1"/>
  <c r="D10102" i="1"/>
  <c r="D10103" i="1"/>
  <c r="D10104" i="1"/>
  <c r="D10105" i="1"/>
  <c r="D10106" i="1"/>
  <c r="D10107" i="1"/>
  <c r="D10108" i="1"/>
  <c r="D10109" i="1"/>
  <c r="D10110" i="1"/>
  <c r="D10111" i="1"/>
  <c r="D10112" i="1"/>
  <c r="D10113" i="1"/>
  <c r="D10114" i="1"/>
  <c r="D10115" i="1"/>
  <c r="D10116" i="1"/>
  <c r="D10117" i="1"/>
  <c r="D10118" i="1"/>
  <c r="D10119" i="1"/>
  <c r="D10120" i="1"/>
  <c r="D10121" i="1"/>
  <c r="D10122" i="1"/>
  <c r="D10123" i="1"/>
  <c r="D10124" i="1"/>
  <c r="D10125" i="1"/>
  <c r="D10126" i="1"/>
  <c r="D10127" i="1"/>
  <c r="D10128" i="1"/>
  <c r="D10129" i="1"/>
  <c r="D10130" i="1"/>
  <c r="D10131" i="1"/>
  <c r="D10132" i="1"/>
  <c r="D10133" i="1"/>
  <c r="D10134" i="1"/>
  <c r="D10135" i="1"/>
  <c r="D10136" i="1"/>
  <c r="D10137" i="1"/>
  <c r="D10138" i="1"/>
  <c r="D10139" i="1"/>
  <c r="D10140" i="1"/>
  <c r="D10141" i="1"/>
  <c r="D10142" i="1"/>
  <c r="D10143" i="1"/>
  <c r="D10144" i="1"/>
  <c r="D10145" i="1"/>
  <c r="D10146" i="1"/>
  <c r="D10147" i="1"/>
  <c r="D10148" i="1"/>
  <c r="D10149" i="1"/>
  <c r="D10150" i="1"/>
  <c r="D10151" i="1"/>
  <c r="D10152" i="1"/>
  <c r="D10153" i="1"/>
  <c r="D10154" i="1"/>
  <c r="D10155" i="1"/>
  <c r="D10156" i="1"/>
  <c r="D10157" i="1"/>
  <c r="D10158" i="1"/>
  <c r="D10159" i="1"/>
  <c r="D10160" i="1"/>
  <c r="D10161" i="1"/>
  <c r="D10162" i="1"/>
  <c r="D10163" i="1"/>
  <c r="D10164" i="1"/>
  <c r="D10165" i="1"/>
  <c r="D10166" i="1"/>
  <c r="D10167" i="1"/>
  <c r="D10168" i="1"/>
  <c r="D10169" i="1"/>
  <c r="D10170" i="1"/>
  <c r="D10171" i="1"/>
  <c r="D10172" i="1"/>
  <c r="D10173" i="1"/>
  <c r="D10174" i="1"/>
  <c r="D10175" i="1"/>
  <c r="D10176" i="1"/>
  <c r="D10177" i="1"/>
  <c r="D10178" i="1"/>
  <c r="D10179" i="1"/>
  <c r="D10180" i="1"/>
  <c r="D10181" i="1"/>
  <c r="D10182" i="1"/>
  <c r="D10183" i="1"/>
  <c r="D10184" i="1"/>
  <c r="D10185" i="1"/>
  <c r="D10186" i="1"/>
  <c r="D10187" i="1"/>
  <c r="D10188" i="1"/>
  <c r="D10189" i="1"/>
  <c r="D10190" i="1"/>
  <c r="D10191" i="1"/>
  <c r="D10192" i="1"/>
  <c r="D10193" i="1"/>
  <c r="D10194" i="1"/>
  <c r="D10195" i="1"/>
  <c r="D10196" i="1"/>
  <c r="D10197" i="1"/>
  <c r="D10198" i="1"/>
  <c r="D10199" i="1"/>
  <c r="D10200" i="1"/>
  <c r="D10201" i="1"/>
  <c r="D10202" i="1"/>
  <c r="D10203" i="1"/>
  <c r="D10204" i="1"/>
  <c r="D10205" i="1"/>
  <c r="D10206" i="1"/>
  <c r="D10207" i="1"/>
  <c r="D10208" i="1"/>
  <c r="D10209" i="1"/>
  <c r="D10210" i="1"/>
  <c r="D10211" i="1"/>
  <c r="D10212" i="1"/>
  <c r="D10213" i="1"/>
  <c r="D10214" i="1"/>
  <c r="D10215" i="1"/>
  <c r="D10216" i="1"/>
  <c r="D10217" i="1"/>
  <c r="D10218" i="1"/>
  <c r="D10219" i="1"/>
  <c r="D10220" i="1"/>
  <c r="D10221" i="1"/>
  <c r="D10222" i="1"/>
  <c r="D10223" i="1"/>
  <c r="D10224" i="1"/>
  <c r="D10225" i="1"/>
  <c r="D10226" i="1"/>
  <c r="D10227" i="1"/>
  <c r="D10228" i="1"/>
  <c r="D10229" i="1"/>
  <c r="D10230" i="1"/>
  <c r="D10231" i="1"/>
  <c r="D10232" i="1"/>
  <c r="D10233" i="1"/>
  <c r="D10234" i="1"/>
  <c r="D10235" i="1"/>
  <c r="D10236" i="1"/>
  <c r="D10237" i="1"/>
  <c r="D10238" i="1"/>
  <c r="D10239" i="1"/>
  <c r="D10240" i="1"/>
  <c r="D10241" i="1"/>
  <c r="D10242" i="1"/>
  <c r="D10243" i="1"/>
  <c r="D10244" i="1"/>
  <c r="D10245" i="1"/>
  <c r="D10246" i="1"/>
  <c r="D10247" i="1"/>
  <c r="D10248" i="1"/>
  <c r="D10249" i="1"/>
  <c r="D10250" i="1"/>
  <c r="D10251" i="1"/>
  <c r="D10252" i="1"/>
  <c r="D10253" i="1"/>
  <c r="D10254" i="1"/>
  <c r="D10255" i="1"/>
  <c r="D10256" i="1"/>
  <c r="D10257" i="1"/>
  <c r="D10258" i="1"/>
  <c r="D10259" i="1"/>
  <c r="D10260" i="1"/>
  <c r="D10261" i="1"/>
  <c r="D10262" i="1"/>
  <c r="D10263" i="1"/>
  <c r="D10264" i="1"/>
  <c r="D10265" i="1"/>
  <c r="D10266" i="1"/>
  <c r="D10267" i="1"/>
  <c r="D10268" i="1"/>
  <c r="D10269" i="1"/>
  <c r="D10270" i="1"/>
  <c r="D10271" i="1"/>
  <c r="D10272" i="1"/>
  <c r="D10273" i="1"/>
  <c r="D10274" i="1"/>
  <c r="D10275" i="1"/>
  <c r="D10276" i="1"/>
  <c r="D10277" i="1"/>
  <c r="D10278" i="1"/>
  <c r="D10279" i="1"/>
  <c r="D10280" i="1"/>
  <c r="D10281" i="1"/>
  <c r="D10282" i="1"/>
  <c r="D10283" i="1"/>
  <c r="D10284" i="1"/>
  <c r="D10285" i="1"/>
  <c r="D10286" i="1"/>
  <c r="D10287" i="1"/>
  <c r="D10288" i="1"/>
  <c r="D10289" i="1"/>
  <c r="D10290" i="1"/>
  <c r="D10291" i="1"/>
  <c r="D10292" i="1"/>
  <c r="D10293" i="1"/>
  <c r="D10294" i="1"/>
  <c r="D10295" i="1"/>
  <c r="D10296" i="1"/>
  <c r="D10297" i="1"/>
  <c r="D10298" i="1"/>
  <c r="D10299" i="1"/>
  <c r="D10300" i="1"/>
  <c r="D10301" i="1"/>
  <c r="D10302" i="1"/>
  <c r="D10303" i="1"/>
  <c r="D10304" i="1"/>
  <c r="D10305" i="1"/>
  <c r="D10306" i="1"/>
  <c r="D10307" i="1"/>
  <c r="D10308" i="1"/>
  <c r="D10309" i="1"/>
  <c r="D10310" i="1"/>
  <c r="D10311" i="1"/>
  <c r="D10312" i="1"/>
  <c r="D10313" i="1"/>
  <c r="D10314" i="1"/>
  <c r="D10315" i="1"/>
  <c r="D10316" i="1"/>
  <c r="D10317" i="1"/>
  <c r="D10318" i="1"/>
  <c r="D10319" i="1"/>
  <c r="D10320" i="1"/>
  <c r="D10321" i="1"/>
  <c r="D10322" i="1"/>
  <c r="D10323" i="1"/>
  <c r="D10324" i="1"/>
  <c r="D10325" i="1"/>
  <c r="D10326" i="1"/>
  <c r="D10327" i="1"/>
  <c r="D10328" i="1"/>
  <c r="D10329" i="1"/>
  <c r="D10330" i="1"/>
  <c r="D10331" i="1"/>
  <c r="D10332" i="1"/>
  <c r="D10333" i="1"/>
  <c r="D10334" i="1"/>
  <c r="D10335" i="1"/>
  <c r="D10336" i="1"/>
  <c r="D10337" i="1"/>
  <c r="D10338" i="1"/>
  <c r="D10339" i="1"/>
  <c r="D10340" i="1"/>
  <c r="D10341" i="1"/>
  <c r="D10342" i="1"/>
  <c r="D10343" i="1"/>
  <c r="D10344" i="1"/>
  <c r="D10345" i="1"/>
  <c r="D10346" i="1"/>
  <c r="D10347" i="1"/>
  <c r="D10348" i="1"/>
  <c r="D10349" i="1"/>
  <c r="D10350" i="1"/>
  <c r="D10351" i="1"/>
  <c r="D10352" i="1"/>
  <c r="D10353" i="1"/>
  <c r="D10354" i="1"/>
  <c r="D10355" i="1"/>
  <c r="D10356" i="1"/>
  <c r="D10357" i="1"/>
  <c r="D10358" i="1"/>
  <c r="D10359" i="1"/>
  <c r="D10360" i="1"/>
  <c r="D10361" i="1"/>
  <c r="D10362" i="1"/>
  <c r="D10363" i="1"/>
  <c r="D10364" i="1"/>
  <c r="D10365" i="1"/>
  <c r="D10366" i="1"/>
  <c r="D10367" i="1"/>
  <c r="D10368" i="1"/>
  <c r="D10369" i="1"/>
  <c r="D10370" i="1"/>
  <c r="D10371" i="1"/>
  <c r="D10372" i="1"/>
  <c r="D10373" i="1"/>
  <c r="D10374" i="1"/>
  <c r="D10375" i="1"/>
  <c r="D10376" i="1"/>
  <c r="D10377" i="1"/>
  <c r="D10378" i="1"/>
  <c r="D10379" i="1"/>
  <c r="D10380" i="1"/>
  <c r="D10381" i="1"/>
  <c r="D10382" i="1"/>
  <c r="D10383" i="1"/>
  <c r="D10384" i="1"/>
  <c r="D10385" i="1"/>
  <c r="D10386" i="1"/>
  <c r="D10387" i="1"/>
  <c r="D10388" i="1"/>
  <c r="D10389" i="1"/>
  <c r="D10390" i="1"/>
  <c r="D10391" i="1"/>
  <c r="D10392" i="1"/>
  <c r="D10393" i="1"/>
  <c r="D10394" i="1"/>
  <c r="D10395" i="1"/>
  <c r="D10396" i="1"/>
  <c r="D10397" i="1"/>
  <c r="D10398" i="1"/>
  <c r="D10399" i="1"/>
  <c r="D10400" i="1"/>
  <c r="D10401" i="1"/>
  <c r="D10402" i="1"/>
  <c r="D10403" i="1"/>
  <c r="D10404" i="1"/>
  <c r="D10405" i="1"/>
  <c r="D10406" i="1"/>
  <c r="D10407" i="1"/>
  <c r="D10408" i="1"/>
  <c r="D10409" i="1"/>
  <c r="D10410" i="1"/>
  <c r="D10411" i="1"/>
  <c r="D10412" i="1"/>
  <c r="D10413" i="1"/>
  <c r="D10414" i="1"/>
  <c r="D10415" i="1"/>
  <c r="D10416" i="1"/>
  <c r="D10417" i="1"/>
  <c r="D10418" i="1"/>
  <c r="D10419" i="1"/>
  <c r="D10420" i="1"/>
  <c r="D10421" i="1"/>
  <c r="D10422" i="1"/>
  <c r="D10423" i="1"/>
  <c r="D10424" i="1"/>
  <c r="D10425" i="1"/>
  <c r="D10426" i="1"/>
  <c r="D10427" i="1"/>
  <c r="D10428" i="1"/>
  <c r="D10429" i="1"/>
  <c r="D10430" i="1"/>
  <c r="D10431" i="1"/>
  <c r="D10432" i="1"/>
  <c r="D10433" i="1"/>
  <c r="D10434" i="1"/>
  <c r="D10435" i="1"/>
  <c r="D10436" i="1"/>
  <c r="D10437" i="1"/>
  <c r="D10438" i="1"/>
  <c r="D10439" i="1"/>
  <c r="D10440" i="1"/>
  <c r="D10441" i="1"/>
  <c r="D10442" i="1"/>
  <c r="D10443" i="1"/>
  <c r="D10444" i="1"/>
  <c r="D10445" i="1"/>
  <c r="D10446" i="1"/>
  <c r="D10447" i="1"/>
  <c r="D10448" i="1"/>
  <c r="D10449" i="1"/>
  <c r="D10450" i="1"/>
  <c r="D10451" i="1"/>
  <c r="D10452" i="1"/>
  <c r="D10453" i="1"/>
  <c r="D10454" i="1"/>
  <c r="D10455" i="1"/>
  <c r="D10456" i="1"/>
  <c r="D10457" i="1"/>
  <c r="D10458" i="1"/>
  <c r="D10459" i="1"/>
  <c r="D10460" i="1"/>
  <c r="D10461" i="1"/>
  <c r="D10462" i="1"/>
  <c r="D10463" i="1"/>
  <c r="D10464" i="1"/>
  <c r="D10465" i="1"/>
  <c r="D10466" i="1"/>
  <c r="D10467" i="1"/>
  <c r="D10468" i="1"/>
  <c r="D10469" i="1"/>
  <c r="D10470" i="1"/>
  <c r="D10471" i="1"/>
  <c r="D10472" i="1"/>
  <c r="D10473" i="1"/>
  <c r="D10474" i="1"/>
  <c r="D10475" i="1"/>
  <c r="D10476" i="1"/>
  <c r="D10477" i="1"/>
  <c r="D10478" i="1"/>
  <c r="D10479" i="1"/>
  <c r="D10480" i="1"/>
  <c r="D10481" i="1"/>
  <c r="D10482" i="1"/>
  <c r="D10483" i="1"/>
  <c r="D10484" i="1"/>
  <c r="D10485" i="1"/>
  <c r="D10486" i="1"/>
  <c r="D10487" i="1"/>
  <c r="D10488" i="1"/>
  <c r="D10489" i="1"/>
  <c r="D10490" i="1"/>
  <c r="D10491" i="1"/>
  <c r="D10492" i="1"/>
  <c r="D10493" i="1"/>
  <c r="D10494" i="1"/>
  <c r="D10495" i="1"/>
  <c r="D10496" i="1"/>
  <c r="D10497" i="1"/>
  <c r="D10498" i="1"/>
  <c r="D10499" i="1"/>
  <c r="D10500" i="1"/>
  <c r="D10501" i="1"/>
  <c r="D10502" i="1"/>
  <c r="D10503" i="1"/>
  <c r="D10504" i="1"/>
  <c r="D10505" i="1"/>
  <c r="D10506" i="1"/>
  <c r="D10507" i="1"/>
  <c r="D10508" i="1"/>
  <c r="D10509" i="1"/>
  <c r="D10510" i="1"/>
  <c r="D10511" i="1"/>
  <c r="D10512" i="1"/>
  <c r="D10513" i="1"/>
  <c r="D10514" i="1"/>
  <c r="D10515" i="1"/>
  <c r="D10516" i="1"/>
  <c r="D10517" i="1"/>
  <c r="D10518" i="1"/>
  <c r="D10519" i="1"/>
  <c r="D10520" i="1"/>
  <c r="D10521" i="1"/>
  <c r="D10522" i="1"/>
  <c r="D10523" i="1"/>
  <c r="D10524" i="1"/>
  <c r="D10525" i="1"/>
  <c r="D10526" i="1"/>
  <c r="D10527" i="1"/>
  <c r="D10528" i="1"/>
  <c r="D10529" i="1"/>
  <c r="D10530" i="1"/>
  <c r="D10531" i="1"/>
  <c r="D10532" i="1"/>
  <c r="D10533" i="1"/>
  <c r="D10534" i="1"/>
  <c r="D10535" i="1"/>
  <c r="D10536" i="1"/>
  <c r="D10537" i="1"/>
  <c r="D10538" i="1"/>
  <c r="D10539" i="1"/>
  <c r="D10540" i="1"/>
  <c r="D10541" i="1"/>
  <c r="D10542" i="1"/>
  <c r="D10543" i="1"/>
  <c r="D10544" i="1"/>
  <c r="D10545" i="1"/>
  <c r="D10546" i="1"/>
  <c r="D10547" i="1"/>
  <c r="D10548" i="1"/>
  <c r="D10549" i="1"/>
  <c r="D10550" i="1"/>
  <c r="D10551" i="1"/>
  <c r="D10552" i="1"/>
  <c r="D10553" i="1"/>
  <c r="D10554" i="1"/>
  <c r="D10555" i="1"/>
  <c r="D10556" i="1"/>
  <c r="D10557" i="1"/>
  <c r="D10558" i="1"/>
  <c r="D10559" i="1"/>
  <c r="D10560" i="1"/>
  <c r="D10561" i="1"/>
  <c r="D10562" i="1"/>
  <c r="D10563" i="1"/>
  <c r="D10564" i="1"/>
  <c r="D10565" i="1"/>
  <c r="D10566" i="1"/>
  <c r="D10567" i="1"/>
  <c r="D10568" i="1"/>
  <c r="D10569" i="1"/>
  <c r="D10570" i="1"/>
  <c r="D10571" i="1"/>
  <c r="D10572" i="1"/>
  <c r="D10573" i="1"/>
  <c r="D10574" i="1"/>
  <c r="D10575" i="1"/>
  <c r="D10576" i="1"/>
  <c r="D10577" i="1"/>
  <c r="D10578" i="1"/>
  <c r="D10579" i="1"/>
  <c r="D10580" i="1"/>
  <c r="D10581" i="1"/>
  <c r="D10582" i="1"/>
  <c r="D10583" i="1"/>
  <c r="D10584" i="1"/>
  <c r="D10585" i="1"/>
  <c r="D10586" i="1"/>
  <c r="D10587" i="1"/>
  <c r="D10588" i="1"/>
  <c r="D10589" i="1"/>
  <c r="D10590" i="1"/>
  <c r="D10591" i="1"/>
  <c r="D10592" i="1"/>
  <c r="D10593" i="1"/>
  <c r="D10594" i="1"/>
  <c r="D10595" i="1"/>
  <c r="D10596" i="1"/>
  <c r="D10597" i="1"/>
  <c r="D10598" i="1"/>
  <c r="D10599" i="1"/>
  <c r="D10600" i="1"/>
  <c r="D10601" i="1"/>
  <c r="D10602" i="1"/>
  <c r="D10603" i="1"/>
  <c r="D10604" i="1"/>
  <c r="D10605" i="1"/>
  <c r="D10606" i="1"/>
  <c r="D10607" i="1"/>
  <c r="D10608" i="1"/>
  <c r="D10609" i="1"/>
  <c r="D10610" i="1"/>
  <c r="D10611" i="1"/>
  <c r="D10612" i="1"/>
  <c r="D10613" i="1"/>
  <c r="D10614" i="1"/>
  <c r="D10615" i="1"/>
  <c r="D10616" i="1"/>
  <c r="D10617" i="1"/>
  <c r="D10618" i="1"/>
  <c r="D10619" i="1"/>
  <c r="D10620" i="1"/>
  <c r="D10621" i="1"/>
  <c r="D10622" i="1"/>
  <c r="D10623" i="1"/>
  <c r="D10624" i="1"/>
  <c r="D10625" i="1"/>
  <c r="D10626" i="1"/>
  <c r="D10627" i="1"/>
  <c r="D10628" i="1"/>
  <c r="D10629" i="1"/>
  <c r="D10630" i="1"/>
  <c r="D10631" i="1"/>
  <c r="D10632" i="1"/>
  <c r="D10633" i="1"/>
  <c r="D10634" i="1"/>
  <c r="D10635" i="1"/>
  <c r="D10636" i="1"/>
  <c r="D10637" i="1"/>
  <c r="D10638" i="1"/>
  <c r="D10639" i="1"/>
  <c r="D10640" i="1"/>
  <c r="D10641" i="1"/>
  <c r="D10642" i="1"/>
  <c r="D10643" i="1"/>
  <c r="D10644" i="1"/>
  <c r="D10645" i="1"/>
  <c r="D10646" i="1"/>
  <c r="D10647" i="1"/>
  <c r="D10648" i="1"/>
  <c r="D10649" i="1"/>
  <c r="D10650" i="1"/>
  <c r="D10651" i="1"/>
  <c r="D10652" i="1"/>
  <c r="D10653" i="1"/>
  <c r="D10654" i="1"/>
  <c r="D10655" i="1"/>
  <c r="D10656" i="1"/>
  <c r="D10657" i="1"/>
  <c r="D10658" i="1"/>
  <c r="D10659" i="1"/>
  <c r="D10660" i="1"/>
  <c r="D10661" i="1"/>
  <c r="D10662" i="1"/>
  <c r="D10663" i="1"/>
  <c r="D10664" i="1"/>
  <c r="D10665" i="1"/>
  <c r="D10666" i="1"/>
  <c r="D10667" i="1"/>
  <c r="D10668" i="1"/>
  <c r="D10669" i="1"/>
  <c r="D10670" i="1"/>
  <c r="D10671" i="1"/>
  <c r="D10672" i="1"/>
  <c r="D10673" i="1"/>
  <c r="D10674" i="1"/>
  <c r="D10675" i="1"/>
  <c r="D10676" i="1"/>
  <c r="D10677" i="1"/>
  <c r="D10678" i="1"/>
  <c r="D10679" i="1"/>
  <c r="D10680" i="1"/>
  <c r="D10681" i="1"/>
  <c r="D10682" i="1"/>
  <c r="D10683" i="1"/>
  <c r="D10684" i="1"/>
  <c r="D10685" i="1"/>
  <c r="D10686" i="1"/>
  <c r="D10687" i="1"/>
  <c r="D10688" i="1"/>
  <c r="D10689" i="1"/>
  <c r="D10690" i="1"/>
  <c r="D10691" i="1"/>
  <c r="D10692" i="1"/>
  <c r="D10693" i="1"/>
  <c r="D10694" i="1"/>
  <c r="D10695" i="1"/>
  <c r="D10696" i="1"/>
  <c r="D10697" i="1"/>
  <c r="D10698" i="1"/>
  <c r="D10699" i="1"/>
  <c r="D10700" i="1"/>
  <c r="D10701" i="1"/>
  <c r="D10702" i="1"/>
  <c r="D10703" i="1"/>
  <c r="D10704" i="1"/>
  <c r="D10705" i="1"/>
  <c r="D10706" i="1"/>
  <c r="D10707" i="1"/>
  <c r="D10708" i="1"/>
  <c r="D10709" i="1"/>
  <c r="D10710" i="1"/>
  <c r="D10711" i="1"/>
  <c r="D10712" i="1"/>
  <c r="D10713" i="1"/>
  <c r="D10714" i="1"/>
  <c r="D10715" i="1"/>
  <c r="D10716" i="1"/>
  <c r="D10717" i="1"/>
  <c r="D10718" i="1"/>
  <c r="D10719" i="1"/>
  <c r="D10720" i="1"/>
  <c r="D10721" i="1"/>
  <c r="D10722" i="1"/>
  <c r="D10723" i="1"/>
  <c r="D10724" i="1"/>
  <c r="D10725" i="1"/>
  <c r="D10726" i="1"/>
  <c r="D10727" i="1"/>
  <c r="D10728" i="1"/>
  <c r="D10729" i="1"/>
  <c r="D10730" i="1"/>
  <c r="D10731" i="1"/>
  <c r="D10732" i="1"/>
  <c r="D10733" i="1"/>
  <c r="D10734" i="1"/>
  <c r="D10735" i="1"/>
  <c r="D10736" i="1"/>
  <c r="D10737" i="1"/>
  <c r="D10738" i="1"/>
  <c r="D10739" i="1"/>
  <c r="D10740" i="1"/>
  <c r="D10741" i="1"/>
  <c r="D10742" i="1"/>
  <c r="D10743" i="1"/>
  <c r="D10744" i="1"/>
  <c r="D10745" i="1"/>
  <c r="D10746" i="1"/>
  <c r="D10747" i="1"/>
  <c r="D10748" i="1"/>
  <c r="D10749" i="1"/>
  <c r="D10750" i="1"/>
  <c r="D10751" i="1"/>
  <c r="D10752" i="1"/>
  <c r="D10753" i="1"/>
  <c r="D10754" i="1"/>
  <c r="D10755" i="1"/>
  <c r="D10756" i="1"/>
  <c r="D10757" i="1"/>
  <c r="D10758" i="1"/>
  <c r="D10759" i="1"/>
  <c r="D10760" i="1"/>
  <c r="D10761" i="1"/>
  <c r="D10762" i="1"/>
  <c r="D10763" i="1"/>
  <c r="D10764" i="1"/>
  <c r="D10765" i="1"/>
  <c r="D10766" i="1"/>
  <c r="D10767" i="1"/>
  <c r="D10768" i="1"/>
  <c r="D10769" i="1"/>
  <c r="D10770" i="1"/>
  <c r="D10771" i="1"/>
  <c r="D10772" i="1"/>
  <c r="D10773" i="1"/>
  <c r="D10774" i="1"/>
  <c r="D10775" i="1"/>
  <c r="D10776" i="1"/>
  <c r="D10777" i="1"/>
  <c r="D10778" i="1"/>
  <c r="D10779" i="1"/>
  <c r="D10780" i="1"/>
  <c r="D10781" i="1"/>
  <c r="D10782" i="1"/>
  <c r="D10783" i="1"/>
  <c r="D10784" i="1"/>
  <c r="D10785" i="1"/>
  <c r="D10786" i="1"/>
  <c r="D10787" i="1"/>
  <c r="D10788" i="1"/>
  <c r="D10789" i="1"/>
  <c r="D10790" i="1"/>
  <c r="D10791" i="1"/>
  <c r="D10792" i="1"/>
  <c r="D10793" i="1"/>
  <c r="D10794" i="1"/>
  <c r="D10795" i="1"/>
  <c r="D10796" i="1"/>
  <c r="D10797" i="1"/>
  <c r="D10798" i="1"/>
  <c r="D10799" i="1"/>
  <c r="D10800" i="1"/>
  <c r="D10801" i="1"/>
  <c r="D10802" i="1"/>
  <c r="D10803" i="1"/>
  <c r="D10804" i="1"/>
  <c r="D10805" i="1"/>
  <c r="D10806" i="1"/>
  <c r="D10807" i="1"/>
  <c r="D10808" i="1"/>
  <c r="D10809" i="1"/>
  <c r="D10810" i="1"/>
  <c r="D10811" i="1"/>
  <c r="D10812" i="1"/>
  <c r="D10813" i="1"/>
  <c r="D10814" i="1"/>
  <c r="D10815" i="1"/>
  <c r="D10816" i="1"/>
  <c r="D10817" i="1"/>
  <c r="D10818" i="1"/>
  <c r="D10819" i="1"/>
  <c r="D10820" i="1"/>
  <c r="D10821" i="1"/>
  <c r="D10822" i="1"/>
  <c r="D10823" i="1"/>
  <c r="D10824" i="1"/>
  <c r="D10825" i="1"/>
  <c r="D10826" i="1"/>
  <c r="D10827" i="1"/>
  <c r="D10828" i="1"/>
  <c r="D10829" i="1"/>
  <c r="D10830" i="1"/>
  <c r="D10831" i="1"/>
  <c r="D10832" i="1"/>
  <c r="D10833" i="1"/>
  <c r="D10834" i="1"/>
  <c r="D10835" i="1"/>
  <c r="D10836" i="1"/>
  <c r="D10837" i="1"/>
  <c r="D10838" i="1"/>
  <c r="D10839" i="1"/>
  <c r="D10840" i="1"/>
  <c r="D10841" i="1"/>
  <c r="D10842" i="1"/>
  <c r="D10843" i="1"/>
  <c r="D10844" i="1"/>
  <c r="D10845" i="1"/>
  <c r="D10846" i="1"/>
  <c r="D10847" i="1"/>
  <c r="D10848" i="1"/>
  <c r="D10849" i="1"/>
  <c r="D10850" i="1"/>
  <c r="D10851" i="1"/>
  <c r="D10852" i="1"/>
  <c r="D10853" i="1"/>
  <c r="D10854" i="1"/>
  <c r="D10855" i="1"/>
  <c r="D10856" i="1"/>
  <c r="D10857" i="1"/>
  <c r="D10858" i="1"/>
  <c r="D10859" i="1"/>
  <c r="D10860" i="1"/>
  <c r="D10861" i="1"/>
  <c r="D10862" i="1"/>
  <c r="D10863" i="1"/>
  <c r="D10864" i="1"/>
  <c r="D10865" i="1"/>
  <c r="D10866" i="1"/>
  <c r="D10867" i="1"/>
  <c r="D10868" i="1"/>
  <c r="D10869" i="1"/>
  <c r="D10870" i="1"/>
  <c r="D10871" i="1"/>
  <c r="D10872" i="1"/>
  <c r="D10873" i="1"/>
  <c r="D10874" i="1"/>
  <c r="D10875" i="1"/>
  <c r="D10876" i="1"/>
  <c r="D10877" i="1"/>
  <c r="D10878" i="1"/>
  <c r="D10879" i="1"/>
  <c r="D10880" i="1"/>
  <c r="D10881" i="1"/>
  <c r="D10882" i="1"/>
  <c r="D10883" i="1"/>
  <c r="D10884" i="1"/>
  <c r="D10885" i="1"/>
  <c r="D10886" i="1"/>
  <c r="D10887" i="1"/>
  <c r="D10888" i="1"/>
  <c r="D10889" i="1"/>
  <c r="D10890" i="1"/>
  <c r="D10891" i="1"/>
  <c r="D10892" i="1"/>
  <c r="D10893" i="1"/>
  <c r="D10894" i="1"/>
  <c r="D10895" i="1"/>
  <c r="D10896" i="1"/>
  <c r="D10897" i="1"/>
  <c r="D10898" i="1"/>
  <c r="D10899" i="1"/>
  <c r="D10900" i="1"/>
  <c r="D10901" i="1"/>
  <c r="D10902" i="1"/>
  <c r="D10903" i="1"/>
  <c r="D10904" i="1"/>
  <c r="D10905" i="1"/>
  <c r="D10906" i="1"/>
  <c r="D10907" i="1"/>
  <c r="D10908" i="1"/>
  <c r="D10909" i="1"/>
  <c r="D10910" i="1"/>
  <c r="D10911" i="1"/>
  <c r="D10912" i="1"/>
  <c r="D10913" i="1"/>
  <c r="D10914" i="1"/>
  <c r="D10915" i="1"/>
  <c r="D10916" i="1"/>
  <c r="D10917" i="1"/>
  <c r="D10918" i="1"/>
  <c r="D10919" i="1"/>
  <c r="D10920" i="1"/>
  <c r="D10921" i="1"/>
  <c r="D10922" i="1"/>
  <c r="D10923" i="1"/>
  <c r="D10924" i="1"/>
  <c r="D10925" i="1"/>
  <c r="D10926" i="1"/>
  <c r="D10927" i="1"/>
  <c r="D10928" i="1"/>
  <c r="D10929" i="1"/>
  <c r="D10930" i="1"/>
  <c r="D10931" i="1"/>
  <c r="D10932" i="1"/>
  <c r="D10933" i="1"/>
  <c r="D10934" i="1"/>
  <c r="D10935" i="1"/>
  <c r="D10936" i="1"/>
  <c r="D10937" i="1"/>
  <c r="D10938" i="1"/>
  <c r="D10939" i="1"/>
  <c r="D10940" i="1"/>
  <c r="D10941" i="1"/>
  <c r="D10942" i="1"/>
  <c r="D10943" i="1"/>
  <c r="D10944" i="1"/>
  <c r="D10945" i="1"/>
  <c r="D10946" i="1"/>
  <c r="D10947" i="1"/>
  <c r="D10948" i="1"/>
  <c r="D10949" i="1"/>
  <c r="D10950" i="1"/>
  <c r="D10951" i="1"/>
  <c r="D10952" i="1"/>
  <c r="D10953" i="1"/>
  <c r="D10954" i="1"/>
  <c r="D10955" i="1"/>
  <c r="D10956" i="1"/>
  <c r="D10957" i="1"/>
  <c r="D10958" i="1"/>
  <c r="D10959" i="1"/>
  <c r="D10960" i="1"/>
  <c r="D10961" i="1"/>
  <c r="D10962" i="1"/>
  <c r="D10963" i="1"/>
  <c r="D10964" i="1"/>
  <c r="D10965" i="1"/>
  <c r="D10966" i="1"/>
  <c r="D10967" i="1"/>
  <c r="D10968" i="1"/>
  <c r="D10969" i="1"/>
  <c r="D10970" i="1"/>
  <c r="D10971" i="1"/>
  <c r="D10972" i="1"/>
  <c r="D10973" i="1"/>
  <c r="D10974" i="1"/>
  <c r="D10975" i="1"/>
  <c r="D10976" i="1"/>
  <c r="D10977" i="1"/>
  <c r="D10978" i="1"/>
  <c r="D10979" i="1"/>
  <c r="D10980" i="1"/>
  <c r="D10981" i="1"/>
  <c r="D10982" i="1"/>
  <c r="D10983" i="1"/>
  <c r="D10984" i="1"/>
  <c r="D10985" i="1"/>
  <c r="D10986" i="1"/>
  <c r="D10987" i="1"/>
  <c r="D10988" i="1"/>
  <c r="D10989" i="1"/>
  <c r="D10990" i="1"/>
  <c r="D10991" i="1"/>
  <c r="D10992" i="1"/>
  <c r="D10993" i="1"/>
  <c r="D10994" i="1"/>
  <c r="D10995" i="1"/>
  <c r="D10996" i="1"/>
  <c r="D10997" i="1"/>
  <c r="D10998" i="1"/>
  <c r="D10999" i="1"/>
  <c r="D11000" i="1"/>
  <c r="D11001" i="1"/>
  <c r="D11002" i="1"/>
  <c r="D11003" i="1"/>
  <c r="D11004" i="1"/>
  <c r="D11005" i="1"/>
  <c r="D11006" i="1"/>
  <c r="D11007" i="1"/>
  <c r="D11008" i="1"/>
  <c r="D11009" i="1"/>
  <c r="D11010" i="1"/>
  <c r="D11011" i="1"/>
  <c r="D11012" i="1"/>
  <c r="D11013" i="1"/>
  <c r="D11014" i="1"/>
  <c r="D11015" i="1"/>
  <c r="D11016" i="1"/>
  <c r="D11017" i="1"/>
  <c r="D11018" i="1"/>
  <c r="D11019" i="1"/>
  <c r="D11020" i="1"/>
  <c r="D11021" i="1"/>
  <c r="D11022" i="1"/>
  <c r="D11023" i="1"/>
  <c r="D11024" i="1"/>
  <c r="D11025" i="1"/>
  <c r="D11026" i="1"/>
  <c r="D11027" i="1"/>
  <c r="D11028" i="1"/>
  <c r="D11029" i="1"/>
  <c r="D11030" i="1"/>
  <c r="D11031" i="1"/>
  <c r="D11032" i="1"/>
  <c r="D11033" i="1"/>
  <c r="D11034" i="1"/>
  <c r="D11035" i="1"/>
  <c r="D11036" i="1"/>
  <c r="D11037" i="1"/>
  <c r="D11038" i="1"/>
  <c r="D11039" i="1"/>
  <c r="D11040" i="1"/>
  <c r="D11041" i="1"/>
  <c r="D11042" i="1"/>
  <c r="D11043" i="1"/>
  <c r="D11044" i="1"/>
  <c r="D11045" i="1"/>
  <c r="D11046" i="1"/>
  <c r="D11047" i="1"/>
  <c r="D11048" i="1"/>
  <c r="D11049" i="1"/>
  <c r="D11050" i="1"/>
  <c r="D11051" i="1"/>
  <c r="D11052" i="1"/>
  <c r="D11053" i="1"/>
  <c r="D11054" i="1"/>
  <c r="D11055" i="1"/>
  <c r="D11056" i="1"/>
  <c r="D11057" i="1"/>
  <c r="D11058" i="1"/>
  <c r="D11059" i="1"/>
  <c r="D11060" i="1"/>
  <c r="D11061" i="1"/>
  <c r="D11062" i="1"/>
  <c r="D11063" i="1"/>
  <c r="D11064" i="1"/>
  <c r="D11065" i="1"/>
  <c r="D11066" i="1"/>
  <c r="D11067" i="1"/>
  <c r="D11068" i="1"/>
  <c r="D11069" i="1"/>
  <c r="D11070" i="1"/>
  <c r="D11071" i="1"/>
  <c r="D11072" i="1"/>
  <c r="D11073" i="1"/>
  <c r="D11074" i="1"/>
  <c r="D11075" i="1"/>
  <c r="D11076" i="1"/>
  <c r="D11077" i="1"/>
  <c r="D11078" i="1"/>
  <c r="D11079" i="1"/>
  <c r="D11080" i="1"/>
  <c r="D11081" i="1"/>
  <c r="D11082" i="1"/>
  <c r="D11083" i="1"/>
  <c r="D11084" i="1"/>
  <c r="D11085" i="1"/>
  <c r="D11086" i="1"/>
  <c r="D11087" i="1"/>
  <c r="D11088" i="1"/>
  <c r="D11089" i="1"/>
  <c r="D11090" i="1"/>
  <c r="D11091" i="1"/>
  <c r="D11092" i="1"/>
  <c r="D11093" i="1"/>
  <c r="D11094" i="1"/>
  <c r="D11095" i="1"/>
  <c r="D11096" i="1"/>
  <c r="D11097" i="1"/>
  <c r="D11098" i="1"/>
  <c r="D11099" i="1"/>
  <c r="D11100" i="1"/>
  <c r="D11101" i="1"/>
  <c r="D11102" i="1"/>
  <c r="D11103" i="1"/>
  <c r="D11104" i="1"/>
  <c r="D11105" i="1"/>
  <c r="D11106" i="1"/>
  <c r="D11107" i="1"/>
  <c r="D11108" i="1"/>
  <c r="D11109" i="1"/>
  <c r="D11110" i="1"/>
  <c r="D11111" i="1"/>
  <c r="D11112" i="1"/>
  <c r="D11113" i="1"/>
  <c r="D11114" i="1"/>
  <c r="D11115" i="1"/>
  <c r="D11116" i="1"/>
  <c r="D11117" i="1"/>
  <c r="D11118" i="1"/>
  <c r="D11119" i="1"/>
  <c r="D11120" i="1"/>
  <c r="D11121" i="1"/>
  <c r="D11122" i="1"/>
  <c r="D11123" i="1"/>
  <c r="D11124" i="1"/>
  <c r="D11125" i="1"/>
  <c r="D11126" i="1"/>
  <c r="D11127" i="1"/>
  <c r="D11128" i="1"/>
  <c r="D11129" i="1"/>
  <c r="D11130" i="1"/>
  <c r="D11131" i="1"/>
  <c r="D11132" i="1"/>
  <c r="D11133" i="1"/>
  <c r="D11134" i="1"/>
  <c r="D11135" i="1"/>
  <c r="D11136" i="1"/>
  <c r="D11137" i="1"/>
  <c r="D11138" i="1"/>
  <c r="D11139" i="1"/>
  <c r="D11140" i="1"/>
  <c r="D11141" i="1"/>
  <c r="D11142" i="1"/>
  <c r="D11143" i="1"/>
  <c r="D11144" i="1"/>
  <c r="D11145" i="1"/>
  <c r="D11146" i="1"/>
  <c r="D11147" i="1"/>
  <c r="D11148" i="1"/>
  <c r="D11149" i="1"/>
  <c r="D11150" i="1"/>
  <c r="D11151" i="1"/>
  <c r="D11152" i="1"/>
  <c r="D11153" i="1"/>
  <c r="D11154" i="1"/>
  <c r="D11155" i="1"/>
  <c r="D11156" i="1"/>
  <c r="D11157" i="1"/>
  <c r="D11158" i="1"/>
  <c r="D11159" i="1"/>
  <c r="D11160" i="1"/>
  <c r="D11161" i="1"/>
  <c r="D11162" i="1"/>
  <c r="D11163" i="1"/>
  <c r="D11164" i="1"/>
  <c r="D11165" i="1"/>
  <c r="D11166" i="1"/>
  <c r="D11167" i="1"/>
  <c r="D11168" i="1"/>
  <c r="D11169" i="1"/>
  <c r="D11170" i="1"/>
  <c r="D11171" i="1"/>
  <c r="D11172" i="1"/>
  <c r="D11173" i="1"/>
  <c r="D11174" i="1"/>
  <c r="D11175" i="1"/>
  <c r="D11176" i="1"/>
  <c r="D11177" i="1"/>
  <c r="D11178" i="1"/>
  <c r="D11179" i="1"/>
  <c r="D11180" i="1"/>
  <c r="D11181" i="1"/>
  <c r="D11182" i="1"/>
  <c r="D11183" i="1"/>
  <c r="D11184" i="1"/>
  <c r="D11185" i="1"/>
  <c r="D11186" i="1"/>
  <c r="D11187" i="1"/>
  <c r="D11188" i="1"/>
  <c r="D11189" i="1"/>
  <c r="D11190" i="1"/>
  <c r="D11191" i="1"/>
  <c r="D11192" i="1"/>
  <c r="D11193" i="1"/>
  <c r="D11194" i="1"/>
  <c r="D11195" i="1"/>
  <c r="D11196" i="1"/>
  <c r="D11197" i="1"/>
  <c r="D11198" i="1"/>
  <c r="D11199" i="1"/>
  <c r="D11200" i="1"/>
  <c r="D11201" i="1"/>
  <c r="D11202" i="1"/>
  <c r="D11203" i="1"/>
  <c r="D11204" i="1"/>
  <c r="D11205" i="1"/>
  <c r="D11206" i="1"/>
  <c r="D11207" i="1"/>
  <c r="D11208" i="1"/>
  <c r="D11209" i="1"/>
  <c r="D11210" i="1"/>
  <c r="D11211" i="1"/>
  <c r="D11212" i="1"/>
  <c r="D11213" i="1"/>
  <c r="D11214" i="1"/>
  <c r="D11215" i="1"/>
  <c r="D11216" i="1"/>
  <c r="D11217" i="1"/>
  <c r="D11218" i="1"/>
  <c r="D11219" i="1"/>
  <c r="D11220" i="1"/>
  <c r="D11221" i="1"/>
  <c r="D11222" i="1"/>
  <c r="D11223" i="1"/>
  <c r="D11224" i="1"/>
  <c r="D11225" i="1"/>
  <c r="D11226" i="1"/>
  <c r="D11227" i="1"/>
  <c r="D11228" i="1"/>
  <c r="D11229" i="1"/>
  <c r="D11230" i="1"/>
  <c r="D11231" i="1"/>
  <c r="D11232" i="1"/>
  <c r="D11233" i="1"/>
  <c r="D11234" i="1"/>
  <c r="D11235" i="1"/>
  <c r="D11236" i="1"/>
  <c r="D11237" i="1"/>
  <c r="D11238" i="1"/>
  <c r="D11239" i="1"/>
  <c r="D11240" i="1"/>
  <c r="D11241" i="1"/>
  <c r="D11242" i="1"/>
  <c r="D11243" i="1"/>
  <c r="D11244" i="1"/>
  <c r="D11245" i="1"/>
  <c r="D11246" i="1"/>
  <c r="D11247" i="1"/>
  <c r="D11248" i="1"/>
  <c r="D11249" i="1"/>
  <c r="D11250" i="1"/>
  <c r="D11251" i="1"/>
  <c r="D11252" i="1"/>
  <c r="D11253" i="1"/>
  <c r="D11254" i="1"/>
  <c r="D11255" i="1"/>
  <c r="D11256" i="1"/>
  <c r="D11257" i="1"/>
  <c r="D11258" i="1"/>
  <c r="D11259" i="1"/>
  <c r="D11260" i="1"/>
  <c r="D11261" i="1"/>
  <c r="D11262" i="1"/>
  <c r="D11263" i="1"/>
  <c r="D11264" i="1"/>
  <c r="D11265" i="1"/>
  <c r="D11266" i="1"/>
  <c r="D11267" i="1"/>
  <c r="D11268" i="1"/>
  <c r="D11269" i="1"/>
  <c r="D11270" i="1"/>
  <c r="D11271" i="1"/>
  <c r="D11272" i="1"/>
  <c r="D11273" i="1"/>
  <c r="D11274" i="1"/>
  <c r="D11275" i="1"/>
  <c r="D11276" i="1"/>
  <c r="D11277" i="1"/>
  <c r="D11278" i="1"/>
  <c r="D11279" i="1"/>
  <c r="D11280" i="1"/>
  <c r="D11281" i="1"/>
  <c r="D11282" i="1"/>
  <c r="D11283" i="1"/>
  <c r="D11284" i="1"/>
  <c r="D11285" i="1"/>
  <c r="D11286" i="1"/>
  <c r="D11287" i="1"/>
  <c r="D11288" i="1"/>
  <c r="D11289" i="1"/>
  <c r="D11290" i="1"/>
  <c r="D11291" i="1"/>
  <c r="D11292" i="1"/>
  <c r="D11293" i="1"/>
  <c r="D11294" i="1"/>
  <c r="D11295" i="1"/>
  <c r="D11296" i="1"/>
  <c r="D11297" i="1"/>
  <c r="D11298" i="1"/>
  <c r="D11299" i="1"/>
  <c r="D11300" i="1"/>
  <c r="D11301" i="1"/>
  <c r="D11302" i="1"/>
  <c r="D11303" i="1"/>
  <c r="D11304" i="1"/>
  <c r="D11305" i="1"/>
  <c r="D11306" i="1"/>
  <c r="D11307" i="1"/>
  <c r="D11308" i="1"/>
  <c r="D11309" i="1"/>
  <c r="D11310" i="1"/>
  <c r="D11311" i="1"/>
  <c r="D11312" i="1"/>
  <c r="D11313" i="1"/>
  <c r="D11314" i="1"/>
  <c r="D11315" i="1"/>
  <c r="D11316" i="1"/>
  <c r="D11317" i="1"/>
  <c r="D11318" i="1"/>
  <c r="D11319" i="1"/>
  <c r="D11320" i="1"/>
  <c r="D11321" i="1"/>
  <c r="D11322" i="1"/>
  <c r="D11323" i="1"/>
  <c r="D11324" i="1"/>
  <c r="D11325" i="1"/>
  <c r="D11326" i="1"/>
  <c r="D11327" i="1"/>
  <c r="D11328" i="1"/>
  <c r="D11329" i="1"/>
  <c r="D11330" i="1"/>
  <c r="D11331" i="1"/>
  <c r="D11332" i="1"/>
  <c r="D11333" i="1"/>
  <c r="D11334" i="1"/>
  <c r="D11335" i="1"/>
  <c r="D11336" i="1"/>
  <c r="D11337" i="1"/>
  <c r="D11338" i="1"/>
  <c r="D11339" i="1"/>
  <c r="D11340" i="1"/>
  <c r="D11341" i="1"/>
  <c r="D11342" i="1"/>
  <c r="D11343" i="1"/>
  <c r="D11344" i="1"/>
  <c r="D11345" i="1"/>
  <c r="D11346" i="1"/>
  <c r="D11347" i="1"/>
  <c r="D11348" i="1"/>
  <c r="D11349" i="1"/>
  <c r="D11350" i="1"/>
  <c r="D11351" i="1"/>
  <c r="D11352" i="1"/>
  <c r="D11353" i="1"/>
  <c r="D11354" i="1"/>
  <c r="D11355" i="1"/>
  <c r="D11356" i="1"/>
  <c r="D11357" i="1"/>
  <c r="D11358" i="1"/>
  <c r="D11359" i="1"/>
  <c r="D11360" i="1"/>
  <c r="D11361" i="1"/>
  <c r="D11362" i="1"/>
  <c r="D11363" i="1"/>
  <c r="D11364" i="1"/>
  <c r="D11365" i="1"/>
  <c r="D11366" i="1"/>
  <c r="D11367" i="1"/>
  <c r="D11368" i="1"/>
  <c r="D11369" i="1"/>
  <c r="D11370" i="1"/>
  <c r="D11371" i="1"/>
  <c r="D11372" i="1"/>
  <c r="D11373" i="1"/>
  <c r="D11374" i="1"/>
  <c r="D11375" i="1"/>
  <c r="D11376" i="1"/>
  <c r="D11377" i="1"/>
  <c r="D11378" i="1"/>
  <c r="D11379" i="1"/>
  <c r="D11380" i="1"/>
  <c r="D11381" i="1"/>
  <c r="D11382" i="1"/>
  <c r="D11383" i="1"/>
  <c r="D11384" i="1"/>
  <c r="D11385" i="1"/>
  <c r="D11386" i="1"/>
  <c r="D11387" i="1"/>
  <c r="D11388" i="1"/>
  <c r="D11389" i="1"/>
  <c r="D11390" i="1"/>
  <c r="D11391" i="1"/>
  <c r="D11392" i="1"/>
  <c r="D11393" i="1"/>
  <c r="D11394" i="1"/>
  <c r="D11395" i="1"/>
  <c r="D11396" i="1"/>
  <c r="D11397" i="1"/>
  <c r="D11398" i="1"/>
  <c r="D11399" i="1"/>
  <c r="D11400" i="1"/>
  <c r="D11401" i="1"/>
  <c r="D11402" i="1"/>
  <c r="D11403" i="1"/>
  <c r="D11404" i="1"/>
  <c r="D11405" i="1"/>
  <c r="D11406" i="1"/>
  <c r="D11407" i="1"/>
  <c r="D11408" i="1"/>
  <c r="D11409" i="1"/>
  <c r="D11410" i="1"/>
  <c r="D11411" i="1"/>
  <c r="D11412" i="1"/>
  <c r="D11413" i="1"/>
  <c r="D11414" i="1"/>
  <c r="D11415" i="1"/>
  <c r="D11416" i="1"/>
  <c r="D11417" i="1"/>
  <c r="D11418" i="1"/>
  <c r="D11419" i="1"/>
  <c r="D11420" i="1"/>
  <c r="D11421" i="1"/>
  <c r="D11422" i="1"/>
  <c r="D11423" i="1"/>
  <c r="D11424" i="1"/>
  <c r="D11425" i="1"/>
  <c r="D11426" i="1"/>
  <c r="D11427" i="1"/>
  <c r="D11428" i="1"/>
  <c r="D11429" i="1"/>
  <c r="D11430" i="1"/>
  <c r="D11431" i="1"/>
  <c r="D11432" i="1"/>
  <c r="D11433" i="1"/>
  <c r="D11434" i="1"/>
  <c r="D11435" i="1"/>
  <c r="D11436" i="1"/>
  <c r="D11437" i="1"/>
  <c r="D11438" i="1"/>
  <c r="D11439" i="1"/>
  <c r="D11440" i="1"/>
  <c r="D11441" i="1"/>
  <c r="D11442" i="1"/>
  <c r="D11443" i="1"/>
  <c r="D11444" i="1"/>
  <c r="D11445" i="1"/>
  <c r="D11446" i="1"/>
  <c r="D11447" i="1"/>
  <c r="D11448" i="1"/>
  <c r="D11449" i="1"/>
  <c r="D11450" i="1"/>
  <c r="D11451" i="1"/>
  <c r="D11452" i="1"/>
  <c r="D11453" i="1"/>
  <c r="D11454" i="1"/>
  <c r="D11455" i="1"/>
  <c r="D11456" i="1"/>
  <c r="D11457" i="1"/>
  <c r="D11458" i="1"/>
  <c r="D11459" i="1"/>
  <c r="D11460" i="1"/>
  <c r="D11461" i="1"/>
  <c r="D11462" i="1"/>
  <c r="D11463" i="1"/>
  <c r="D11464" i="1"/>
  <c r="D11465" i="1"/>
  <c r="D11466" i="1"/>
  <c r="D11467" i="1"/>
  <c r="D11468" i="1"/>
  <c r="D11469" i="1"/>
  <c r="D11470" i="1"/>
  <c r="D11471" i="1"/>
  <c r="D11472" i="1"/>
  <c r="D11473" i="1"/>
  <c r="D11474" i="1"/>
  <c r="D11475" i="1"/>
  <c r="D11476" i="1"/>
  <c r="D11477" i="1"/>
  <c r="D11478" i="1"/>
  <c r="D11479" i="1"/>
  <c r="D11480" i="1"/>
  <c r="D11481" i="1"/>
  <c r="D11482" i="1"/>
  <c r="D11483" i="1"/>
  <c r="D11484" i="1"/>
  <c r="D11485" i="1"/>
  <c r="D11486" i="1"/>
  <c r="D11487" i="1"/>
  <c r="D11488" i="1"/>
  <c r="D11489" i="1"/>
  <c r="D11490" i="1"/>
  <c r="D11491" i="1"/>
  <c r="D11492" i="1"/>
  <c r="D11493" i="1"/>
  <c r="D11494" i="1"/>
  <c r="D11495" i="1"/>
  <c r="D11496" i="1"/>
  <c r="D11497" i="1"/>
  <c r="D11498" i="1"/>
  <c r="D11499" i="1"/>
  <c r="D11500" i="1"/>
  <c r="D11501" i="1"/>
  <c r="D11502" i="1"/>
  <c r="D11503" i="1"/>
  <c r="D11504" i="1"/>
  <c r="D11505" i="1"/>
  <c r="D11506" i="1"/>
  <c r="D11507" i="1"/>
  <c r="D11508" i="1"/>
  <c r="D11509" i="1"/>
  <c r="D11510" i="1"/>
  <c r="D11511" i="1"/>
  <c r="D11512" i="1"/>
  <c r="D11513" i="1"/>
  <c r="D11514" i="1"/>
  <c r="D11515" i="1"/>
  <c r="D11516" i="1"/>
  <c r="D11517" i="1"/>
  <c r="D11518" i="1"/>
  <c r="D11519" i="1"/>
  <c r="D11520" i="1"/>
  <c r="D11521" i="1"/>
  <c r="D11522" i="1"/>
  <c r="D11523" i="1"/>
  <c r="D11524" i="1"/>
  <c r="D11525" i="1"/>
  <c r="D11526" i="1"/>
  <c r="D11527" i="1"/>
  <c r="D11528" i="1"/>
  <c r="D11529" i="1"/>
  <c r="D11530" i="1"/>
  <c r="D11531" i="1"/>
  <c r="D11532" i="1"/>
  <c r="D11533" i="1"/>
  <c r="D11534" i="1"/>
  <c r="D11535" i="1"/>
  <c r="D11536" i="1"/>
  <c r="D11537" i="1"/>
  <c r="D11538" i="1"/>
  <c r="D11539" i="1"/>
  <c r="D11540" i="1"/>
  <c r="D11541" i="1"/>
  <c r="D11542" i="1"/>
  <c r="D11543" i="1"/>
  <c r="D11544" i="1"/>
  <c r="D11545" i="1"/>
  <c r="D11546" i="1"/>
  <c r="D11547" i="1"/>
  <c r="D11548" i="1"/>
  <c r="D11549" i="1"/>
  <c r="D11550" i="1"/>
  <c r="D11551" i="1"/>
  <c r="D11552" i="1"/>
  <c r="D11553" i="1"/>
  <c r="D11554" i="1"/>
  <c r="D11555" i="1"/>
  <c r="D11556" i="1"/>
  <c r="D11557" i="1"/>
  <c r="D11558" i="1"/>
  <c r="D11559" i="1"/>
  <c r="D11560" i="1"/>
  <c r="D11561" i="1"/>
  <c r="D11562" i="1"/>
  <c r="D11563" i="1"/>
  <c r="D11564" i="1"/>
  <c r="D11565" i="1"/>
  <c r="D11566" i="1"/>
  <c r="D11567" i="1"/>
  <c r="D11568" i="1"/>
  <c r="D11569" i="1"/>
  <c r="D11570" i="1"/>
  <c r="D11571" i="1"/>
  <c r="D11572" i="1"/>
  <c r="D11573" i="1"/>
  <c r="D11574" i="1"/>
  <c r="D11575" i="1"/>
  <c r="D11576" i="1"/>
  <c r="D11577" i="1"/>
  <c r="D11578" i="1"/>
  <c r="D11579" i="1"/>
  <c r="D11580" i="1"/>
  <c r="D11581" i="1"/>
  <c r="D11582" i="1"/>
  <c r="D11583" i="1"/>
  <c r="D11584" i="1"/>
  <c r="D11585" i="1"/>
  <c r="D11586" i="1"/>
  <c r="D11587" i="1"/>
  <c r="D11588" i="1"/>
  <c r="D11589" i="1"/>
  <c r="D11590" i="1"/>
  <c r="D11591" i="1"/>
  <c r="D11592" i="1"/>
  <c r="D11593" i="1"/>
  <c r="D11594" i="1"/>
  <c r="D11595" i="1"/>
  <c r="D11596" i="1"/>
  <c r="D11597" i="1"/>
  <c r="D11598" i="1"/>
  <c r="D11599" i="1"/>
  <c r="D11600" i="1"/>
  <c r="D11601" i="1"/>
  <c r="D11602" i="1"/>
  <c r="D11603" i="1"/>
  <c r="D11604" i="1"/>
  <c r="D11605" i="1"/>
  <c r="D11606" i="1"/>
  <c r="D11607" i="1"/>
  <c r="D11608" i="1"/>
  <c r="D11609" i="1"/>
  <c r="D11610" i="1"/>
  <c r="D11611" i="1"/>
  <c r="D11612" i="1"/>
  <c r="D11613" i="1"/>
  <c r="D11614" i="1"/>
  <c r="D11615" i="1"/>
  <c r="D11616" i="1"/>
  <c r="D11617" i="1"/>
  <c r="D11618" i="1"/>
  <c r="D11619" i="1"/>
  <c r="D11620" i="1"/>
  <c r="D11621" i="1"/>
  <c r="D11622" i="1"/>
  <c r="D11623" i="1"/>
  <c r="D11624" i="1"/>
  <c r="D11625" i="1"/>
  <c r="D11626" i="1"/>
  <c r="D11627" i="1"/>
  <c r="D11628" i="1"/>
  <c r="D11629" i="1"/>
  <c r="D11630" i="1"/>
  <c r="D11631" i="1"/>
  <c r="D11632" i="1"/>
  <c r="D11633" i="1"/>
  <c r="D11634" i="1"/>
  <c r="D11635" i="1"/>
  <c r="D11636" i="1"/>
  <c r="D11637" i="1"/>
  <c r="D11638" i="1"/>
  <c r="D11639" i="1"/>
  <c r="D11640" i="1"/>
  <c r="D11641" i="1"/>
  <c r="D11642" i="1"/>
  <c r="D11643" i="1"/>
  <c r="D11644" i="1"/>
  <c r="D11645" i="1"/>
  <c r="D11646" i="1"/>
  <c r="D11647" i="1"/>
  <c r="D11648" i="1"/>
  <c r="D11649" i="1"/>
  <c r="D11650" i="1"/>
  <c r="D11651" i="1"/>
  <c r="D11652" i="1"/>
  <c r="D11653" i="1"/>
  <c r="D11654" i="1"/>
  <c r="D11655" i="1"/>
  <c r="D11656" i="1"/>
  <c r="D11657" i="1"/>
  <c r="D11658" i="1"/>
  <c r="D11659" i="1"/>
  <c r="D11660" i="1"/>
  <c r="D11661" i="1"/>
  <c r="D11662" i="1"/>
  <c r="D11663" i="1"/>
  <c r="D11664" i="1"/>
  <c r="D11665" i="1"/>
  <c r="D11666" i="1"/>
  <c r="D11667" i="1"/>
  <c r="D11668" i="1"/>
  <c r="D11669" i="1"/>
  <c r="D11670" i="1"/>
  <c r="D11671" i="1"/>
  <c r="D11672" i="1"/>
  <c r="D11673" i="1"/>
  <c r="D11674" i="1"/>
  <c r="D11675" i="1"/>
  <c r="D11676" i="1"/>
  <c r="D11677" i="1"/>
  <c r="D11678" i="1"/>
  <c r="D11679" i="1"/>
  <c r="D11680" i="1"/>
  <c r="D11681" i="1"/>
  <c r="D11682" i="1"/>
  <c r="D11683" i="1"/>
  <c r="D11684" i="1"/>
  <c r="D11685" i="1"/>
  <c r="D11686" i="1"/>
  <c r="D11687" i="1"/>
  <c r="D11688" i="1"/>
  <c r="D11689" i="1"/>
  <c r="D11690" i="1"/>
  <c r="D11691" i="1"/>
  <c r="D11692" i="1"/>
  <c r="D11693" i="1"/>
  <c r="D11694" i="1"/>
  <c r="D11695" i="1"/>
  <c r="D11696" i="1"/>
  <c r="D11697" i="1"/>
  <c r="D11698" i="1"/>
  <c r="D11699" i="1"/>
  <c r="D11700" i="1"/>
  <c r="D11701" i="1"/>
  <c r="D11702" i="1"/>
  <c r="D11703" i="1"/>
  <c r="D11704" i="1"/>
  <c r="D11705" i="1"/>
  <c r="D11706" i="1"/>
  <c r="D11707" i="1"/>
  <c r="D11708" i="1"/>
  <c r="D11709" i="1"/>
  <c r="D11710" i="1"/>
  <c r="D11711" i="1"/>
  <c r="D11712" i="1"/>
  <c r="D11713" i="1"/>
  <c r="D11714" i="1"/>
  <c r="D11715" i="1"/>
  <c r="D11716" i="1"/>
  <c r="D11717" i="1"/>
  <c r="D11718" i="1"/>
  <c r="D11719" i="1"/>
  <c r="D11720" i="1"/>
  <c r="D11721" i="1"/>
  <c r="D11722" i="1"/>
  <c r="D11723" i="1"/>
  <c r="D11724" i="1"/>
  <c r="D11725" i="1"/>
  <c r="D11726" i="1"/>
  <c r="D11727" i="1"/>
  <c r="D11728" i="1"/>
  <c r="D11729" i="1"/>
  <c r="D11730" i="1"/>
  <c r="D11731" i="1"/>
  <c r="D11732" i="1"/>
  <c r="D11733" i="1"/>
  <c r="D11734" i="1"/>
  <c r="D11735" i="1"/>
  <c r="D11736" i="1"/>
  <c r="D11737" i="1"/>
  <c r="D11738" i="1"/>
  <c r="D11739" i="1"/>
  <c r="D11740" i="1"/>
  <c r="D11741" i="1"/>
  <c r="D11742" i="1"/>
  <c r="D11743" i="1"/>
  <c r="D11744" i="1"/>
  <c r="D11745" i="1"/>
  <c r="D11746" i="1"/>
  <c r="D11747" i="1"/>
  <c r="D11748" i="1"/>
  <c r="D11749" i="1"/>
  <c r="D11750" i="1"/>
  <c r="D11751" i="1"/>
  <c r="D11752" i="1"/>
  <c r="D11753" i="1"/>
  <c r="D11754" i="1"/>
  <c r="D11755" i="1"/>
  <c r="D11756" i="1"/>
  <c r="D11757" i="1"/>
  <c r="D11758" i="1"/>
  <c r="D11759" i="1"/>
  <c r="D11760" i="1"/>
  <c r="D11761" i="1"/>
  <c r="D11762" i="1"/>
  <c r="D11763" i="1"/>
  <c r="D11764" i="1"/>
  <c r="D11765" i="1"/>
  <c r="D11766" i="1"/>
  <c r="D11767" i="1"/>
  <c r="D11768" i="1"/>
  <c r="D11769" i="1"/>
  <c r="D11770" i="1"/>
  <c r="D11771" i="1"/>
  <c r="D11772" i="1"/>
  <c r="D11773" i="1"/>
  <c r="D11774" i="1"/>
  <c r="D11775" i="1"/>
  <c r="D11776" i="1"/>
  <c r="D11777" i="1"/>
  <c r="D11778" i="1"/>
  <c r="D11779" i="1"/>
  <c r="D11780" i="1"/>
  <c r="D11781" i="1"/>
  <c r="D11782" i="1"/>
  <c r="D11783" i="1"/>
  <c r="D11784" i="1"/>
  <c r="D11785" i="1"/>
  <c r="D11786" i="1"/>
  <c r="D11787" i="1"/>
  <c r="D11788" i="1"/>
  <c r="D11789" i="1"/>
  <c r="D11790" i="1"/>
  <c r="D11791" i="1"/>
  <c r="D11792" i="1"/>
  <c r="D11793" i="1"/>
  <c r="D11794" i="1"/>
  <c r="D11795" i="1"/>
  <c r="D11796" i="1"/>
  <c r="D11797" i="1"/>
  <c r="D11798" i="1"/>
  <c r="D11799" i="1"/>
  <c r="D11800" i="1"/>
  <c r="D11801" i="1"/>
  <c r="D11802" i="1"/>
  <c r="D11803" i="1"/>
  <c r="D11804" i="1"/>
  <c r="D11805" i="1"/>
  <c r="D11806" i="1"/>
  <c r="D11807" i="1"/>
  <c r="D11808" i="1"/>
  <c r="D11809" i="1"/>
  <c r="D11810" i="1"/>
  <c r="D11811" i="1"/>
  <c r="D11812" i="1"/>
  <c r="D11813" i="1"/>
  <c r="D11814" i="1"/>
  <c r="D11815" i="1"/>
  <c r="D11816" i="1"/>
  <c r="D11817" i="1"/>
  <c r="D11818" i="1"/>
  <c r="D11819" i="1"/>
  <c r="D11820" i="1"/>
  <c r="D11821" i="1"/>
  <c r="D11822" i="1"/>
  <c r="D11823" i="1"/>
  <c r="D11824" i="1"/>
  <c r="D11825" i="1"/>
  <c r="D11826" i="1"/>
  <c r="D11827" i="1"/>
  <c r="D11828" i="1"/>
  <c r="D11829" i="1"/>
  <c r="D11830" i="1"/>
  <c r="D11831" i="1"/>
  <c r="D11832" i="1"/>
  <c r="D11833" i="1"/>
  <c r="D11834" i="1"/>
  <c r="D11835" i="1"/>
  <c r="D11836" i="1"/>
  <c r="D11837" i="1"/>
  <c r="D11838" i="1"/>
  <c r="D11839" i="1"/>
  <c r="D11840" i="1"/>
  <c r="D11841" i="1"/>
  <c r="D11842" i="1"/>
  <c r="D11843" i="1"/>
  <c r="D11844" i="1"/>
  <c r="D11845" i="1"/>
  <c r="D11846" i="1"/>
  <c r="D11847" i="1"/>
  <c r="D11848" i="1"/>
  <c r="D11849" i="1"/>
  <c r="D11850" i="1"/>
  <c r="D11851" i="1"/>
  <c r="D11852" i="1"/>
  <c r="D11853" i="1"/>
  <c r="D11854" i="1"/>
  <c r="D11855" i="1"/>
  <c r="D11856" i="1"/>
  <c r="D11857" i="1"/>
  <c r="D11858" i="1"/>
  <c r="D11859" i="1"/>
  <c r="D11860" i="1"/>
  <c r="D11861" i="1"/>
  <c r="D11862" i="1"/>
  <c r="D11863" i="1"/>
  <c r="D11864" i="1"/>
  <c r="D11865" i="1"/>
  <c r="D11866" i="1"/>
  <c r="D11867" i="1"/>
  <c r="D11868" i="1"/>
  <c r="D11869" i="1"/>
  <c r="D11870" i="1"/>
  <c r="D11871" i="1"/>
  <c r="D11872" i="1"/>
  <c r="D11873" i="1"/>
  <c r="D11874" i="1"/>
  <c r="D11875" i="1"/>
  <c r="D11876" i="1"/>
  <c r="D11877" i="1"/>
  <c r="D11878" i="1"/>
  <c r="D11879" i="1"/>
  <c r="D11880" i="1"/>
  <c r="D11881" i="1"/>
  <c r="D11882" i="1"/>
  <c r="D11883" i="1"/>
  <c r="D11884" i="1"/>
  <c r="D11885" i="1"/>
  <c r="D11886" i="1"/>
  <c r="D11887" i="1"/>
  <c r="D11888" i="1"/>
  <c r="D11889" i="1"/>
  <c r="D11890" i="1"/>
  <c r="D11891" i="1"/>
  <c r="D11892" i="1"/>
  <c r="D11893" i="1"/>
  <c r="D11894" i="1"/>
  <c r="D11895" i="1"/>
  <c r="D11896" i="1"/>
  <c r="D11897" i="1"/>
  <c r="D11898" i="1"/>
  <c r="D11899" i="1"/>
  <c r="D11900" i="1"/>
  <c r="D11901" i="1"/>
  <c r="D11902" i="1"/>
  <c r="D11903" i="1"/>
  <c r="D11904" i="1"/>
  <c r="D11905" i="1"/>
  <c r="D11906" i="1"/>
  <c r="D11907" i="1"/>
  <c r="D11908" i="1"/>
  <c r="D11909" i="1"/>
  <c r="D11910" i="1"/>
  <c r="D11911" i="1"/>
  <c r="D11912" i="1"/>
  <c r="D11913" i="1"/>
  <c r="D11914" i="1"/>
  <c r="D11915" i="1"/>
  <c r="D11916" i="1"/>
  <c r="D11917" i="1"/>
  <c r="D11918" i="1"/>
  <c r="D11919" i="1"/>
  <c r="D11920" i="1"/>
  <c r="D11921" i="1"/>
  <c r="D11922" i="1"/>
  <c r="D11923" i="1"/>
  <c r="D11924" i="1"/>
  <c r="D11925" i="1"/>
  <c r="D11926" i="1"/>
  <c r="D11927" i="1"/>
  <c r="D11928" i="1"/>
  <c r="D11929" i="1"/>
  <c r="D11930" i="1"/>
  <c r="D11931" i="1"/>
  <c r="D11932" i="1"/>
  <c r="D11933" i="1"/>
  <c r="D11934" i="1"/>
  <c r="D11935" i="1"/>
  <c r="D11936" i="1"/>
  <c r="D11937" i="1"/>
  <c r="D11938" i="1"/>
  <c r="D11939" i="1"/>
  <c r="D11940" i="1"/>
  <c r="D11941" i="1"/>
  <c r="D11942" i="1"/>
  <c r="D11943" i="1"/>
  <c r="D11944" i="1"/>
  <c r="D11945" i="1"/>
  <c r="D11946" i="1"/>
  <c r="D11947" i="1"/>
  <c r="D11948" i="1"/>
  <c r="D11949" i="1"/>
  <c r="D11950" i="1"/>
  <c r="D11951" i="1"/>
  <c r="D11952" i="1"/>
  <c r="D11953" i="1"/>
  <c r="D11954" i="1"/>
  <c r="D11955" i="1"/>
  <c r="D11956" i="1"/>
  <c r="D11957" i="1"/>
  <c r="D11958" i="1"/>
  <c r="D11959" i="1"/>
  <c r="D11960" i="1"/>
  <c r="D11961" i="1"/>
  <c r="D11962" i="1"/>
  <c r="D11963" i="1"/>
  <c r="D11964" i="1"/>
  <c r="D11965" i="1"/>
  <c r="D11966" i="1"/>
  <c r="D11967" i="1"/>
  <c r="D11968" i="1"/>
  <c r="D11969" i="1"/>
  <c r="D11970" i="1"/>
  <c r="D11971" i="1"/>
  <c r="D11972" i="1"/>
  <c r="D11973" i="1"/>
  <c r="D11974" i="1"/>
  <c r="D11975" i="1"/>
  <c r="D11976" i="1"/>
  <c r="D11977" i="1"/>
  <c r="D11978" i="1"/>
  <c r="D11979" i="1"/>
  <c r="D11980" i="1"/>
  <c r="D11981" i="1"/>
  <c r="D11982" i="1"/>
  <c r="D11983" i="1"/>
  <c r="D11984" i="1"/>
  <c r="D11985" i="1"/>
  <c r="D11986" i="1"/>
  <c r="D11987" i="1"/>
  <c r="D11988" i="1"/>
  <c r="D11989" i="1"/>
  <c r="D11990" i="1"/>
  <c r="D11991" i="1"/>
  <c r="D11992" i="1"/>
  <c r="D11993" i="1"/>
  <c r="D11994" i="1"/>
  <c r="D11995" i="1"/>
  <c r="D11996" i="1"/>
  <c r="D11997" i="1"/>
  <c r="D11998" i="1"/>
  <c r="D11999" i="1"/>
  <c r="D12000" i="1"/>
  <c r="D12001" i="1"/>
  <c r="D12002" i="1"/>
  <c r="D12003" i="1"/>
  <c r="D12004" i="1"/>
  <c r="D12005" i="1"/>
  <c r="D12006" i="1"/>
  <c r="D12007" i="1"/>
  <c r="D12008" i="1"/>
  <c r="D12009" i="1"/>
  <c r="D12010" i="1"/>
  <c r="D12011" i="1"/>
  <c r="D12012" i="1"/>
  <c r="D12013" i="1"/>
  <c r="D12014" i="1"/>
  <c r="D12015" i="1"/>
  <c r="D12016" i="1"/>
  <c r="D12017" i="1"/>
  <c r="D12018" i="1"/>
  <c r="D12019" i="1"/>
  <c r="D12020" i="1"/>
  <c r="D12021" i="1"/>
  <c r="D12022" i="1"/>
  <c r="D12023" i="1"/>
  <c r="D12024" i="1"/>
  <c r="D12025" i="1"/>
  <c r="D12026" i="1"/>
  <c r="D12027" i="1"/>
  <c r="D12028" i="1"/>
  <c r="D12029" i="1"/>
  <c r="D12030" i="1"/>
  <c r="D12031" i="1"/>
  <c r="D12032" i="1"/>
  <c r="D12033" i="1"/>
  <c r="D12034" i="1"/>
  <c r="D12035" i="1"/>
  <c r="D12036" i="1"/>
  <c r="D12037" i="1"/>
  <c r="D12038" i="1"/>
  <c r="D12039" i="1"/>
  <c r="D12040" i="1"/>
  <c r="D12041" i="1"/>
  <c r="D12042" i="1"/>
  <c r="D12043" i="1"/>
  <c r="D12044" i="1"/>
  <c r="D12045" i="1"/>
  <c r="D12046" i="1"/>
  <c r="D12047" i="1"/>
  <c r="D12048" i="1"/>
  <c r="D12049" i="1"/>
  <c r="D12050" i="1"/>
  <c r="D12051" i="1"/>
  <c r="D12052" i="1"/>
  <c r="D12053" i="1"/>
  <c r="D12054" i="1"/>
  <c r="D12055" i="1"/>
  <c r="D12056" i="1"/>
  <c r="D12057" i="1"/>
  <c r="D12058" i="1"/>
  <c r="D12059" i="1"/>
  <c r="D12060" i="1"/>
  <c r="D12061" i="1"/>
  <c r="D12062" i="1"/>
  <c r="D12063" i="1"/>
  <c r="D12064" i="1"/>
  <c r="D12065" i="1"/>
  <c r="D12066" i="1"/>
  <c r="D12067" i="1"/>
  <c r="D12068" i="1"/>
  <c r="D12069" i="1"/>
  <c r="D12070" i="1"/>
  <c r="D12071" i="1"/>
  <c r="D12072" i="1"/>
  <c r="D12073" i="1"/>
  <c r="D12074" i="1"/>
  <c r="D12075" i="1"/>
  <c r="D12076" i="1"/>
  <c r="D12077" i="1"/>
  <c r="D12078" i="1"/>
  <c r="D12079" i="1"/>
  <c r="D12080" i="1"/>
  <c r="D12081" i="1"/>
  <c r="D12082" i="1"/>
  <c r="D12083" i="1"/>
  <c r="D12084" i="1"/>
  <c r="D12085" i="1"/>
  <c r="D12086" i="1"/>
  <c r="D12087" i="1"/>
  <c r="D12088" i="1"/>
  <c r="D12089" i="1"/>
  <c r="D12090" i="1"/>
  <c r="D12091" i="1"/>
  <c r="D12092" i="1"/>
  <c r="D12093" i="1"/>
  <c r="D12094" i="1"/>
  <c r="D12095" i="1"/>
  <c r="D12096" i="1"/>
  <c r="D12097" i="1"/>
  <c r="D12098" i="1"/>
  <c r="D12099" i="1"/>
  <c r="D12100" i="1"/>
  <c r="D12101" i="1"/>
  <c r="D12102" i="1"/>
  <c r="D12103" i="1"/>
  <c r="D12104" i="1"/>
  <c r="D12105" i="1"/>
  <c r="D12106" i="1"/>
  <c r="D12107" i="1"/>
  <c r="D12108" i="1"/>
  <c r="D12109" i="1"/>
  <c r="D12110" i="1"/>
  <c r="D12111" i="1"/>
  <c r="D12112" i="1"/>
  <c r="D12113" i="1"/>
  <c r="D12114" i="1"/>
  <c r="D12115" i="1"/>
  <c r="D12116" i="1"/>
  <c r="D12117" i="1"/>
  <c r="D12118" i="1"/>
  <c r="D12119" i="1"/>
  <c r="D12120" i="1"/>
  <c r="D12121" i="1"/>
  <c r="D12122" i="1"/>
  <c r="D12123" i="1"/>
  <c r="D12124" i="1"/>
  <c r="D12125" i="1"/>
  <c r="D12126" i="1"/>
  <c r="D12127" i="1"/>
  <c r="D12128" i="1"/>
  <c r="D12129" i="1"/>
  <c r="D12130" i="1"/>
  <c r="D12131" i="1"/>
  <c r="D12132" i="1"/>
  <c r="D12133" i="1"/>
  <c r="D12134" i="1"/>
  <c r="D12135" i="1"/>
  <c r="D12136" i="1"/>
  <c r="D12137" i="1"/>
  <c r="D12138" i="1"/>
  <c r="D12139" i="1"/>
  <c r="D12140" i="1"/>
  <c r="D12141" i="1"/>
  <c r="D12142" i="1"/>
  <c r="D12143" i="1"/>
  <c r="D12144" i="1"/>
  <c r="D12145" i="1"/>
  <c r="D12146" i="1"/>
  <c r="D12147" i="1"/>
  <c r="D12148" i="1"/>
  <c r="D12149" i="1"/>
  <c r="D12150" i="1"/>
  <c r="D12151" i="1"/>
  <c r="D12152" i="1"/>
  <c r="D12153" i="1"/>
  <c r="D12154" i="1"/>
  <c r="D12155" i="1"/>
  <c r="D12156" i="1"/>
  <c r="D12157" i="1"/>
  <c r="D12158" i="1"/>
  <c r="D12159" i="1"/>
  <c r="D12160" i="1"/>
  <c r="D12161" i="1"/>
  <c r="D12162" i="1"/>
  <c r="D12163" i="1"/>
  <c r="D12164" i="1"/>
  <c r="D12165" i="1"/>
  <c r="D12166" i="1"/>
  <c r="D12167" i="1"/>
  <c r="D12168" i="1"/>
  <c r="D12169" i="1"/>
  <c r="D12170" i="1"/>
  <c r="D12171" i="1"/>
  <c r="D12172" i="1"/>
  <c r="D12173" i="1"/>
  <c r="D12174" i="1"/>
  <c r="D12175" i="1"/>
  <c r="D12176" i="1"/>
  <c r="D12177" i="1"/>
  <c r="D12178" i="1"/>
  <c r="D12179" i="1"/>
  <c r="D12180" i="1"/>
  <c r="D12181" i="1"/>
  <c r="D12182" i="1"/>
  <c r="D12183" i="1"/>
  <c r="D12184" i="1"/>
  <c r="D12185" i="1"/>
  <c r="D12186" i="1"/>
  <c r="D12187" i="1"/>
  <c r="D12188" i="1"/>
  <c r="D12189" i="1"/>
  <c r="D12190" i="1"/>
  <c r="D12191" i="1"/>
  <c r="D12192" i="1"/>
  <c r="D12193" i="1"/>
  <c r="D12194" i="1"/>
  <c r="D12195" i="1"/>
  <c r="D12196" i="1"/>
  <c r="D12197" i="1"/>
  <c r="D12198" i="1"/>
  <c r="D12199" i="1"/>
  <c r="D12200" i="1"/>
  <c r="D12201" i="1"/>
  <c r="D12202" i="1"/>
  <c r="D12203" i="1"/>
  <c r="D12204" i="1"/>
  <c r="D12205" i="1"/>
  <c r="D12206" i="1"/>
  <c r="D12207" i="1"/>
  <c r="D12208" i="1"/>
  <c r="D12209" i="1"/>
  <c r="D12210" i="1"/>
  <c r="D12211" i="1"/>
  <c r="D12212" i="1"/>
  <c r="D12213" i="1"/>
  <c r="D12214" i="1"/>
  <c r="D12215" i="1"/>
  <c r="D12216" i="1"/>
  <c r="D12217" i="1"/>
  <c r="D12218" i="1"/>
  <c r="D12219" i="1"/>
  <c r="D12220" i="1"/>
  <c r="D12221" i="1"/>
  <c r="D12222" i="1"/>
  <c r="D12223" i="1"/>
  <c r="D12224" i="1"/>
  <c r="D12225" i="1"/>
  <c r="D12226" i="1"/>
  <c r="D12227" i="1"/>
  <c r="D12228" i="1"/>
  <c r="D12229" i="1"/>
  <c r="D12230" i="1"/>
  <c r="D12231" i="1"/>
  <c r="D12232" i="1"/>
  <c r="D12233" i="1"/>
  <c r="D12234" i="1"/>
  <c r="D12235" i="1"/>
  <c r="D12236" i="1"/>
  <c r="D12237" i="1"/>
  <c r="D12238" i="1"/>
  <c r="D12239" i="1"/>
  <c r="D12240" i="1"/>
  <c r="D12241" i="1"/>
  <c r="D12242" i="1"/>
  <c r="D12243" i="1"/>
  <c r="D12244" i="1"/>
  <c r="D12245" i="1"/>
  <c r="D12246" i="1"/>
  <c r="D12247" i="1"/>
  <c r="D12248" i="1"/>
  <c r="D12249" i="1"/>
  <c r="D12250" i="1"/>
  <c r="D12251" i="1"/>
  <c r="D12252" i="1"/>
  <c r="D12253" i="1"/>
  <c r="D12254" i="1"/>
  <c r="D12255" i="1"/>
  <c r="D12256" i="1"/>
  <c r="D12257" i="1"/>
  <c r="D12258" i="1"/>
  <c r="D12259" i="1"/>
  <c r="D12260" i="1"/>
  <c r="D12261" i="1"/>
  <c r="D12262" i="1"/>
  <c r="D12263" i="1"/>
  <c r="D12264" i="1"/>
  <c r="D12265" i="1"/>
  <c r="D12266" i="1"/>
  <c r="D12267" i="1"/>
  <c r="D12268" i="1"/>
  <c r="D12269" i="1"/>
  <c r="D12270" i="1"/>
  <c r="D12271" i="1"/>
  <c r="D12272" i="1"/>
  <c r="D12273" i="1"/>
  <c r="D12274" i="1"/>
  <c r="D12275" i="1"/>
  <c r="D12276" i="1"/>
  <c r="D12277" i="1"/>
  <c r="D12278" i="1"/>
  <c r="D12279" i="1"/>
  <c r="D12280" i="1"/>
  <c r="D12281" i="1"/>
  <c r="D12282" i="1"/>
  <c r="D12283" i="1"/>
  <c r="D12284" i="1"/>
  <c r="D12285" i="1"/>
  <c r="D12286" i="1"/>
  <c r="D12287" i="1"/>
  <c r="D12288" i="1"/>
  <c r="D12289" i="1"/>
  <c r="D12290" i="1"/>
  <c r="D12291" i="1"/>
  <c r="D12292" i="1"/>
  <c r="D12293" i="1"/>
  <c r="D12294" i="1"/>
  <c r="D12295" i="1"/>
  <c r="D12296" i="1"/>
  <c r="D12297" i="1"/>
  <c r="D12298" i="1"/>
  <c r="D12299" i="1"/>
  <c r="D12300" i="1"/>
  <c r="D12301" i="1"/>
  <c r="D12302" i="1"/>
  <c r="D12303" i="1"/>
  <c r="D12304" i="1"/>
  <c r="D12305" i="1"/>
  <c r="D12306" i="1"/>
  <c r="D12307" i="1"/>
  <c r="D12308" i="1"/>
  <c r="D12309" i="1"/>
  <c r="D12310" i="1"/>
  <c r="D12311" i="1"/>
  <c r="D12312" i="1"/>
  <c r="D12313" i="1"/>
  <c r="D12314" i="1"/>
  <c r="D12315" i="1"/>
  <c r="D12316" i="1"/>
  <c r="D12317" i="1"/>
  <c r="D12318" i="1"/>
  <c r="D12319" i="1"/>
  <c r="D12320" i="1"/>
  <c r="D12321" i="1"/>
  <c r="D12322" i="1"/>
  <c r="D12323" i="1"/>
  <c r="D12324" i="1"/>
  <c r="D12325" i="1"/>
  <c r="D12326" i="1"/>
  <c r="D12327" i="1"/>
  <c r="D12328" i="1"/>
  <c r="D12329" i="1"/>
  <c r="D12330" i="1"/>
  <c r="D12331" i="1"/>
  <c r="D12332" i="1"/>
  <c r="D12333" i="1"/>
  <c r="D12334" i="1"/>
  <c r="D12335" i="1"/>
  <c r="D12336" i="1"/>
  <c r="D12337" i="1"/>
  <c r="D12338" i="1"/>
  <c r="D12339" i="1"/>
  <c r="D12340" i="1"/>
  <c r="D12341" i="1"/>
  <c r="D12342" i="1"/>
  <c r="D12343" i="1"/>
  <c r="D12344" i="1"/>
  <c r="D12345" i="1"/>
  <c r="D12346" i="1"/>
  <c r="D12347" i="1"/>
  <c r="D12348" i="1"/>
  <c r="D12349" i="1"/>
  <c r="D12350" i="1"/>
  <c r="D12351" i="1"/>
  <c r="D12352" i="1"/>
  <c r="D12353" i="1"/>
  <c r="D12354" i="1"/>
  <c r="D12355" i="1"/>
  <c r="D12356" i="1"/>
  <c r="D12357" i="1"/>
  <c r="D12358" i="1"/>
  <c r="D12359" i="1"/>
  <c r="D12360" i="1"/>
  <c r="D12361" i="1"/>
  <c r="D12362" i="1"/>
  <c r="D12363" i="1"/>
  <c r="D12364" i="1"/>
  <c r="D12365" i="1"/>
  <c r="D12366" i="1"/>
  <c r="D12367" i="1"/>
  <c r="D12368" i="1"/>
  <c r="D12369" i="1"/>
  <c r="D12370" i="1"/>
  <c r="D12371" i="1"/>
  <c r="D12372" i="1"/>
  <c r="D12373" i="1"/>
  <c r="D12374" i="1"/>
  <c r="D12375" i="1"/>
  <c r="D12376" i="1"/>
  <c r="D12377" i="1"/>
  <c r="D12378" i="1"/>
  <c r="D12379" i="1"/>
  <c r="D12380" i="1"/>
  <c r="D12381" i="1"/>
  <c r="D12382" i="1"/>
  <c r="D12383" i="1"/>
  <c r="D12384" i="1"/>
  <c r="D12385" i="1"/>
  <c r="D12386" i="1"/>
  <c r="D12387" i="1"/>
  <c r="D12388" i="1"/>
  <c r="D12389" i="1"/>
  <c r="D12390" i="1"/>
  <c r="D12391" i="1"/>
  <c r="D12392" i="1"/>
  <c r="D12393" i="1"/>
  <c r="D12394" i="1"/>
  <c r="D12395" i="1"/>
  <c r="D12396" i="1"/>
  <c r="D12397" i="1"/>
  <c r="D12398" i="1"/>
  <c r="D12399" i="1"/>
  <c r="D12400" i="1"/>
  <c r="D12401" i="1"/>
  <c r="D12402" i="1"/>
  <c r="D12403" i="1"/>
  <c r="D12404" i="1"/>
  <c r="D12405" i="1"/>
  <c r="D12406" i="1"/>
  <c r="D12407" i="1"/>
  <c r="D12408" i="1"/>
  <c r="D12409" i="1"/>
  <c r="D12410" i="1"/>
  <c r="D12411" i="1"/>
  <c r="D12412" i="1"/>
  <c r="D12413" i="1"/>
  <c r="D12414" i="1"/>
  <c r="D12415" i="1"/>
  <c r="D12416" i="1"/>
  <c r="D12417" i="1"/>
  <c r="D12418" i="1"/>
  <c r="D12419" i="1"/>
  <c r="D12420" i="1"/>
  <c r="D12421" i="1"/>
  <c r="D12422" i="1"/>
  <c r="D12423" i="1"/>
  <c r="D12424" i="1"/>
  <c r="D12425" i="1"/>
  <c r="D12426" i="1"/>
  <c r="D12427" i="1"/>
  <c r="D12428" i="1"/>
  <c r="D12429" i="1"/>
  <c r="D12430" i="1"/>
  <c r="D12431" i="1"/>
  <c r="D12432" i="1"/>
  <c r="D12433" i="1"/>
  <c r="D12434" i="1"/>
  <c r="D12435" i="1"/>
  <c r="D12436" i="1"/>
  <c r="D12437" i="1"/>
  <c r="D12438" i="1"/>
  <c r="D12439" i="1"/>
  <c r="D12440" i="1"/>
  <c r="D12441" i="1"/>
  <c r="D12442" i="1"/>
  <c r="D12443" i="1"/>
  <c r="D12444" i="1"/>
  <c r="D12445" i="1"/>
  <c r="D12446" i="1"/>
  <c r="D12447" i="1"/>
  <c r="D12448" i="1"/>
  <c r="D12449" i="1"/>
  <c r="D12450" i="1"/>
  <c r="D12451" i="1"/>
  <c r="D12452" i="1"/>
  <c r="D12453" i="1"/>
  <c r="D12454" i="1"/>
  <c r="D12455" i="1"/>
  <c r="D12456" i="1"/>
  <c r="D12457" i="1"/>
  <c r="D12458" i="1"/>
  <c r="D12459" i="1"/>
  <c r="D12460" i="1"/>
  <c r="D12461" i="1"/>
  <c r="D12462" i="1"/>
  <c r="D12463" i="1"/>
  <c r="D12464" i="1"/>
  <c r="D12465" i="1"/>
  <c r="D12466" i="1"/>
  <c r="D12467" i="1"/>
  <c r="D12468" i="1"/>
  <c r="D12469" i="1"/>
  <c r="D12470" i="1"/>
  <c r="D12471" i="1"/>
  <c r="D12472" i="1"/>
  <c r="D12473" i="1"/>
  <c r="D12474" i="1"/>
  <c r="D12475" i="1"/>
  <c r="D12476" i="1"/>
  <c r="D12477" i="1"/>
  <c r="D12478" i="1"/>
  <c r="D12479" i="1"/>
  <c r="D12480" i="1"/>
  <c r="D12481" i="1"/>
  <c r="D12482" i="1"/>
  <c r="D12483" i="1"/>
  <c r="D12484" i="1"/>
  <c r="D12485" i="1"/>
  <c r="D12486" i="1"/>
  <c r="D12487" i="1"/>
  <c r="D12488" i="1"/>
  <c r="D12489" i="1"/>
  <c r="D12490" i="1"/>
  <c r="D12491" i="1"/>
  <c r="D12492" i="1"/>
  <c r="D12493" i="1"/>
  <c r="D12494" i="1"/>
  <c r="D12495" i="1"/>
  <c r="D12496" i="1"/>
  <c r="D12497" i="1"/>
  <c r="D12498" i="1"/>
  <c r="D12499" i="1"/>
  <c r="D12500" i="1"/>
  <c r="D12501" i="1"/>
  <c r="D12502" i="1"/>
  <c r="D12503" i="1"/>
  <c r="D12504" i="1"/>
  <c r="D12505" i="1"/>
  <c r="D12506" i="1"/>
  <c r="D12507" i="1"/>
  <c r="D12508" i="1"/>
  <c r="D12509" i="1"/>
  <c r="D12510" i="1"/>
  <c r="D12511" i="1"/>
  <c r="D12512" i="1"/>
  <c r="D12513" i="1"/>
  <c r="D12514" i="1"/>
  <c r="D12515" i="1"/>
  <c r="D12516" i="1"/>
  <c r="D12517" i="1"/>
  <c r="D12518" i="1"/>
  <c r="D12519" i="1"/>
  <c r="D12520" i="1"/>
  <c r="D12521" i="1"/>
  <c r="D12522" i="1"/>
  <c r="D12523" i="1"/>
  <c r="D12524" i="1"/>
  <c r="D12525" i="1"/>
  <c r="D12526" i="1"/>
  <c r="D12527" i="1"/>
  <c r="D12528" i="1"/>
  <c r="D12529" i="1"/>
  <c r="D12530" i="1"/>
  <c r="D12531" i="1"/>
  <c r="D12532" i="1"/>
  <c r="D12533" i="1"/>
  <c r="D12534" i="1"/>
  <c r="D12535" i="1"/>
  <c r="D12536" i="1"/>
  <c r="D12537" i="1"/>
  <c r="D12538" i="1"/>
  <c r="D12539" i="1"/>
  <c r="D12540" i="1"/>
  <c r="D12541" i="1"/>
  <c r="D12542" i="1"/>
  <c r="D12543" i="1"/>
  <c r="D12544" i="1"/>
  <c r="D12545" i="1"/>
  <c r="D12546" i="1"/>
  <c r="D12547" i="1"/>
  <c r="D12548" i="1"/>
  <c r="D12549" i="1"/>
  <c r="D12550" i="1"/>
  <c r="D12551" i="1"/>
  <c r="D12552" i="1"/>
  <c r="D12553" i="1"/>
  <c r="D12554" i="1"/>
  <c r="D12555" i="1"/>
  <c r="D12556" i="1"/>
  <c r="D12557" i="1"/>
  <c r="D12558" i="1"/>
  <c r="D12559" i="1"/>
  <c r="D12560" i="1"/>
  <c r="D12561" i="1"/>
  <c r="D12562" i="1"/>
  <c r="D12563" i="1"/>
  <c r="D12564" i="1"/>
  <c r="D12565" i="1"/>
  <c r="D12566" i="1"/>
  <c r="D12567" i="1"/>
  <c r="D12568" i="1"/>
  <c r="D12569" i="1"/>
  <c r="D12570" i="1"/>
  <c r="D12571" i="1"/>
  <c r="D12572" i="1"/>
  <c r="D12573" i="1"/>
  <c r="D12574" i="1"/>
  <c r="D12575" i="1"/>
  <c r="D12576" i="1"/>
  <c r="D12577" i="1"/>
  <c r="D12578" i="1"/>
  <c r="D12579" i="1"/>
  <c r="D12580" i="1"/>
  <c r="D12581" i="1"/>
  <c r="D12582" i="1"/>
  <c r="D12583" i="1"/>
  <c r="D12584" i="1"/>
  <c r="D12585" i="1"/>
  <c r="D12586" i="1"/>
  <c r="D12587" i="1"/>
  <c r="D12588" i="1"/>
  <c r="D12589" i="1"/>
  <c r="D12590" i="1"/>
  <c r="D12591" i="1"/>
  <c r="D12592" i="1"/>
  <c r="D12593" i="1"/>
  <c r="D12594" i="1"/>
  <c r="D12595" i="1"/>
  <c r="D12596" i="1"/>
  <c r="D12597" i="1"/>
  <c r="D12598" i="1"/>
  <c r="D12599" i="1"/>
  <c r="D12600" i="1"/>
  <c r="D12601" i="1"/>
  <c r="D12602" i="1"/>
  <c r="D12603" i="1"/>
  <c r="D12604" i="1"/>
  <c r="D12605" i="1"/>
  <c r="D12606" i="1"/>
  <c r="D12607" i="1"/>
  <c r="D12608" i="1"/>
  <c r="D12609" i="1"/>
  <c r="D12610" i="1"/>
  <c r="D12611" i="1"/>
  <c r="D12612" i="1"/>
  <c r="D12613" i="1"/>
  <c r="D12614" i="1"/>
  <c r="D12615" i="1"/>
  <c r="D12616" i="1"/>
  <c r="D12617" i="1"/>
  <c r="D12618" i="1"/>
  <c r="D12619" i="1"/>
  <c r="D12620" i="1"/>
  <c r="D12621" i="1"/>
  <c r="D12622" i="1"/>
  <c r="D12623" i="1"/>
  <c r="D12624" i="1"/>
  <c r="D12625" i="1"/>
  <c r="D12626" i="1"/>
  <c r="D12627" i="1"/>
  <c r="D12628" i="1"/>
  <c r="D12629" i="1"/>
  <c r="D12630" i="1"/>
  <c r="D12631" i="1"/>
  <c r="D12632" i="1"/>
  <c r="D12633" i="1"/>
  <c r="D12634" i="1"/>
  <c r="D12635" i="1"/>
  <c r="D12636" i="1"/>
  <c r="D12637" i="1"/>
  <c r="D12638" i="1"/>
  <c r="D12639" i="1"/>
  <c r="D12640" i="1"/>
  <c r="D12641" i="1"/>
  <c r="D12642" i="1"/>
  <c r="D12643" i="1"/>
  <c r="D12644" i="1"/>
  <c r="D12645" i="1"/>
  <c r="D12646" i="1"/>
  <c r="D12647" i="1"/>
  <c r="D12648" i="1"/>
  <c r="D12649" i="1"/>
  <c r="D12650" i="1"/>
  <c r="D12651" i="1"/>
  <c r="D12652" i="1"/>
  <c r="D12653" i="1"/>
  <c r="D12654" i="1"/>
  <c r="D12655" i="1"/>
  <c r="D12656" i="1"/>
  <c r="D12657" i="1"/>
  <c r="D12658" i="1"/>
  <c r="D12659" i="1"/>
  <c r="D12660" i="1"/>
  <c r="D12661" i="1"/>
  <c r="D12662" i="1"/>
  <c r="D12663" i="1"/>
  <c r="D12664" i="1"/>
  <c r="D12665" i="1"/>
  <c r="D12666" i="1"/>
  <c r="D12667" i="1"/>
  <c r="D12668" i="1"/>
  <c r="D12669" i="1"/>
  <c r="D12670" i="1"/>
  <c r="D12671" i="1"/>
  <c r="D12672" i="1"/>
  <c r="D12673" i="1"/>
  <c r="D12674" i="1"/>
  <c r="D12675" i="1"/>
  <c r="D12676" i="1"/>
  <c r="D12677" i="1"/>
  <c r="D12678" i="1"/>
  <c r="D12679" i="1"/>
  <c r="D12680" i="1"/>
  <c r="D12681" i="1"/>
  <c r="D12682" i="1"/>
  <c r="D12683" i="1"/>
  <c r="D12684" i="1"/>
  <c r="D12685" i="1"/>
  <c r="D12686" i="1"/>
  <c r="D12687" i="1"/>
  <c r="D12688" i="1"/>
  <c r="D12689" i="1"/>
  <c r="D12690" i="1"/>
  <c r="D12691" i="1"/>
  <c r="D12692" i="1"/>
  <c r="D12693" i="1"/>
  <c r="D12694" i="1"/>
  <c r="D12695" i="1"/>
  <c r="D12696" i="1"/>
  <c r="D12697" i="1"/>
  <c r="D12698" i="1"/>
  <c r="D12699" i="1"/>
  <c r="D12700" i="1"/>
  <c r="D12701" i="1"/>
  <c r="D12702" i="1"/>
  <c r="D12703" i="1"/>
  <c r="D12704" i="1"/>
  <c r="D12705" i="1"/>
  <c r="D12706" i="1"/>
  <c r="D12707" i="1"/>
  <c r="D12708" i="1"/>
  <c r="D12709" i="1"/>
  <c r="D12710" i="1"/>
  <c r="D12711" i="1"/>
  <c r="D12712" i="1"/>
  <c r="D12713" i="1"/>
  <c r="D12714" i="1"/>
  <c r="D12715" i="1"/>
  <c r="D12716" i="1"/>
  <c r="D12717" i="1"/>
  <c r="D12718" i="1"/>
  <c r="D12719" i="1"/>
  <c r="D12720" i="1"/>
  <c r="D12721" i="1"/>
  <c r="D12722" i="1"/>
  <c r="D12723" i="1"/>
  <c r="D12724" i="1"/>
  <c r="D12725" i="1"/>
  <c r="D12726" i="1"/>
  <c r="D12727" i="1"/>
  <c r="D12728" i="1"/>
  <c r="D12729" i="1"/>
  <c r="D12730" i="1"/>
  <c r="D12731" i="1"/>
  <c r="D12732" i="1"/>
  <c r="D12733" i="1"/>
  <c r="D12734" i="1"/>
  <c r="D12735" i="1"/>
  <c r="D12736" i="1"/>
  <c r="D12737" i="1"/>
  <c r="D12738" i="1"/>
  <c r="D12739" i="1"/>
  <c r="D12740" i="1"/>
  <c r="D12741" i="1"/>
  <c r="D12742" i="1"/>
  <c r="D12743" i="1"/>
  <c r="D12744" i="1"/>
  <c r="D12745" i="1"/>
  <c r="D12746" i="1"/>
  <c r="D12747" i="1"/>
  <c r="D12748" i="1"/>
  <c r="D12749" i="1"/>
  <c r="D12750" i="1"/>
  <c r="D12751" i="1"/>
  <c r="D12752" i="1"/>
  <c r="D12753" i="1"/>
  <c r="D12754" i="1"/>
  <c r="D12755" i="1"/>
  <c r="D12756" i="1"/>
  <c r="D12757" i="1"/>
  <c r="D12758" i="1"/>
  <c r="D12759" i="1"/>
  <c r="D12760" i="1"/>
  <c r="D12761" i="1"/>
  <c r="D12762" i="1"/>
  <c r="D12763" i="1"/>
  <c r="D12764" i="1"/>
  <c r="D12765" i="1"/>
  <c r="D12766" i="1"/>
  <c r="D12767" i="1"/>
  <c r="D12768" i="1"/>
  <c r="D12769" i="1"/>
  <c r="D12770" i="1"/>
  <c r="D12771" i="1"/>
  <c r="D12772" i="1"/>
  <c r="D12773" i="1"/>
  <c r="D12774" i="1"/>
  <c r="D12775" i="1"/>
  <c r="D12776" i="1"/>
  <c r="D12777" i="1"/>
  <c r="D12778" i="1"/>
  <c r="D12779" i="1"/>
  <c r="D12780" i="1"/>
  <c r="D12781" i="1"/>
  <c r="D12782" i="1"/>
  <c r="D12783" i="1"/>
  <c r="D12784" i="1"/>
  <c r="D12785" i="1"/>
  <c r="D12786" i="1"/>
  <c r="D12787" i="1"/>
  <c r="D12788" i="1"/>
  <c r="D12789" i="1"/>
  <c r="D12790" i="1"/>
  <c r="D12791" i="1"/>
  <c r="D12792" i="1"/>
  <c r="D12793" i="1"/>
  <c r="D12794" i="1"/>
  <c r="D12795" i="1"/>
  <c r="D12796" i="1"/>
  <c r="D12797" i="1"/>
  <c r="D12798" i="1"/>
  <c r="D12799" i="1"/>
  <c r="D12800" i="1"/>
  <c r="D12801" i="1"/>
  <c r="D12802" i="1"/>
  <c r="D12803" i="1"/>
  <c r="D12804" i="1"/>
  <c r="D12805" i="1"/>
  <c r="D12806" i="1"/>
  <c r="D12807" i="1"/>
  <c r="D12808" i="1"/>
  <c r="D12809" i="1"/>
  <c r="D12810" i="1"/>
  <c r="D12811" i="1"/>
  <c r="D12812" i="1"/>
  <c r="D12813" i="1"/>
  <c r="D12814" i="1"/>
  <c r="D12815" i="1"/>
  <c r="D12816" i="1"/>
  <c r="D12817" i="1"/>
  <c r="D12818" i="1"/>
  <c r="D12819" i="1"/>
  <c r="D12820" i="1"/>
  <c r="D12821" i="1"/>
  <c r="D12822" i="1"/>
  <c r="D12823" i="1"/>
  <c r="D12824" i="1"/>
  <c r="D12825" i="1"/>
  <c r="D12826" i="1"/>
  <c r="D12827" i="1"/>
  <c r="D12828" i="1"/>
  <c r="D12829" i="1"/>
  <c r="D12830" i="1"/>
  <c r="D12831" i="1"/>
  <c r="D12832" i="1"/>
  <c r="D12833" i="1"/>
  <c r="D12834" i="1"/>
  <c r="D12835" i="1"/>
  <c r="D12836" i="1"/>
  <c r="D12837" i="1"/>
  <c r="D12838" i="1"/>
  <c r="D12839" i="1"/>
  <c r="D12840" i="1"/>
  <c r="D12841" i="1"/>
  <c r="D12842" i="1"/>
  <c r="D12843" i="1"/>
  <c r="D12844" i="1"/>
  <c r="D12845" i="1"/>
  <c r="D12846" i="1"/>
  <c r="D12847" i="1"/>
  <c r="D12848" i="1"/>
  <c r="D12849" i="1"/>
  <c r="D12850" i="1"/>
  <c r="D12851" i="1"/>
  <c r="D12852" i="1"/>
  <c r="D12853" i="1"/>
  <c r="D12854" i="1"/>
  <c r="D12855" i="1"/>
  <c r="D12856" i="1"/>
  <c r="D12857" i="1"/>
  <c r="D12858" i="1"/>
  <c r="D12859" i="1"/>
  <c r="D12860" i="1"/>
  <c r="D12861" i="1"/>
  <c r="D12862" i="1"/>
  <c r="D12863" i="1"/>
  <c r="D12864" i="1"/>
  <c r="D12865" i="1"/>
  <c r="D12866" i="1"/>
  <c r="D12867" i="1"/>
  <c r="D12868" i="1"/>
  <c r="D12869" i="1"/>
  <c r="D12870" i="1"/>
  <c r="D12871" i="1"/>
  <c r="D12872" i="1"/>
  <c r="D12873" i="1"/>
  <c r="D12874" i="1"/>
  <c r="D12875" i="1"/>
  <c r="D12876" i="1"/>
  <c r="D12877" i="1"/>
  <c r="D12878" i="1"/>
  <c r="D12879" i="1"/>
  <c r="D12880" i="1"/>
  <c r="D12881" i="1"/>
  <c r="D12882" i="1"/>
  <c r="D12883" i="1"/>
  <c r="D12884" i="1"/>
  <c r="D12885" i="1"/>
  <c r="D12886" i="1"/>
  <c r="D12887" i="1"/>
  <c r="D12888" i="1"/>
  <c r="D12889" i="1"/>
  <c r="D12890" i="1"/>
  <c r="D12891" i="1"/>
  <c r="D12892" i="1"/>
  <c r="D12893" i="1"/>
  <c r="D12894" i="1"/>
  <c r="D12895" i="1"/>
  <c r="D12896" i="1"/>
  <c r="D12897" i="1"/>
  <c r="D12898" i="1"/>
  <c r="D12899" i="1"/>
  <c r="D12900" i="1"/>
  <c r="D12901" i="1"/>
  <c r="D12902" i="1"/>
  <c r="D12903" i="1"/>
  <c r="D12904" i="1"/>
  <c r="D12905" i="1"/>
  <c r="D12906" i="1"/>
  <c r="D12907" i="1"/>
  <c r="D12908" i="1"/>
  <c r="D12909" i="1"/>
  <c r="D12910" i="1"/>
  <c r="D12911" i="1"/>
  <c r="D12912" i="1"/>
  <c r="D12913" i="1"/>
  <c r="D12914" i="1"/>
  <c r="D12915" i="1"/>
  <c r="D12916" i="1"/>
  <c r="D12917" i="1"/>
  <c r="D12918" i="1"/>
  <c r="D12919" i="1"/>
  <c r="D12920" i="1"/>
  <c r="D12921" i="1"/>
  <c r="D12922" i="1"/>
  <c r="D12923" i="1"/>
  <c r="D12924" i="1"/>
  <c r="D12925" i="1"/>
  <c r="D12926" i="1"/>
  <c r="D12927" i="1"/>
  <c r="D12928" i="1"/>
  <c r="D12929" i="1"/>
  <c r="D12930" i="1"/>
  <c r="D12931" i="1"/>
  <c r="D12932" i="1"/>
  <c r="D12933" i="1"/>
  <c r="D12934" i="1"/>
  <c r="D12935" i="1"/>
  <c r="D12936" i="1"/>
  <c r="D12937" i="1"/>
  <c r="D12938" i="1"/>
  <c r="D12939" i="1"/>
  <c r="D12940" i="1"/>
  <c r="D12941" i="1"/>
  <c r="D12942" i="1"/>
  <c r="D12943" i="1"/>
  <c r="D12944" i="1"/>
  <c r="D12945" i="1"/>
  <c r="D12946" i="1"/>
  <c r="D12947" i="1"/>
  <c r="D12948" i="1"/>
  <c r="D12949" i="1"/>
  <c r="D12950" i="1"/>
  <c r="D12951" i="1"/>
  <c r="D12952" i="1"/>
  <c r="D12953" i="1"/>
  <c r="D12954" i="1"/>
  <c r="D12955" i="1"/>
  <c r="D12956" i="1"/>
  <c r="D12957" i="1"/>
  <c r="D12958" i="1"/>
  <c r="D12959" i="1"/>
  <c r="D12960" i="1"/>
  <c r="D12961" i="1"/>
  <c r="D12962" i="1"/>
  <c r="D12963" i="1"/>
  <c r="D12964" i="1"/>
  <c r="D12965" i="1"/>
  <c r="D12966" i="1"/>
  <c r="D12967" i="1"/>
  <c r="D12968" i="1"/>
  <c r="D12969" i="1"/>
  <c r="D12970" i="1"/>
  <c r="D12971" i="1"/>
  <c r="D12972" i="1"/>
  <c r="D12973" i="1"/>
  <c r="D12974" i="1"/>
  <c r="D12975" i="1"/>
  <c r="D12976" i="1"/>
  <c r="D12977" i="1"/>
  <c r="D12978" i="1"/>
  <c r="D12979" i="1"/>
  <c r="D12980" i="1"/>
  <c r="D12981" i="1"/>
  <c r="D12982" i="1"/>
  <c r="D12983" i="1"/>
  <c r="D12984" i="1"/>
  <c r="D12985" i="1"/>
  <c r="D12986" i="1"/>
  <c r="D12987" i="1"/>
  <c r="D12988" i="1"/>
  <c r="D12989" i="1"/>
  <c r="D12990" i="1"/>
  <c r="D12991" i="1"/>
  <c r="D12992" i="1"/>
  <c r="D12993" i="1"/>
  <c r="D12994" i="1"/>
  <c r="D12995" i="1"/>
  <c r="D12996" i="1"/>
  <c r="D12997" i="1"/>
  <c r="D12998" i="1"/>
  <c r="D12999" i="1"/>
  <c r="D13000" i="1"/>
  <c r="D13001" i="1"/>
  <c r="D13002" i="1"/>
  <c r="D13003" i="1"/>
  <c r="D13004" i="1"/>
  <c r="D13005" i="1"/>
  <c r="D13006" i="1"/>
  <c r="D13007" i="1"/>
  <c r="D13008" i="1"/>
  <c r="D13009" i="1"/>
  <c r="D13010" i="1"/>
  <c r="D13011" i="1"/>
  <c r="D13012" i="1"/>
  <c r="D13013" i="1"/>
  <c r="D13014" i="1"/>
  <c r="D13015" i="1"/>
  <c r="D13016" i="1"/>
  <c r="D13017" i="1"/>
  <c r="D13018" i="1"/>
  <c r="D13019" i="1"/>
  <c r="D13020" i="1"/>
  <c r="D13021" i="1"/>
  <c r="D13022" i="1"/>
  <c r="D13023" i="1"/>
  <c r="D13024" i="1"/>
  <c r="D13025" i="1"/>
  <c r="D13026" i="1"/>
  <c r="D13027" i="1"/>
  <c r="D13028" i="1"/>
  <c r="D13029" i="1"/>
  <c r="D13030" i="1"/>
  <c r="D13031" i="1"/>
  <c r="D13032" i="1"/>
  <c r="D13033" i="1"/>
  <c r="D13034" i="1"/>
  <c r="D13035" i="1"/>
  <c r="D13036" i="1"/>
  <c r="D13037" i="1"/>
  <c r="D13038" i="1"/>
  <c r="D13039" i="1"/>
  <c r="D13040" i="1"/>
  <c r="D13041" i="1"/>
  <c r="D13042" i="1"/>
  <c r="D13043" i="1"/>
  <c r="D13044" i="1"/>
  <c r="D13045" i="1"/>
  <c r="D13046" i="1"/>
  <c r="D13047" i="1"/>
  <c r="D13048" i="1"/>
  <c r="D13049" i="1"/>
  <c r="D13050" i="1"/>
  <c r="D13051" i="1"/>
  <c r="D13052" i="1"/>
  <c r="D13053" i="1"/>
  <c r="D13054" i="1"/>
  <c r="D13055" i="1"/>
  <c r="D13056" i="1"/>
  <c r="D13057" i="1"/>
  <c r="D13058" i="1"/>
  <c r="D13059" i="1"/>
  <c r="D13060" i="1"/>
  <c r="D13061" i="1"/>
  <c r="D13062" i="1"/>
  <c r="D13063" i="1"/>
  <c r="D13064" i="1"/>
  <c r="D13065" i="1"/>
  <c r="D13066" i="1"/>
  <c r="D13067" i="1"/>
  <c r="D13068" i="1"/>
  <c r="D13069" i="1"/>
  <c r="D13070" i="1"/>
  <c r="D13071" i="1"/>
  <c r="D13072" i="1"/>
  <c r="D13073" i="1"/>
  <c r="D13074" i="1"/>
  <c r="D13075" i="1"/>
  <c r="D13076" i="1"/>
  <c r="D13077" i="1"/>
  <c r="D13078" i="1"/>
  <c r="D13079" i="1"/>
  <c r="D13080" i="1"/>
  <c r="D13081" i="1"/>
  <c r="D13082" i="1"/>
  <c r="D13083" i="1"/>
  <c r="D13084" i="1"/>
  <c r="D13085" i="1"/>
  <c r="D13086" i="1"/>
  <c r="D13087" i="1"/>
  <c r="D13088" i="1"/>
  <c r="D13089" i="1"/>
  <c r="D13090" i="1"/>
  <c r="D13091" i="1"/>
  <c r="D13092" i="1"/>
  <c r="D13093" i="1"/>
  <c r="D13094" i="1"/>
  <c r="D13095" i="1"/>
  <c r="D13096" i="1"/>
  <c r="D13097" i="1"/>
  <c r="D13098" i="1"/>
  <c r="D13099" i="1"/>
  <c r="D13100" i="1"/>
  <c r="D13101" i="1"/>
  <c r="D13102" i="1"/>
  <c r="D13103" i="1"/>
  <c r="D13104" i="1"/>
  <c r="D13105" i="1"/>
  <c r="D13106" i="1"/>
  <c r="D13107" i="1"/>
  <c r="D13108" i="1"/>
  <c r="D13109" i="1"/>
  <c r="D13110" i="1"/>
  <c r="D13111" i="1"/>
  <c r="D13112" i="1"/>
  <c r="D13113" i="1"/>
  <c r="D13114" i="1"/>
  <c r="D13115" i="1"/>
  <c r="D13116" i="1"/>
  <c r="D13117" i="1"/>
  <c r="D13118" i="1"/>
  <c r="D61" i="1"/>
  <c r="C13118" i="1" l="1"/>
  <c r="C13116" i="1"/>
  <c r="C13114" i="1"/>
  <c r="C13112" i="1"/>
  <c r="C13110" i="1"/>
  <c r="C13108" i="1"/>
  <c r="C13106" i="1"/>
  <c r="C13103" i="1"/>
  <c r="C13099" i="1"/>
  <c r="C13097" i="1"/>
  <c r="C13095" i="1"/>
  <c r="C13092" i="1"/>
  <c r="C13090" i="1"/>
  <c r="C13088" i="1"/>
  <c r="C13086" i="1"/>
  <c r="C13084" i="1"/>
  <c r="C13081" i="1"/>
  <c r="C13079" i="1"/>
  <c r="C13077" i="1"/>
  <c r="C13075" i="1"/>
  <c r="C13073" i="1"/>
  <c r="C13071" i="1"/>
  <c r="C13068" i="1"/>
  <c r="C13062" i="1"/>
  <c r="C13060" i="1"/>
  <c r="C13058" i="1"/>
  <c r="C13056" i="1"/>
  <c r="C13054" i="1"/>
  <c r="C13052" i="1"/>
  <c r="C13050" i="1"/>
  <c r="C13048" i="1"/>
  <c r="C13045" i="1"/>
  <c r="C13043" i="1"/>
  <c r="C13041" i="1"/>
  <c r="C13039" i="1"/>
  <c r="C13037" i="1"/>
  <c r="C13012" i="1"/>
  <c r="C13010" i="1"/>
  <c r="C13008" i="1"/>
  <c r="C13006" i="1"/>
  <c r="C13004" i="1"/>
  <c r="C13002" i="1"/>
  <c r="C13000" i="1"/>
  <c r="C12998" i="1"/>
  <c r="C12996" i="1"/>
  <c r="C12994" i="1"/>
  <c r="C12992" i="1"/>
  <c r="C12990" i="1"/>
  <c r="C12988" i="1"/>
  <c r="C12986" i="1"/>
  <c r="C12984" i="1"/>
  <c r="C12982" i="1"/>
  <c r="C12980" i="1"/>
  <c r="C12967" i="1"/>
  <c r="C12965" i="1"/>
  <c r="C12963" i="1"/>
  <c r="C12961" i="1"/>
  <c r="C12956" i="1"/>
  <c r="C12953" i="1"/>
  <c r="C12951" i="1"/>
  <c r="C12949" i="1"/>
  <c r="C12947" i="1"/>
  <c r="C12945" i="1"/>
  <c r="C12943" i="1"/>
  <c r="C12941" i="1"/>
  <c r="C12939" i="1"/>
  <c r="C12937" i="1"/>
  <c r="C12935" i="1"/>
  <c r="C12933" i="1"/>
  <c r="C12931" i="1"/>
  <c r="C12915" i="1"/>
  <c r="C12912" i="1"/>
  <c r="C12910" i="1"/>
  <c r="C12907" i="1"/>
  <c r="C12905" i="1"/>
  <c r="C12902" i="1"/>
  <c r="C12900" i="1"/>
  <c r="C12849" i="1"/>
  <c r="C12847" i="1"/>
  <c r="C12845" i="1"/>
  <c r="C12843" i="1"/>
  <c r="C12841" i="1"/>
  <c r="C12839" i="1"/>
  <c r="C12837" i="1"/>
  <c r="C12835" i="1"/>
  <c r="C12833" i="1"/>
  <c r="C12831" i="1"/>
  <c r="C12829" i="1"/>
  <c r="C12826" i="1"/>
  <c r="C12824" i="1"/>
  <c r="C12822" i="1"/>
  <c r="C12819" i="1"/>
  <c r="C12817" i="1"/>
  <c r="C12815" i="1"/>
  <c r="C12813" i="1"/>
  <c r="C12810" i="1"/>
  <c r="C12808" i="1"/>
  <c r="C12805" i="1"/>
  <c r="C12802" i="1"/>
  <c r="C12799" i="1"/>
  <c r="C12796" i="1"/>
  <c r="C12794" i="1"/>
  <c r="C12792" i="1"/>
  <c r="C12790" i="1"/>
  <c r="C12787" i="1"/>
  <c r="C12784" i="1"/>
  <c r="C12782" i="1"/>
  <c r="C12777" i="1"/>
  <c r="C12775" i="1"/>
  <c r="C12773" i="1"/>
  <c r="C12769" i="1"/>
  <c r="C12766" i="1"/>
  <c r="C12764" i="1"/>
  <c r="C12762" i="1"/>
  <c r="C12760" i="1"/>
  <c r="C12754" i="1"/>
  <c r="C12750" i="1"/>
  <c r="C12748" i="1"/>
  <c r="C12708" i="1"/>
  <c r="C12705" i="1"/>
  <c r="C12703" i="1"/>
  <c r="C12701" i="1"/>
  <c r="C12699" i="1"/>
  <c r="C12697" i="1"/>
  <c r="C12695" i="1"/>
  <c r="C12693" i="1"/>
  <c r="C12691" i="1"/>
  <c r="C12689" i="1"/>
  <c r="C12687" i="1"/>
  <c r="C12685" i="1"/>
  <c r="C12683" i="1"/>
  <c r="C12681" i="1"/>
  <c r="C12679" i="1"/>
  <c r="C12676" i="1"/>
  <c r="C12674" i="1"/>
  <c r="C12672" i="1"/>
  <c r="C12670" i="1"/>
  <c r="C12668" i="1"/>
  <c r="C12666" i="1"/>
  <c r="C12664" i="1"/>
  <c r="C12662" i="1"/>
  <c r="C12660" i="1"/>
  <c r="C12658" i="1"/>
  <c r="C12656" i="1"/>
  <c r="C12638" i="1"/>
  <c r="C12636" i="1"/>
  <c r="C12634" i="1"/>
  <c r="C12632" i="1"/>
  <c r="C12630" i="1"/>
  <c r="C12604" i="1"/>
  <c r="C12602" i="1"/>
  <c r="C12600" i="1"/>
  <c r="C12597" i="1"/>
  <c r="C12595" i="1"/>
  <c r="C12592" i="1"/>
  <c r="C12590" i="1"/>
  <c r="C12588" i="1"/>
  <c r="C12586" i="1"/>
  <c r="C12584" i="1"/>
  <c r="C12581" i="1"/>
  <c r="C12579" i="1"/>
  <c r="C12577" i="1"/>
  <c r="C12575" i="1"/>
  <c r="C12572" i="1"/>
  <c r="C12570" i="1"/>
  <c r="C12568" i="1"/>
  <c r="C12566" i="1"/>
  <c r="C12564" i="1"/>
  <c r="C12562" i="1"/>
  <c r="C12559" i="1"/>
  <c r="C12557" i="1"/>
  <c r="C12555" i="1"/>
  <c r="C12553" i="1"/>
  <c r="C12549" i="1"/>
  <c r="C12547" i="1"/>
  <c r="C12545" i="1"/>
  <c r="C12543" i="1"/>
  <c r="C12533" i="1"/>
  <c r="C12531" i="1"/>
  <c r="C12529" i="1"/>
  <c r="C12526" i="1"/>
  <c r="C12524" i="1"/>
  <c r="C12522" i="1"/>
  <c r="C12520" i="1"/>
  <c r="C12518" i="1"/>
  <c r="C12516" i="1"/>
  <c r="C12514" i="1"/>
  <c r="C12512" i="1"/>
  <c r="C12508" i="1"/>
  <c r="C12506" i="1"/>
  <c r="C12503" i="1"/>
  <c r="C12501" i="1"/>
  <c r="C12499" i="1"/>
  <c r="C12494" i="1"/>
  <c r="C12492" i="1"/>
  <c r="C12490" i="1"/>
  <c r="C12486" i="1"/>
  <c r="C12480" i="1"/>
  <c r="C12475" i="1"/>
  <c r="C12472" i="1"/>
  <c r="C12470" i="1"/>
  <c r="C12468" i="1"/>
  <c r="C12466" i="1"/>
  <c r="C12464" i="1"/>
  <c r="C12462" i="1"/>
  <c r="C12459" i="1"/>
  <c r="C12457" i="1"/>
  <c r="C12393" i="1"/>
  <c r="C12391" i="1"/>
  <c r="C12389" i="1"/>
  <c r="C12387" i="1"/>
  <c r="C12384" i="1"/>
  <c r="C12382" i="1"/>
  <c r="C12380" i="1"/>
  <c r="C12378" i="1"/>
  <c r="C12375" i="1"/>
  <c r="C12373" i="1"/>
  <c r="C12371" i="1"/>
  <c r="C12369" i="1"/>
  <c r="C12367" i="1"/>
  <c r="C12365" i="1"/>
  <c r="C12344" i="1"/>
  <c r="C12341" i="1"/>
  <c r="C12339" i="1"/>
  <c r="C12327" i="1"/>
  <c r="C12325" i="1"/>
  <c r="C12323" i="1"/>
  <c r="C12321" i="1"/>
  <c r="C12181" i="1"/>
  <c r="C12179" i="1"/>
  <c r="C12177" i="1"/>
  <c r="C12175" i="1"/>
  <c r="C12171" i="1"/>
  <c r="C12169" i="1"/>
  <c r="C12167" i="1"/>
  <c r="C12164" i="1"/>
  <c r="C12161" i="1"/>
  <c r="C12156" i="1"/>
  <c r="C12154" i="1"/>
  <c r="C12152" i="1"/>
  <c r="C12150" i="1"/>
  <c r="C12148" i="1"/>
  <c r="C12146" i="1"/>
  <c r="C12144" i="1"/>
  <c r="C12142" i="1"/>
  <c r="C12140" i="1"/>
  <c r="C12138" i="1"/>
  <c r="C12136" i="1"/>
  <c r="C12134" i="1"/>
  <c r="C12132" i="1"/>
  <c r="C12124" i="1"/>
  <c r="C12122" i="1"/>
  <c r="C12120" i="1"/>
  <c r="C12118" i="1"/>
  <c r="C12116" i="1"/>
  <c r="C12114" i="1"/>
  <c r="C12112" i="1"/>
  <c r="C12106" i="1"/>
  <c r="C12100" i="1"/>
  <c r="C12098" i="1"/>
  <c r="C12096" i="1"/>
  <c r="C12094" i="1"/>
  <c r="C12083" i="1"/>
  <c r="C12081" i="1"/>
  <c r="C12079" i="1"/>
  <c r="C12077" i="1"/>
  <c r="C12075" i="1"/>
  <c r="C12073" i="1"/>
  <c r="C12069" i="1"/>
  <c r="C12065" i="1"/>
  <c r="C12063" i="1"/>
  <c r="C12061" i="1"/>
  <c r="C12059" i="1"/>
  <c r="C12057" i="1"/>
  <c r="C12055" i="1"/>
  <c r="C12052" i="1"/>
  <c r="C12050" i="1"/>
  <c r="C12048" i="1"/>
  <c r="C12046" i="1"/>
  <c r="C12044" i="1"/>
  <c r="C12042" i="1"/>
  <c r="C12040" i="1"/>
  <c r="C12037" i="1"/>
  <c r="C12029" i="1"/>
  <c r="C12026" i="1"/>
  <c r="C12024" i="1"/>
  <c r="C12022" i="1"/>
  <c r="C12020" i="1"/>
  <c r="C12018" i="1"/>
  <c r="C12016" i="1"/>
  <c r="C12014" i="1"/>
  <c r="C12011" i="1"/>
  <c r="C12008" i="1"/>
  <c r="C12006" i="1"/>
  <c r="C12004" i="1"/>
  <c r="C11999" i="1"/>
  <c r="C11997" i="1"/>
  <c r="C11994" i="1"/>
  <c r="C11986" i="1"/>
  <c r="C11984" i="1"/>
  <c r="C11982" i="1"/>
  <c r="C11978" i="1"/>
  <c r="C11975" i="1"/>
  <c r="C11972" i="1"/>
  <c r="C11969" i="1"/>
  <c r="C11967" i="1"/>
  <c r="C11965" i="1"/>
  <c r="C11963" i="1"/>
  <c r="C11961" i="1"/>
  <c r="C11958" i="1"/>
  <c r="C11956" i="1"/>
  <c r="C11954" i="1"/>
  <c r="C11952" i="1"/>
  <c r="C11950" i="1"/>
  <c r="C11948" i="1"/>
  <c r="C11945" i="1"/>
  <c r="C11943" i="1"/>
  <c r="C11941" i="1"/>
  <c r="C11939" i="1"/>
  <c r="C11917" i="1"/>
  <c r="C11915" i="1"/>
  <c r="C11904" i="1"/>
  <c r="C11828" i="1"/>
  <c r="C11826" i="1"/>
  <c r="C11824" i="1"/>
  <c r="C11822" i="1"/>
  <c r="C11820" i="1"/>
  <c r="C11818" i="1"/>
  <c r="C11816" i="1"/>
  <c r="C11814" i="1"/>
  <c r="C11811" i="1"/>
  <c r="C11809" i="1"/>
  <c r="C11807" i="1"/>
  <c r="C11805" i="1"/>
  <c r="C11803" i="1"/>
  <c r="C11801" i="1"/>
  <c r="C11799" i="1"/>
  <c r="C11797" i="1"/>
  <c r="C11795" i="1"/>
  <c r="C11793" i="1"/>
  <c r="C11791" i="1"/>
  <c r="C11789" i="1"/>
  <c r="C11787" i="1"/>
  <c r="C11785" i="1"/>
  <c r="C11783" i="1"/>
  <c r="C11781" i="1"/>
  <c r="C11779" i="1"/>
  <c r="C11764" i="1"/>
  <c r="C11762" i="1"/>
  <c r="C11760" i="1"/>
  <c r="C11758" i="1"/>
  <c r="C11756" i="1"/>
  <c r="C11754" i="1"/>
  <c r="C11752" i="1"/>
  <c r="C11750" i="1"/>
  <c r="C11743" i="1"/>
  <c r="C11741" i="1"/>
  <c r="C11738" i="1"/>
  <c r="C11736" i="1"/>
  <c r="C11734" i="1"/>
  <c r="C11732" i="1"/>
  <c r="C11730" i="1"/>
  <c r="C11728" i="1"/>
  <c r="C11726" i="1"/>
  <c r="C11724" i="1"/>
  <c r="C11721" i="1"/>
  <c r="C11719" i="1"/>
  <c r="C11717" i="1"/>
  <c r="C11715" i="1"/>
  <c r="C11713" i="1"/>
  <c r="C11711" i="1"/>
  <c r="C11705" i="1"/>
  <c r="C11702" i="1"/>
  <c r="C11699" i="1"/>
  <c r="C11690" i="1"/>
  <c r="C11688" i="1"/>
  <c r="C11686" i="1"/>
  <c r="C11684" i="1"/>
  <c r="C11682" i="1"/>
  <c r="C11680" i="1"/>
  <c r="C11678" i="1"/>
  <c r="C11676" i="1"/>
  <c r="C11674" i="1"/>
  <c r="C11672" i="1"/>
  <c r="C11670" i="1"/>
  <c r="C11665" i="1"/>
  <c r="C11663" i="1"/>
  <c r="C11659" i="1"/>
  <c r="C11657" i="1"/>
  <c r="C11654" i="1"/>
  <c r="C11652" i="1"/>
  <c r="C11650" i="1"/>
  <c r="C11637" i="1"/>
  <c r="C11635" i="1"/>
  <c r="C11633" i="1"/>
  <c r="C11631" i="1"/>
  <c r="C11629" i="1"/>
  <c r="C11627" i="1"/>
  <c r="C11625" i="1"/>
  <c r="C11623" i="1"/>
  <c r="C11620" i="1"/>
  <c r="C11618" i="1"/>
  <c r="C11616" i="1"/>
  <c r="C11614" i="1"/>
  <c r="C11612" i="1"/>
  <c r="C11608" i="1"/>
  <c r="C11604" i="1"/>
  <c r="C11602" i="1"/>
  <c r="C11600" i="1"/>
  <c r="C11574" i="1"/>
  <c r="C11571" i="1"/>
  <c r="C11568" i="1"/>
  <c r="C11566" i="1"/>
  <c r="C11563" i="1"/>
  <c r="C11561" i="1"/>
  <c r="C11559" i="1"/>
  <c r="C11553" i="1"/>
  <c r="C11551" i="1"/>
  <c r="C11549" i="1"/>
  <c r="C11471" i="1"/>
  <c r="C11469" i="1"/>
  <c r="C11461" i="1"/>
  <c r="C11459" i="1"/>
  <c r="C11457" i="1"/>
  <c r="C11455" i="1"/>
  <c r="C11453" i="1"/>
  <c r="C11451" i="1"/>
  <c r="C11447" i="1"/>
  <c r="C11445" i="1"/>
  <c r="C11443" i="1"/>
  <c r="C11430" i="1"/>
  <c r="C11428" i="1"/>
  <c r="C11426" i="1"/>
  <c r="C11424" i="1"/>
  <c r="C11422" i="1"/>
  <c r="C11420" i="1"/>
  <c r="C11418" i="1"/>
  <c r="C11415" i="1"/>
  <c r="C11413" i="1"/>
  <c r="C11410" i="1"/>
  <c r="C11408" i="1"/>
  <c r="C11404" i="1"/>
  <c r="C11402" i="1"/>
  <c r="C11400" i="1"/>
  <c r="C11398" i="1"/>
  <c r="C11396" i="1"/>
  <c r="C11394" i="1"/>
  <c r="C11392" i="1"/>
  <c r="C11390" i="1"/>
  <c r="C11388" i="1"/>
  <c r="C11385" i="1"/>
  <c r="C11383" i="1"/>
  <c r="C11381" i="1"/>
  <c r="C11379" i="1"/>
  <c r="C11377" i="1"/>
  <c r="C11375" i="1"/>
  <c r="C11373" i="1"/>
  <c r="C11371" i="1"/>
  <c r="C11369" i="1"/>
  <c r="C11367" i="1"/>
  <c r="C11365" i="1"/>
  <c r="C11363" i="1"/>
  <c r="C11361" i="1"/>
  <c r="C11359" i="1"/>
  <c r="C11357" i="1"/>
  <c r="C11355" i="1"/>
  <c r="C11353" i="1"/>
  <c r="C11350" i="1"/>
  <c r="C11348" i="1"/>
  <c r="C11346" i="1"/>
  <c r="C11344" i="1"/>
  <c r="C11342" i="1"/>
  <c r="C11340" i="1"/>
  <c r="C11338" i="1"/>
  <c r="C11336" i="1"/>
  <c r="C11317" i="1"/>
  <c r="C11315" i="1"/>
  <c r="C11313" i="1"/>
  <c r="C11311" i="1"/>
  <c r="C11300" i="1"/>
  <c r="C11298" i="1"/>
  <c r="C11296" i="1"/>
  <c r="C11279" i="1"/>
  <c r="C11277" i="1"/>
  <c r="C11275" i="1"/>
  <c r="C11273" i="1"/>
  <c r="C11271" i="1"/>
  <c r="C11269" i="1"/>
  <c r="C11266" i="1"/>
  <c r="C11249" i="1"/>
  <c r="C11247" i="1"/>
  <c r="C11245" i="1"/>
  <c r="C11243" i="1"/>
  <c r="C11241" i="1"/>
  <c r="C11239" i="1"/>
  <c r="C11237" i="1"/>
  <c r="C11235" i="1"/>
  <c r="C11233" i="1"/>
  <c r="C11230" i="1"/>
  <c r="C11228" i="1"/>
  <c r="C11226" i="1"/>
  <c r="C11224" i="1"/>
  <c r="C11222" i="1"/>
  <c r="C11220" i="1"/>
  <c r="C11218" i="1"/>
  <c r="C11216" i="1"/>
  <c r="C11214" i="1"/>
  <c r="C11212" i="1"/>
  <c r="C11209" i="1"/>
  <c r="C11207" i="1"/>
  <c r="C11205" i="1"/>
  <c r="C11203" i="1"/>
  <c r="C11201" i="1"/>
  <c r="C11199" i="1"/>
  <c r="C11197" i="1"/>
  <c r="C11195" i="1"/>
  <c r="C11193" i="1"/>
  <c r="C11191" i="1"/>
  <c r="C11189" i="1"/>
  <c r="C11187" i="1"/>
  <c r="C11185" i="1"/>
  <c r="C11183" i="1"/>
  <c r="C11181" i="1"/>
  <c r="C11179" i="1"/>
  <c r="C11177" i="1"/>
  <c r="C11175" i="1"/>
  <c r="C11173" i="1"/>
  <c r="C11170" i="1"/>
  <c r="C11168" i="1"/>
  <c r="C11166" i="1"/>
  <c r="C11164" i="1"/>
  <c r="C11162" i="1"/>
  <c r="C11159" i="1"/>
  <c r="C11157" i="1"/>
  <c r="C11155" i="1"/>
  <c r="C11153" i="1"/>
  <c r="C11151" i="1"/>
  <c r="C11148" i="1"/>
  <c r="C11146" i="1"/>
  <c r="C11144" i="1"/>
  <c r="C11142" i="1"/>
  <c r="C11140" i="1"/>
  <c r="C11138" i="1"/>
  <c r="C11136" i="1"/>
  <c r="C11134" i="1"/>
  <c r="C11132" i="1"/>
  <c r="C11130" i="1"/>
  <c r="C11128" i="1"/>
  <c r="C11126" i="1"/>
  <c r="C11124" i="1"/>
  <c r="C11122" i="1"/>
  <c r="C11120" i="1"/>
  <c r="C11118" i="1"/>
  <c r="C11116" i="1"/>
  <c r="C11114" i="1"/>
  <c r="C11112" i="1"/>
  <c r="C11110" i="1"/>
  <c r="C11108" i="1"/>
  <c r="C11106" i="1"/>
  <c r="C11104" i="1"/>
  <c r="C11102" i="1"/>
  <c r="C11099" i="1"/>
  <c r="C11096" i="1"/>
  <c r="C11093" i="1"/>
  <c r="C11079" i="1"/>
  <c r="C11077" i="1"/>
  <c r="C11071" i="1"/>
  <c r="C11069" i="1"/>
  <c r="C11067" i="1"/>
  <c r="C11065" i="1"/>
  <c r="C11062" i="1"/>
  <c r="C11060" i="1"/>
  <c r="C11058" i="1"/>
  <c r="C11038" i="1"/>
  <c r="C11036" i="1"/>
  <c r="C11034" i="1"/>
  <c r="C11024" i="1"/>
  <c r="C11022" i="1"/>
  <c r="C11020" i="1"/>
  <c r="C11018" i="1"/>
  <c r="C11016" i="1"/>
  <c r="C11014" i="1"/>
  <c r="C10383" i="1"/>
  <c r="C10381" i="1"/>
  <c r="C10379" i="1"/>
  <c r="C10377" i="1"/>
  <c r="C10375" i="1"/>
  <c r="C10373" i="1"/>
  <c r="C10371" i="1"/>
  <c r="C10368" i="1"/>
  <c r="C10366" i="1"/>
  <c r="C10364" i="1"/>
  <c r="C10362" i="1"/>
  <c r="C10360" i="1"/>
  <c r="C10358" i="1"/>
  <c r="C10354" i="1"/>
  <c r="C10352" i="1"/>
  <c r="C10342" i="1"/>
  <c r="C10340" i="1"/>
  <c r="C10338" i="1"/>
  <c r="C10320" i="1"/>
  <c r="C10318" i="1"/>
  <c r="C10316" i="1"/>
  <c r="C10314" i="1"/>
  <c r="C10312" i="1"/>
  <c r="C10305" i="1"/>
  <c r="C10303" i="1"/>
  <c r="C10301" i="1"/>
  <c r="C10299" i="1"/>
  <c r="C10294" i="1"/>
  <c r="C10292" i="1"/>
  <c r="C10290" i="1"/>
  <c r="C10288" i="1"/>
  <c r="C10286" i="1"/>
  <c r="C10283" i="1"/>
  <c r="C10280" i="1"/>
  <c r="C10277" i="1"/>
  <c r="C10275" i="1"/>
  <c r="C10273" i="1"/>
  <c r="C10271" i="1"/>
  <c r="C10268" i="1"/>
  <c r="C10262" i="1"/>
  <c r="C10256" i="1"/>
  <c r="C10253" i="1"/>
  <c r="C10247" i="1"/>
  <c r="C10241" i="1"/>
  <c r="C10236" i="1"/>
  <c r="C10233" i="1"/>
  <c r="C10229" i="1"/>
  <c r="C10227" i="1"/>
  <c r="C10225" i="1"/>
  <c r="C10222" i="1"/>
  <c r="C10220" i="1"/>
  <c r="C10218" i="1"/>
  <c r="C10215" i="1"/>
  <c r="C10211" i="1"/>
  <c r="C10209" i="1"/>
  <c r="C10206" i="1"/>
  <c r="C10204" i="1"/>
  <c r="C10202" i="1"/>
  <c r="C10200" i="1"/>
  <c r="C10197" i="1"/>
  <c r="C10195" i="1"/>
  <c r="C10193" i="1"/>
  <c r="C10191" i="1"/>
  <c r="C10189" i="1"/>
  <c r="C10175" i="1"/>
  <c r="C10172" i="1"/>
  <c r="C10167" i="1"/>
  <c r="C10165" i="1"/>
  <c r="C10163" i="1"/>
  <c r="C10161" i="1"/>
  <c r="C10159" i="1"/>
  <c r="C10157" i="1"/>
  <c r="C10155" i="1"/>
  <c r="C10152" i="1"/>
  <c r="C10150" i="1"/>
  <c r="C10148" i="1"/>
  <c r="C10146" i="1"/>
  <c r="C10144" i="1"/>
  <c r="C10142" i="1"/>
  <c r="C10140" i="1"/>
  <c r="C10138" i="1"/>
  <c r="C10136" i="1"/>
  <c r="C10131" i="1"/>
  <c r="C10129" i="1"/>
  <c r="C10127" i="1"/>
  <c r="C10124" i="1"/>
  <c r="C10122" i="1"/>
  <c r="C10120" i="1"/>
  <c r="C10118" i="1"/>
  <c r="C10114" i="1"/>
  <c r="C10111" i="1"/>
  <c r="C10109" i="1"/>
  <c r="C10092" i="1"/>
  <c r="C10090" i="1"/>
  <c r="C10088" i="1"/>
  <c r="C10086" i="1"/>
  <c r="C10081" i="1"/>
  <c r="C10079" i="1"/>
  <c r="C10051" i="1"/>
  <c r="C10049" i="1"/>
  <c r="C10047" i="1"/>
  <c r="C10045" i="1"/>
  <c r="C10043" i="1"/>
  <c r="C10040" i="1"/>
  <c r="C10038" i="1"/>
  <c r="C10036" i="1"/>
  <c r="C10026" i="1"/>
  <c r="C10024" i="1"/>
  <c r="C10021" i="1"/>
  <c r="C10019" i="1"/>
  <c r="C10017" i="1"/>
  <c r="C10015" i="1"/>
  <c r="C10013" i="1"/>
  <c r="C10011" i="1"/>
  <c r="C10009" i="1"/>
  <c r="C10007" i="1"/>
  <c r="C10005" i="1"/>
  <c r="C10003" i="1"/>
  <c r="C10001" i="1"/>
  <c r="C9999" i="1"/>
  <c r="C9997" i="1"/>
  <c r="C9995" i="1"/>
  <c r="C9990" i="1"/>
  <c r="C9988" i="1"/>
  <c r="C9985" i="1"/>
  <c r="C9982" i="1"/>
  <c r="C9973" i="1"/>
  <c r="C9971" i="1"/>
  <c r="C9969" i="1"/>
  <c r="C9965" i="1"/>
  <c r="C9963" i="1"/>
  <c r="C9961" i="1"/>
  <c r="C9958" i="1"/>
  <c r="C9950" i="1"/>
  <c r="C9948" i="1"/>
  <c r="C9946" i="1"/>
  <c r="C9944" i="1"/>
  <c r="C9941" i="1"/>
  <c r="C9938" i="1"/>
  <c r="C9936" i="1"/>
  <c r="C9934" i="1"/>
  <c r="C9932" i="1"/>
  <c r="C9928" i="1"/>
  <c r="C9926" i="1"/>
  <c r="C9924" i="1"/>
  <c r="C9922" i="1"/>
  <c r="C9920" i="1"/>
  <c r="C9917" i="1"/>
  <c r="C9913" i="1"/>
  <c r="C9910" i="1"/>
  <c r="C9906" i="1"/>
  <c r="C9904" i="1"/>
  <c r="C9875" i="1"/>
  <c r="C9873" i="1"/>
  <c r="C9871" i="1"/>
  <c r="C9869" i="1"/>
  <c r="C9867" i="1"/>
  <c r="C9865" i="1"/>
  <c r="C9863" i="1"/>
  <c r="C9861" i="1"/>
  <c r="C9859" i="1"/>
  <c r="C9857" i="1"/>
  <c r="C9855" i="1"/>
  <c r="C9853" i="1"/>
  <c r="C9851" i="1"/>
  <c r="C9849" i="1"/>
  <c r="C9847" i="1"/>
  <c r="C9845" i="1"/>
  <c r="C9843" i="1"/>
  <c r="C9841" i="1"/>
  <c r="C9839" i="1"/>
  <c r="C9837" i="1"/>
  <c r="C9835" i="1"/>
  <c r="C9833" i="1"/>
  <c r="C9831" i="1"/>
  <c r="C9829" i="1"/>
  <c r="C9827" i="1"/>
  <c r="C9825" i="1"/>
  <c r="C9823" i="1"/>
  <c r="C9821" i="1"/>
  <c r="C9819" i="1"/>
  <c r="C9817" i="1"/>
  <c r="C9815" i="1"/>
  <c r="C9813" i="1"/>
  <c r="C9811" i="1"/>
  <c r="C9809" i="1"/>
  <c r="C9807" i="1"/>
  <c r="C9805" i="1"/>
  <c r="C9803" i="1"/>
  <c r="C9801" i="1"/>
  <c r="C9799" i="1"/>
  <c r="C9797" i="1"/>
  <c r="C9795" i="1"/>
  <c r="C9793" i="1"/>
  <c r="C9791" i="1"/>
  <c r="C9789" i="1"/>
  <c r="C9787" i="1"/>
  <c r="C9785" i="1"/>
  <c r="C9783" i="1"/>
  <c r="C9781" i="1"/>
  <c r="C9779" i="1"/>
  <c r="C9777" i="1"/>
  <c r="C9775" i="1"/>
  <c r="C9773" i="1"/>
  <c r="C9769" i="1"/>
  <c r="C9767" i="1"/>
  <c r="C9765" i="1"/>
  <c r="C9762" i="1"/>
  <c r="C9759" i="1"/>
  <c r="C9757" i="1"/>
  <c r="C9754" i="1"/>
  <c r="C9752" i="1"/>
  <c r="C9745" i="1"/>
  <c r="C9743" i="1"/>
  <c r="C9740" i="1"/>
  <c r="C9735" i="1"/>
  <c r="C9733" i="1"/>
  <c r="C9731" i="1"/>
  <c r="C9729" i="1"/>
  <c r="C9727" i="1"/>
  <c r="C9724" i="1"/>
  <c r="C9722" i="1"/>
  <c r="C9720" i="1"/>
  <c r="C9718" i="1"/>
  <c r="C9716" i="1"/>
  <c r="C9714" i="1"/>
  <c r="C9712" i="1"/>
  <c r="C9710" i="1"/>
  <c r="C9708" i="1"/>
  <c r="C9676" i="1"/>
  <c r="C9672" i="1"/>
  <c r="C9670" i="1"/>
  <c r="C9668" i="1"/>
  <c r="C9666" i="1"/>
  <c r="C9664" i="1"/>
  <c r="C9662" i="1"/>
  <c r="C9660" i="1"/>
  <c r="C9658" i="1"/>
  <c r="C9655" i="1"/>
  <c r="C9653" i="1"/>
  <c r="C9651" i="1"/>
  <c r="C9648" i="1"/>
  <c r="C9646" i="1"/>
  <c r="C9644" i="1"/>
  <c r="C9642" i="1"/>
  <c r="C9631" i="1"/>
  <c r="C9629" i="1"/>
  <c r="C9627" i="1"/>
  <c r="C9625" i="1"/>
  <c r="C9623" i="1"/>
  <c r="C9620" i="1"/>
  <c r="C9617" i="1"/>
  <c r="C9601" i="1"/>
  <c r="C9599" i="1"/>
  <c r="C9597" i="1"/>
  <c r="C9595" i="1"/>
  <c r="C9593" i="1"/>
  <c r="C9590" i="1"/>
  <c r="C9580" i="1"/>
  <c r="C9578" i="1"/>
  <c r="C9576" i="1"/>
  <c r="C9574" i="1"/>
  <c r="C9558" i="1"/>
  <c r="C9529" i="1"/>
  <c r="C9527" i="1"/>
  <c r="C9519" i="1"/>
  <c r="C9517" i="1"/>
  <c r="C9515" i="1"/>
  <c r="C9513" i="1"/>
  <c r="C9506" i="1"/>
  <c r="C9504" i="1"/>
  <c r="C9502" i="1"/>
  <c r="C9500" i="1"/>
  <c r="C9498" i="1"/>
  <c r="C9496" i="1"/>
  <c r="C9494" i="1"/>
  <c r="C9492" i="1"/>
  <c r="C9490" i="1"/>
  <c r="C9488" i="1"/>
  <c r="C9484" i="1"/>
  <c r="C9482" i="1"/>
  <c r="C9471" i="1"/>
  <c r="C9469" i="1"/>
  <c r="C9467" i="1"/>
  <c r="C9465" i="1"/>
  <c r="C9463" i="1"/>
  <c r="C9459" i="1"/>
  <c r="C9457" i="1"/>
  <c r="C9455" i="1"/>
  <c r="C9453" i="1"/>
  <c r="C9451" i="1"/>
  <c r="C9448" i="1"/>
  <c r="C9446" i="1"/>
  <c r="C9444" i="1"/>
  <c r="C9442" i="1"/>
  <c r="C9440" i="1"/>
  <c r="C9437" i="1"/>
  <c r="C9435" i="1"/>
  <c r="C9433" i="1"/>
  <c r="C9431" i="1"/>
  <c r="C9429" i="1"/>
  <c r="C9414" i="1"/>
  <c r="C9407" i="1"/>
  <c r="C9404" i="1"/>
  <c r="C9402" i="1"/>
  <c r="C9400" i="1"/>
  <c r="C9398" i="1"/>
  <c r="C9394" i="1"/>
  <c r="C9392" i="1"/>
  <c r="C9390" i="1"/>
  <c r="C9388" i="1"/>
  <c r="C9385" i="1"/>
  <c r="C9381" i="1"/>
  <c r="C9377" i="1"/>
  <c r="C9374" i="1"/>
  <c r="C9372" i="1"/>
  <c r="C9370" i="1"/>
  <c r="C9368" i="1"/>
  <c r="C9366" i="1"/>
  <c r="C9363" i="1"/>
  <c r="C9361" i="1"/>
  <c r="C9356" i="1"/>
  <c r="C9354" i="1"/>
  <c r="C9352" i="1"/>
  <c r="C9350" i="1"/>
  <c r="C9348" i="1"/>
  <c r="C9346" i="1"/>
  <c r="C9344" i="1"/>
  <c r="C9340" i="1"/>
  <c r="C9310" i="1"/>
  <c r="C9308" i="1"/>
  <c r="C9295" i="1"/>
  <c r="C9293" i="1"/>
  <c r="C9291" i="1"/>
  <c r="C9282" i="1"/>
  <c r="C9280" i="1"/>
  <c r="C9277" i="1"/>
  <c r="C9275" i="1"/>
  <c r="C9273" i="1"/>
  <c r="C9271" i="1"/>
  <c r="C9269" i="1"/>
  <c r="C9225" i="1"/>
  <c r="C9222" i="1"/>
  <c r="C9220" i="1"/>
  <c r="C9217" i="1"/>
  <c r="C9214" i="1"/>
  <c r="C9212" i="1"/>
  <c r="C9209" i="1"/>
  <c r="C9206" i="1"/>
  <c r="C9203" i="1"/>
  <c r="C9201" i="1"/>
  <c r="C9198" i="1"/>
  <c r="C9196" i="1"/>
  <c r="C9194" i="1"/>
  <c r="C9191" i="1"/>
  <c r="C9188" i="1"/>
  <c r="C9186" i="1"/>
  <c r="C9181" i="1"/>
  <c r="C9176" i="1"/>
  <c r="C9174" i="1"/>
  <c r="C9171" i="1"/>
  <c r="C9169" i="1"/>
  <c r="C9167" i="1"/>
  <c r="C9165" i="1"/>
  <c r="C9163" i="1"/>
  <c r="C9161" i="1"/>
  <c r="C9156" i="1"/>
  <c r="C9154" i="1"/>
  <c r="C9152" i="1"/>
  <c r="C9149" i="1"/>
  <c r="C9147" i="1"/>
  <c r="C9145" i="1"/>
  <c r="C9143" i="1"/>
  <c r="C9141" i="1"/>
  <c r="C9138" i="1"/>
  <c r="C9135" i="1"/>
  <c r="C9133" i="1"/>
  <c r="C9131" i="1"/>
  <c r="C9127" i="1"/>
  <c r="C9125" i="1"/>
  <c r="C9123" i="1"/>
  <c r="C9121" i="1"/>
  <c r="C9119" i="1"/>
  <c r="C9116" i="1"/>
  <c r="C9114" i="1"/>
  <c r="C9112" i="1"/>
  <c r="C9110" i="1"/>
  <c r="C9108" i="1"/>
  <c r="C9106" i="1"/>
  <c r="C9096" i="1"/>
  <c r="C9094" i="1"/>
  <c r="C9091" i="1"/>
  <c r="C9089" i="1"/>
  <c r="C9087" i="1"/>
  <c r="C9084" i="1"/>
  <c r="C9082" i="1"/>
  <c r="C9079" i="1"/>
  <c r="C9070" i="1"/>
  <c r="C9068" i="1"/>
  <c r="C9066" i="1"/>
  <c r="C9063" i="1"/>
  <c r="C8909" i="1"/>
  <c r="C8907" i="1"/>
  <c r="C8905" i="1"/>
  <c r="C8903" i="1"/>
  <c r="C8900" i="1"/>
  <c r="C8898" i="1"/>
  <c r="C8896" i="1"/>
  <c r="C8894" i="1"/>
  <c r="C8891" i="1"/>
  <c r="C8888" i="1"/>
  <c r="C8886" i="1"/>
  <c r="C8881" i="1"/>
  <c r="C8879" i="1"/>
  <c r="C8877" i="1"/>
  <c r="C8875" i="1"/>
  <c r="C8873" i="1"/>
  <c r="C8871" i="1"/>
  <c r="C8869" i="1"/>
  <c r="C8867" i="1"/>
  <c r="C8865" i="1"/>
  <c r="C8863" i="1"/>
  <c r="C8861" i="1"/>
  <c r="C8859" i="1"/>
  <c r="C8857" i="1"/>
  <c r="C8855" i="1"/>
  <c r="C8853" i="1"/>
  <c r="C8851" i="1"/>
  <c r="C8849" i="1"/>
  <c r="C8847" i="1"/>
  <c r="C8845" i="1"/>
  <c r="C8843" i="1"/>
  <c r="C8841" i="1"/>
  <c r="C8839" i="1"/>
  <c r="C8837" i="1"/>
  <c r="C8835" i="1"/>
  <c r="C8833" i="1"/>
  <c r="C8831" i="1"/>
  <c r="C8829" i="1"/>
  <c r="C8827" i="1"/>
  <c r="C8825" i="1"/>
  <c r="C8810" i="1"/>
  <c r="C8807" i="1"/>
  <c r="C8805" i="1"/>
  <c r="C8803" i="1"/>
  <c r="C8799" i="1"/>
  <c r="C8796" i="1"/>
  <c r="C8792" i="1"/>
  <c r="C8790" i="1"/>
  <c r="C8788" i="1"/>
  <c r="C8786" i="1"/>
  <c r="C8775" i="1"/>
  <c r="C8773" i="1"/>
  <c r="C8770" i="1"/>
  <c r="C8768" i="1"/>
  <c r="C8766" i="1"/>
  <c r="C8764" i="1"/>
  <c r="C8762" i="1"/>
  <c r="C8760" i="1"/>
  <c r="C8758" i="1"/>
  <c r="C8751" i="1"/>
  <c r="C8745" i="1"/>
  <c r="C8743" i="1"/>
  <c r="C8741" i="1"/>
  <c r="C8738" i="1"/>
  <c r="C8736" i="1"/>
  <c r="C8734" i="1"/>
  <c r="C8732" i="1"/>
  <c r="C8694" i="1"/>
  <c r="C8692" i="1"/>
  <c r="C8690" i="1"/>
  <c r="C8688" i="1"/>
  <c r="C8682" i="1"/>
  <c r="C8680" i="1"/>
  <c r="C8677" i="1"/>
  <c r="C8675" i="1"/>
  <c r="C8671" i="1"/>
  <c r="C8669" i="1"/>
  <c r="C8667" i="1"/>
  <c r="C8665" i="1"/>
  <c r="C8663" i="1"/>
  <c r="C8656" i="1"/>
  <c r="C8654" i="1"/>
  <c r="C8652" i="1"/>
  <c r="C8650" i="1"/>
  <c r="C8648" i="1"/>
  <c r="C8646" i="1"/>
  <c r="C8644" i="1"/>
  <c r="C8641" i="1"/>
  <c r="C8632" i="1"/>
  <c r="C8628" i="1"/>
  <c r="C8626" i="1"/>
  <c r="C8624" i="1"/>
  <c r="C8622" i="1"/>
  <c r="C8620" i="1"/>
  <c r="C8618" i="1"/>
  <c r="C8613" i="1"/>
  <c r="C8611" i="1"/>
  <c r="C8609" i="1"/>
  <c r="C8607" i="1"/>
  <c r="C8600" i="1"/>
  <c r="C8598" i="1"/>
  <c r="C8576" i="1"/>
  <c r="C8573" i="1"/>
  <c r="C8571" i="1"/>
  <c r="C8431" i="1"/>
  <c r="C8429" i="1"/>
  <c r="C8426" i="1"/>
  <c r="C8424" i="1"/>
  <c r="C8421" i="1"/>
  <c r="C8404" i="1"/>
  <c r="C8399" i="1"/>
  <c r="C8397" i="1"/>
  <c r="C8395" i="1"/>
  <c r="C8393" i="1"/>
  <c r="C8391" i="1"/>
  <c r="C8389" i="1"/>
  <c r="C8387" i="1"/>
  <c r="C8384" i="1"/>
  <c r="C8382" i="1"/>
  <c r="C8367" i="1"/>
  <c r="C8365" i="1"/>
  <c r="C8363" i="1"/>
  <c r="C8361" i="1"/>
  <c r="C8359" i="1"/>
  <c r="C8357" i="1"/>
  <c r="C8355" i="1"/>
  <c r="C8353" i="1"/>
  <c r="C8346" i="1"/>
  <c r="C8343" i="1"/>
  <c r="C8341" i="1"/>
  <c r="C8339" i="1"/>
  <c r="C8337" i="1"/>
  <c r="C8335" i="1"/>
  <c r="C8333" i="1"/>
  <c r="C8331" i="1"/>
  <c r="C8329" i="1"/>
  <c r="C8327" i="1"/>
  <c r="C8325" i="1"/>
  <c r="C8323" i="1"/>
  <c r="C8321" i="1"/>
  <c r="C8319" i="1"/>
  <c r="C8317" i="1"/>
  <c r="C8315" i="1"/>
  <c r="C8313" i="1"/>
  <c r="C8311" i="1"/>
  <c r="C8309" i="1"/>
  <c r="C8306" i="1"/>
  <c r="C8304" i="1"/>
  <c r="C8302" i="1"/>
  <c r="C8300" i="1"/>
  <c r="C8294" i="1"/>
  <c r="C8292" i="1"/>
  <c r="C8280" i="1"/>
  <c r="C8278" i="1"/>
  <c r="C8276" i="1"/>
  <c r="C8248" i="1"/>
  <c r="C8246" i="1"/>
  <c r="C8244" i="1"/>
  <c r="C8237" i="1"/>
  <c r="C8235" i="1"/>
  <c r="C8233" i="1"/>
  <c r="C8231" i="1"/>
  <c r="C8162" i="1"/>
  <c r="C8159" i="1"/>
  <c r="C8157" i="1"/>
  <c r="C8155" i="1"/>
  <c r="C8153" i="1"/>
  <c r="C8151" i="1"/>
  <c r="C8149" i="1"/>
  <c r="C8147" i="1"/>
  <c r="C8145" i="1"/>
  <c r="C8143" i="1"/>
  <c r="C8140" i="1"/>
  <c r="C8138" i="1"/>
  <c r="C8136" i="1"/>
  <c r="C8134" i="1"/>
  <c r="C8131" i="1"/>
  <c r="C8128" i="1"/>
  <c r="C8126" i="1"/>
  <c r="C8124" i="1"/>
  <c r="C8122" i="1"/>
  <c r="C8031" i="1"/>
  <c r="C8029" i="1"/>
  <c r="C8015" i="1"/>
  <c r="C8013" i="1"/>
  <c r="C8011" i="1"/>
  <c r="C8007" i="1"/>
  <c r="C8005" i="1"/>
  <c r="C8003" i="1"/>
  <c r="C8001" i="1"/>
  <c r="C7999" i="1"/>
  <c r="C7997" i="1"/>
  <c r="C7995" i="1"/>
  <c r="C7993" i="1"/>
  <c r="C7991" i="1"/>
  <c r="C7989" i="1"/>
  <c r="C7981" i="1"/>
  <c r="C7964" i="1"/>
  <c r="C7961" i="1"/>
  <c r="C7944" i="1"/>
  <c r="C7942" i="1"/>
  <c r="C7940" i="1"/>
  <c r="C7938" i="1"/>
  <c r="C7936" i="1"/>
  <c r="C7931" i="1"/>
  <c r="C7929" i="1"/>
  <c r="C7927" i="1"/>
  <c r="C7924" i="1"/>
  <c r="C7921" i="1"/>
  <c r="C7919" i="1"/>
  <c r="C7916" i="1"/>
  <c r="C7913" i="1"/>
  <c r="C7911" i="1"/>
  <c r="C7909" i="1"/>
  <c r="C7907" i="1"/>
  <c r="C7905" i="1"/>
  <c r="C7902" i="1"/>
  <c r="C7899" i="1"/>
  <c r="C7897" i="1"/>
  <c r="C7895" i="1"/>
  <c r="C7891" i="1"/>
  <c r="C7885" i="1"/>
  <c r="C7883" i="1"/>
  <c r="C7881" i="1"/>
  <c r="C7878" i="1"/>
  <c r="C7868" i="1"/>
  <c r="C7866" i="1"/>
  <c r="C7863" i="1"/>
  <c r="C7854" i="1"/>
  <c r="C7852" i="1"/>
  <c r="C7850" i="1"/>
  <c r="C7826" i="1"/>
  <c r="C7824" i="1"/>
  <c r="C7822" i="1"/>
  <c r="C7820" i="1"/>
  <c r="C7813" i="1"/>
  <c r="C7810" i="1"/>
  <c r="C7807" i="1"/>
  <c r="C7805" i="1"/>
  <c r="C7800" i="1"/>
  <c r="C7798" i="1"/>
  <c r="C7796" i="1"/>
  <c r="C7794" i="1"/>
  <c r="C7792" i="1"/>
  <c r="C7790" i="1"/>
  <c r="C7788" i="1"/>
  <c r="C7786" i="1"/>
  <c r="C7784" i="1"/>
  <c r="C7782" i="1"/>
  <c r="C7780" i="1"/>
  <c r="C7778" i="1"/>
  <c r="C7776" i="1"/>
  <c r="C7774" i="1"/>
  <c r="C7772" i="1"/>
  <c r="C7770" i="1"/>
  <c r="C7768" i="1"/>
  <c r="C7766" i="1"/>
  <c r="C7764" i="1"/>
  <c r="C7762" i="1"/>
  <c r="C7760" i="1"/>
  <c r="C7758" i="1"/>
  <c r="C7756" i="1"/>
  <c r="C7754" i="1"/>
  <c r="C7752" i="1"/>
  <c r="C7750" i="1"/>
  <c r="C7748" i="1"/>
  <c r="C7746" i="1"/>
  <c r="C7744" i="1"/>
  <c r="C7742" i="1"/>
  <c r="C7740" i="1"/>
  <c r="C7738" i="1"/>
  <c r="C7736" i="1"/>
  <c r="C7734" i="1"/>
  <c r="C7732" i="1"/>
  <c r="C7730" i="1"/>
  <c r="C7728" i="1"/>
  <c r="C7726" i="1"/>
  <c r="C7724" i="1"/>
  <c r="C7722" i="1"/>
  <c r="C7720" i="1"/>
  <c r="C7718" i="1"/>
  <c r="C7716" i="1"/>
  <c r="C7714" i="1"/>
  <c r="C7712" i="1"/>
  <c r="C7710" i="1"/>
  <c r="C7708" i="1"/>
  <c r="C7706" i="1"/>
  <c r="C7704" i="1"/>
  <c r="C7702" i="1"/>
  <c r="C7700" i="1"/>
  <c r="C7698" i="1"/>
  <c r="C7696" i="1"/>
  <c r="C7694" i="1"/>
  <c r="C7692" i="1"/>
  <c r="C7690" i="1"/>
  <c r="C7688" i="1"/>
  <c r="C7686" i="1"/>
  <c r="C7684" i="1"/>
  <c r="C7682" i="1"/>
  <c r="C7680" i="1"/>
  <c r="C7678" i="1"/>
  <c r="C7676" i="1"/>
  <c r="C7674" i="1"/>
  <c r="C7672" i="1"/>
  <c r="C7670" i="1"/>
  <c r="C7668" i="1"/>
  <c r="C7666" i="1"/>
  <c r="C7664" i="1"/>
  <c r="C7662" i="1"/>
  <c r="C7660" i="1"/>
  <c r="C7658" i="1"/>
  <c r="C7656" i="1"/>
  <c r="C7653" i="1"/>
  <c r="C7651" i="1"/>
  <c r="C7649" i="1"/>
  <c r="C7647" i="1"/>
  <c r="C7645" i="1"/>
  <c r="C7643" i="1"/>
  <c r="C7641" i="1"/>
  <c r="C7639" i="1"/>
  <c r="C7637" i="1"/>
  <c r="C7635" i="1"/>
  <c r="C7633" i="1"/>
  <c r="C7630" i="1"/>
  <c r="C7628" i="1"/>
  <c r="C7626" i="1"/>
  <c r="C7624" i="1"/>
  <c r="C7622" i="1"/>
  <c r="C7620" i="1"/>
  <c r="C7618" i="1"/>
  <c r="C7616" i="1"/>
  <c r="C7614" i="1"/>
  <c r="C7612" i="1"/>
  <c r="C7610" i="1"/>
  <c r="C7608" i="1"/>
  <c r="C7606" i="1"/>
  <c r="C7604" i="1"/>
  <c r="C7602" i="1"/>
  <c r="C7600" i="1"/>
  <c r="C7598" i="1"/>
  <c r="C7596" i="1"/>
  <c r="C7594" i="1"/>
  <c r="C7592" i="1"/>
  <c r="C7590" i="1"/>
  <c r="C7588" i="1"/>
  <c r="C7586" i="1"/>
  <c r="C7584" i="1"/>
  <c r="C7582" i="1"/>
  <c r="C7579" i="1"/>
  <c r="C7577" i="1"/>
  <c r="C7575" i="1"/>
  <c r="C7573" i="1"/>
  <c r="C7571" i="1"/>
  <c r="C7569" i="1"/>
  <c r="C7567" i="1"/>
  <c r="C7565" i="1"/>
  <c r="C7563" i="1"/>
  <c r="C7561" i="1"/>
  <c r="C7559" i="1"/>
  <c r="C7557" i="1"/>
  <c r="C7555" i="1"/>
  <c r="C7553" i="1"/>
  <c r="C7551" i="1"/>
  <c r="C7549" i="1"/>
  <c r="C7547" i="1"/>
  <c r="C7545" i="1"/>
  <c r="C7543" i="1"/>
  <c r="C7541" i="1"/>
  <c r="C7538" i="1"/>
  <c r="C7533" i="1"/>
  <c r="C7530" i="1"/>
  <c r="C7527" i="1"/>
  <c r="C7523" i="1"/>
  <c r="C7521" i="1"/>
  <c r="C7518" i="1"/>
  <c r="C7515" i="1"/>
  <c r="C7512" i="1"/>
  <c r="C7510" i="1"/>
  <c r="C7508" i="1"/>
  <c r="C7506" i="1"/>
  <c r="C7488" i="1"/>
  <c r="C7486" i="1"/>
  <c r="C7484" i="1"/>
  <c r="C7482" i="1"/>
  <c r="C7480" i="1"/>
  <c r="C7478" i="1"/>
  <c r="C7476" i="1"/>
  <c r="C7473" i="1"/>
  <c r="C7172" i="1"/>
  <c r="C7169" i="1"/>
  <c r="C7166" i="1"/>
  <c r="C7163" i="1"/>
  <c r="C7159" i="1"/>
  <c r="C7157" i="1"/>
  <c r="C7155" i="1"/>
  <c r="C7153" i="1"/>
  <c r="C7151" i="1"/>
  <c r="C7149" i="1"/>
  <c r="C7144" i="1"/>
  <c r="C7116" i="1"/>
  <c r="C7114" i="1"/>
  <c r="C7112" i="1"/>
  <c r="C7110" i="1"/>
  <c r="C7108" i="1"/>
  <c r="C7105" i="1"/>
  <c r="C7103" i="1"/>
  <c r="C7097" i="1"/>
  <c r="C7095" i="1"/>
  <c r="C7086" i="1"/>
  <c r="C7084" i="1"/>
  <c r="C7080" i="1"/>
  <c r="C7078" i="1"/>
  <c r="C7076" i="1"/>
  <c r="C7073" i="1"/>
  <c r="C7065" i="1"/>
  <c r="C7063" i="1"/>
  <c r="C7061" i="1"/>
  <c r="C7058" i="1"/>
  <c r="C7053" i="1"/>
  <c r="C7051" i="1"/>
  <c r="C7049" i="1"/>
  <c r="C7046" i="1"/>
  <c r="C7041" i="1"/>
  <c r="C7039" i="1"/>
  <c r="C7036" i="1"/>
  <c r="C7033" i="1"/>
  <c r="C7031" i="1"/>
  <c r="C7025" i="1"/>
  <c r="C7023" i="1"/>
  <c r="C7020" i="1"/>
  <c r="C7016" i="1"/>
  <c r="C7013" i="1"/>
  <c r="C7011" i="1"/>
  <c r="C7004" i="1"/>
  <c r="C6962" i="1"/>
  <c r="C6960" i="1"/>
  <c r="C6958" i="1"/>
  <c r="C6956" i="1"/>
  <c r="C6954" i="1"/>
  <c r="C6952" i="1"/>
  <c r="C6950" i="1"/>
  <c r="C6948" i="1"/>
  <c r="C6946" i="1"/>
  <c r="C6944" i="1"/>
  <c r="C6942" i="1"/>
  <c r="C6940" i="1"/>
  <c r="C6938" i="1"/>
  <c r="C6931" i="1"/>
  <c r="C6929" i="1"/>
  <c r="C6927" i="1"/>
  <c r="C6923" i="1"/>
  <c r="C6918" i="1"/>
  <c r="C6916" i="1"/>
  <c r="C6914" i="1"/>
  <c r="C6912" i="1"/>
  <c r="C6910" i="1"/>
  <c r="C6907" i="1"/>
  <c r="C6886" i="1"/>
  <c r="C6881" i="1"/>
  <c r="C6879" i="1"/>
  <c r="C6877" i="1"/>
  <c r="C6875" i="1"/>
  <c r="C6873" i="1"/>
  <c r="C6871" i="1"/>
  <c r="C6869" i="1"/>
  <c r="C6866" i="1"/>
  <c r="C6864" i="1"/>
  <c r="C6862" i="1"/>
  <c r="C6843" i="1"/>
  <c r="C6840" i="1"/>
  <c r="C6838" i="1"/>
  <c r="C6835" i="1"/>
  <c r="C6833" i="1"/>
  <c r="C6831" i="1"/>
  <c r="C6829" i="1"/>
  <c r="C6827" i="1"/>
  <c r="C6825" i="1"/>
  <c r="C6823" i="1"/>
  <c r="C6819" i="1"/>
  <c r="C6809" i="1"/>
  <c r="C6807" i="1"/>
  <c r="C6805" i="1"/>
  <c r="C6800" i="1"/>
  <c r="C6797" i="1"/>
  <c r="C6795" i="1"/>
  <c r="C6793" i="1"/>
  <c r="C6790" i="1"/>
  <c r="C6788" i="1"/>
  <c r="C6786" i="1"/>
  <c r="C6784" i="1"/>
  <c r="C6780" i="1"/>
  <c r="C6778" i="1"/>
  <c r="C6773" i="1"/>
  <c r="C6771" i="1"/>
  <c r="C6769" i="1"/>
  <c r="C6767" i="1"/>
  <c r="C6762" i="1"/>
  <c r="C6757" i="1"/>
  <c r="C6755" i="1"/>
  <c r="C6753" i="1"/>
  <c r="C6750" i="1"/>
  <c r="C6747" i="1"/>
  <c r="C6745" i="1"/>
  <c r="C6736" i="1"/>
  <c r="C6734" i="1"/>
  <c r="C6732" i="1"/>
  <c r="C6729" i="1"/>
  <c r="C6726" i="1"/>
  <c r="C6724" i="1"/>
  <c r="C6722" i="1"/>
  <c r="C6718" i="1"/>
  <c r="C6713" i="1"/>
  <c r="C6709" i="1"/>
  <c r="C6706" i="1"/>
  <c r="C6704" i="1"/>
  <c r="C6702" i="1"/>
  <c r="C6697" i="1"/>
  <c r="C6688" i="1"/>
  <c r="C6681" i="1"/>
  <c r="C6678" i="1"/>
  <c r="C6670" i="1"/>
  <c r="C6659" i="1"/>
  <c r="C6657" i="1"/>
  <c r="C6655" i="1"/>
  <c r="C6653" i="1"/>
  <c r="C6651" i="1"/>
  <c r="C6649" i="1"/>
  <c r="C6647" i="1"/>
  <c r="C6645" i="1"/>
  <c r="C6642" i="1"/>
  <c r="C6640" i="1"/>
  <c r="C6638" i="1"/>
  <c r="C6636" i="1"/>
  <c r="C6634" i="1"/>
  <c r="C6632" i="1"/>
  <c r="C6630" i="1"/>
  <c r="C6628" i="1"/>
  <c r="C6626" i="1"/>
  <c r="C6624" i="1"/>
  <c r="C6622" i="1"/>
  <c r="C6620" i="1"/>
  <c r="C6618" i="1"/>
  <c r="C6616" i="1"/>
  <c r="C6613" i="1"/>
  <c r="C6611" i="1"/>
  <c r="C6609" i="1"/>
  <c r="C6607" i="1"/>
  <c r="C6605" i="1"/>
  <c r="C6602" i="1"/>
  <c r="C6594" i="1"/>
  <c r="C6592" i="1"/>
  <c r="C6590" i="1"/>
  <c r="C6588" i="1"/>
  <c r="C6586" i="1"/>
  <c r="C6584" i="1"/>
  <c r="C6582" i="1"/>
  <c r="C6580" i="1"/>
  <c r="C6578" i="1"/>
  <c r="C6576" i="1"/>
  <c r="C6574" i="1"/>
  <c r="C6572" i="1"/>
  <c r="C6569" i="1"/>
  <c r="C6567" i="1"/>
  <c r="C6565" i="1"/>
  <c r="C6562" i="1"/>
  <c r="C6560" i="1"/>
  <c r="C6558" i="1"/>
  <c r="C6556" i="1"/>
  <c r="C6553" i="1"/>
  <c r="C6551" i="1"/>
  <c r="C6549" i="1"/>
  <c r="C6545" i="1"/>
  <c r="C6543" i="1"/>
  <c r="C6541" i="1"/>
  <c r="C6539" i="1"/>
  <c r="C6536" i="1"/>
  <c r="C6531" i="1"/>
  <c r="C6529" i="1"/>
  <c r="C6513" i="1"/>
  <c r="C6511" i="1"/>
  <c r="C6508" i="1"/>
  <c r="C6506" i="1"/>
  <c r="C6504" i="1"/>
  <c r="C6502" i="1"/>
  <c r="C6500" i="1"/>
  <c r="C6498" i="1"/>
  <c r="C6496" i="1"/>
  <c r="C6494" i="1"/>
  <c r="C6492" i="1"/>
  <c r="C6490" i="1"/>
  <c r="C6488" i="1"/>
  <c r="C6486" i="1"/>
  <c r="C6470" i="1"/>
  <c r="C6466" i="1"/>
  <c r="C6464" i="1"/>
  <c r="C6462" i="1"/>
  <c r="C6460" i="1"/>
  <c r="C6456" i="1"/>
  <c r="C6451" i="1"/>
  <c r="C6449" i="1"/>
  <c r="C6447" i="1"/>
  <c r="C6426" i="1"/>
  <c r="C6424" i="1"/>
  <c r="C6422" i="1"/>
  <c r="C6420" i="1"/>
  <c r="C6418" i="1"/>
  <c r="C6414" i="1"/>
  <c r="C6412" i="1"/>
  <c r="C6410" i="1"/>
  <c r="C6408" i="1"/>
  <c r="C6406" i="1"/>
  <c r="C6404" i="1"/>
  <c r="C6402" i="1"/>
  <c r="C6399" i="1"/>
  <c r="C6396" i="1"/>
  <c r="C6393" i="1"/>
  <c r="C6390" i="1"/>
  <c r="C6387" i="1"/>
  <c r="C6385" i="1"/>
  <c r="C6383" i="1"/>
  <c r="C6381" i="1"/>
  <c r="C6378" i="1"/>
  <c r="C6376" i="1"/>
  <c r="C6374" i="1"/>
  <c r="C6372" i="1"/>
  <c r="C6370" i="1"/>
  <c r="C6368" i="1"/>
  <c r="C6365" i="1"/>
  <c r="C6363" i="1"/>
  <c r="C6361" i="1"/>
  <c r="C6359" i="1"/>
  <c r="C6351" i="1"/>
  <c r="C6349" i="1"/>
  <c r="C6347" i="1"/>
  <c r="C6345" i="1"/>
  <c r="C6343" i="1"/>
  <c r="C6336" i="1"/>
  <c r="C6331" i="1"/>
  <c r="C6298" i="1"/>
  <c r="C6296" i="1"/>
  <c r="C6292" i="1"/>
  <c r="C6290" i="1"/>
  <c r="C6286" i="1"/>
  <c r="C6284" i="1"/>
  <c r="C6282" i="1"/>
  <c r="C6278" i="1"/>
  <c r="C6275" i="1"/>
  <c r="C6273" i="1"/>
  <c r="C6271" i="1"/>
  <c r="C6269" i="1"/>
  <c r="C6261" i="1"/>
  <c r="C6259" i="1"/>
  <c r="C6256" i="1"/>
  <c r="C6254" i="1"/>
  <c r="C6252" i="1"/>
  <c r="C6250" i="1"/>
  <c r="C6247" i="1"/>
  <c r="C6244" i="1"/>
  <c r="C6242" i="1"/>
  <c r="C6218" i="1"/>
  <c r="C6213" i="1"/>
  <c r="C6211" i="1"/>
  <c r="C6209" i="1"/>
  <c r="C6207" i="1"/>
  <c r="C6205" i="1"/>
  <c r="C6202" i="1"/>
  <c r="C6200" i="1"/>
  <c r="C6198" i="1"/>
  <c r="C6196" i="1"/>
  <c r="C6193" i="1"/>
  <c r="C6191" i="1"/>
  <c r="C6189" i="1"/>
  <c r="C6186" i="1"/>
  <c r="C6184" i="1"/>
  <c r="C6181" i="1"/>
  <c r="C6176" i="1"/>
  <c r="C6174" i="1"/>
  <c r="C6171" i="1"/>
  <c r="C6168" i="1"/>
  <c r="C6165" i="1"/>
  <c r="C6162" i="1"/>
  <c r="C6159" i="1"/>
  <c r="C6156" i="1"/>
  <c r="C6153" i="1"/>
  <c r="C6150" i="1"/>
  <c r="C6147" i="1"/>
  <c r="C6144" i="1"/>
  <c r="C6141" i="1"/>
  <c r="C6139" i="1"/>
  <c r="C6137" i="1"/>
  <c r="C6135" i="1"/>
  <c r="C6133" i="1"/>
  <c r="C6131" i="1"/>
  <c r="C6127" i="1"/>
  <c r="C6125" i="1"/>
  <c r="C6122" i="1"/>
  <c r="C6114" i="1"/>
  <c r="C6112" i="1"/>
  <c r="C6108" i="1"/>
  <c r="C6105" i="1"/>
  <c r="C6103" i="1"/>
  <c r="C6101" i="1"/>
  <c r="C6097" i="1"/>
  <c r="C6095" i="1"/>
  <c r="C6091" i="1"/>
  <c r="C6087" i="1"/>
  <c r="C6073" i="1"/>
  <c r="C6071" i="1"/>
  <c r="C6069" i="1"/>
  <c r="C6067" i="1"/>
  <c r="C6062" i="1"/>
  <c r="C6060" i="1"/>
  <c r="C6057" i="1"/>
  <c r="C6053" i="1"/>
  <c r="C6051" i="1"/>
  <c r="C6049" i="1"/>
  <c r="C6045" i="1"/>
  <c r="C6043" i="1"/>
  <c r="C6041" i="1"/>
  <c r="C6039" i="1"/>
  <c r="C6037" i="1"/>
  <c r="C6032" i="1"/>
  <c r="C6029" i="1"/>
  <c r="C6023" i="1"/>
  <c r="C6021" i="1"/>
  <c r="C6013" i="1"/>
  <c r="C6004" i="1"/>
  <c r="C5986" i="1"/>
  <c r="C5984" i="1"/>
  <c r="C5981" i="1"/>
  <c r="C5977" i="1"/>
  <c r="C5852" i="1"/>
  <c r="C5850" i="1"/>
  <c r="C5848" i="1"/>
  <c r="C5845" i="1"/>
  <c r="C5843" i="1"/>
  <c r="C5841" i="1"/>
  <c r="C5839" i="1"/>
  <c r="C5837" i="1"/>
  <c r="C5835" i="1"/>
  <c r="C5833" i="1"/>
  <c r="C5831" i="1"/>
  <c r="C5826" i="1"/>
  <c r="C5824" i="1"/>
  <c r="C5815" i="1"/>
  <c r="C5813" i="1"/>
  <c r="C5810" i="1"/>
  <c r="C5800" i="1"/>
  <c r="C5789" i="1"/>
  <c r="C5787" i="1"/>
  <c r="C5780" i="1"/>
  <c r="C5778" i="1"/>
  <c r="C5774" i="1"/>
  <c r="C5762" i="1"/>
  <c r="C5757" i="1"/>
  <c r="C5755" i="1"/>
  <c r="C5751" i="1"/>
  <c r="C5748" i="1"/>
  <c r="C5746" i="1"/>
  <c r="C5743" i="1"/>
  <c r="C5741" i="1"/>
  <c r="C5739" i="1"/>
  <c r="C5737" i="1"/>
  <c r="C5734" i="1"/>
  <c r="C5732" i="1"/>
  <c r="C5726" i="1"/>
  <c r="C5722" i="1"/>
  <c r="C5720" i="1"/>
  <c r="C5718" i="1"/>
  <c r="C5715" i="1"/>
  <c r="C5713" i="1"/>
  <c r="C5711" i="1"/>
  <c r="C5709" i="1"/>
  <c r="C5706" i="1"/>
  <c r="C5704" i="1"/>
  <c r="C5702" i="1"/>
  <c r="C5699" i="1"/>
  <c r="C5697" i="1"/>
  <c r="C5691" i="1"/>
  <c r="C5686" i="1"/>
  <c r="C5684" i="1"/>
  <c r="C5672" i="1"/>
  <c r="C5670" i="1"/>
  <c r="C5668" i="1"/>
  <c r="C5666" i="1"/>
  <c r="C5664" i="1"/>
  <c r="C5661" i="1"/>
  <c r="C5659" i="1"/>
  <c r="C5657" i="1"/>
  <c r="C5655" i="1"/>
  <c r="C5653" i="1"/>
  <c r="C5651" i="1"/>
  <c r="C5649" i="1"/>
  <c r="C5647" i="1"/>
  <c r="C5645" i="1"/>
  <c r="C5627" i="1"/>
  <c r="C5625" i="1"/>
  <c r="C5623" i="1"/>
  <c r="C5618" i="1"/>
  <c r="C5616" i="1"/>
  <c r="C5614" i="1"/>
  <c r="C5612" i="1"/>
  <c r="C5609" i="1"/>
  <c r="C5607" i="1"/>
  <c r="C5605" i="1"/>
  <c r="C5594" i="1"/>
  <c r="C5586" i="1"/>
  <c r="C5584" i="1"/>
  <c r="C5582" i="1"/>
  <c r="C5580" i="1"/>
  <c r="C5578" i="1"/>
  <c r="C5576" i="1"/>
  <c r="C5574" i="1"/>
  <c r="C5572" i="1"/>
  <c r="C5568" i="1"/>
  <c r="C5564" i="1"/>
  <c r="C5551" i="1"/>
  <c r="C5549" i="1"/>
  <c r="C5547" i="1"/>
  <c r="C5545" i="1"/>
  <c r="C5543" i="1"/>
  <c r="C5535" i="1"/>
  <c r="C5533" i="1"/>
  <c r="C5531" i="1"/>
  <c r="C5526" i="1"/>
  <c r="C5523" i="1"/>
  <c r="C5521" i="1"/>
  <c r="C5519" i="1"/>
  <c r="C5517" i="1"/>
  <c r="C5515" i="1"/>
  <c r="C5513" i="1"/>
  <c r="C5511" i="1"/>
  <c r="C5509" i="1"/>
  <c r="C5483" i="1"/>
  <c r="C5481" i="1"/>
  <c r="C5476" i="1"/>
  <c r="C5473" i="1"/>
  <c r="C5470" i="1"/>
  <c r="C5468" i="1"/>
  <c r="C5395" i="1"/>
  <c r="C5393" i="1"/>
  <c r="C5377" i="1"/>
  <c r="C5375" i="1"/>
  <c r="C5373" i="1"/>
  <c r="C5370" i="1"/>
  <c r="C5368" i="1"/>
  <c r="C5366" i="1"/>
  <c r="C5364" i="1"/>
  <c r="C5361" i="1"/>
  <c r="C5359" i="1"/>
  <c r="C5357" i="1"/>
  <c r="C5354" i="1"/>
  <c r="C5351" i="1"/>
  <c r="C5347" i="1"/>
  <c r="C5345" i="1"/>
  <c r="C5268" i="1"/>
  <c r="C5266" i="1"/>
  <c r="C5264" i="1"/>
  <c r="C5259" i="1"/>
  <c r="C5255" i="1"/>
  <c r="C5252" i="1"/>
  <c r="C5250" i="1"/>
  <c r="C5247" i="1"/>
  <c r="C5245" i="1"/>
  <c r="C5231" i="1"/>
  <c r="C5228" i="1"/>
  <c r="C5226" i="1"/>
  <c r="C5224" i="1"/>
  <c r="C5222" i="1"/>
  <c r="C5220" i="1"/>
  <c r="C5218" i="1"/>
  <c r="C5216" i="1"/>
  <c r="C5214" i="1"/>
  <c r="C5190" i="1"/>
  <c r="C5188" i="1"/>
  <c r="C5174" i="1"/>
  <c r="C5172" i="1"/>
  <c r="C5170" i="1"/>
  <c r="C5168" i="1"/>
  <c r="C5166" i="1"/>
  <c r="C5162" i="1"/>
  <c r="C5160" i="1"/>
  <c r="C5158" i="1"/>
  <c r="C5156" i="1"/>
  <c r="C5154" i="1"/>
  <c r="C5152" i="1"/>
  <c r="C5150" i="1"/>
  <c r="C5147" i="1"/>
  <c r="C5145" i="1"/>
  <c r="C5143" i="1"/>
  <c r="C5141" i="1"/>
  <c r="C5139" i="1"/>
  <c r="C5137" i="1"/>
  <c r="C5135" i="1"/>
  <c r="C5133" i="1"/>
  <c r="C5131" i="1"/>
  <c r="C5129" i="1"/>
  <c r="C5127" i="1"/>
  <c r="C5125" i="1"/>
  <c r="C5123" i="1"/>
  <c r="C5121" i="1"/>
  <c r="C5119" i="1"/>
  <c r="C5117" i="1"/>
  <c r="C5115" i="1"/>
  <c r="C5112" i="1"/>
  <c r="C5110" i="1"/>
  <c r="C5108" i="1"/>
  <c r="C5106" i="1"/>
  <c r="C5104" i="1"/>
  <c r="C5102" i="1"/>
  <c r="C5100" i="1"/>
  <c r="C5098" i="1"/>
  <c r="C5095" i="1"/>
  <c r="C5093" i="1"/>
  <c r="C5091" i="1"/>
  <c r="C5089" i="1"/>
  <c r="C5087" i="1"/>
  <c r="C5085" i="1"/>
  <c r="C5083" i="1"/>
  <c r="C5081" i="1"/>
  <c r="C5079" i="1"/>
  <c r="C5077" i="1"/>
  <c r="C5075" i="1"/>
  <c r="C5073" i="1"/>
  <c r="C5071" i="1"/>
  <c r="C5069" i="1"/>
  <c r="C5067" i="1"/>
  <c r="C5065" i="1"/>
  <c r="C5063" i="1"/>
  <c r="C5061" i="1"/>
  <c r="C5059" i="1"/>
  <c r="C5057" i="1"/>
  <c r="C5055" i="1"/>
  <c r="C5053" i="1"/>
  <c r="C5051" i="1"/>
  <c r="C5049" i="1"/>
  <c r="C5047" i="1"/>
  <c r="C5045" i="1"/>
  <c r="C5043" i="1"/>
  <c r="C5041" i="1"/>
  <c r="C5039" i="1"/>
  <c r="C5037" i="1"/>
  <c r="C5035" i="1"/>
  <c r="C5033" i="1"/>
  <c r="C5031" i="1"/>
  <c r="C5029" i="1"/>
  <c r="C5026" i="1"/>
  <c r="C5023" i="1"/>
  <c r="C5020" i="1"/>
  <c r="C5017" i="1"/>
  <c r="C5013" i="1"/>
  <c r="C5010" i="1"/>
  <c r="C5007" i="1"/>
  <c r="C4990" i="1"/>
  <c r="C4987" i="1"/>
  <c r="C4985" i="1"/>
  <c r="C4982" i="1"/>
  <c r="C4979" i="1"/>
  <c r="C4976" i="1"/>
  <c r="C4967" i="1"/>
  <c r="C4965" i="1"/>
  <c r="C4962" i="1"/>
  <c r="C4957" i="1"/>
  <c r="C4955" i="1"/>
  <c r="C4953" i="1"/>
  <c r="C4950" i="1"/>
  <c r="C4948" i="1"/>
  <c r="C4944" i="1"/>
  <c r="C4940" i="1"/>
  <c r="C4938" i="1"/>
  <c r="C4935" i="1"/>
  <c r="C4925" i="1"/>
  <c r="C4922" i="1"/>
  <c r="C4919" i="1"/>
  <c r="C4917" i="1"/>
  <c r="C4914" i="1"/>
  <c r="C4912" i="1"/>
  <c r="C4910" i="1"/>
  <c r="C4908" i="1"/>
  <c r="C4901" i="1"/>
  <c r="C4899" i="1"/>
  <c r="C4897" i="1"/>
  <c r="C4890" i="1"/>
  <c r="C4888" i="1"/>
  <c r="C4875" i="1"/>
  <c r="C4870" i="1"/>
  <c r="C4859" i="1"/>
  <c r="C4857" i="1"/>
  <c r="C4853" i="1"/>
  <c r="C4844" i="1"/>
  <c r="C4838" i="1"/>
  <c r="C4832" i="1"/>
  <c r="C4830" i="1"/>
  <c r="C4828" i="1"/>
  <c r="C4825" i="1"/>
  <c r="C4823" i="1"/>
  <c r="C4817" i="1"/>
  <c r="C4814" i="1"/>
  <c r="C4811" i="1"/>
  <c r="C4809" i="1"/>
  <c r="C4807" i="1"/>
  <c r="C4805" i="1"/>
  <c r="C4803" i="1"/>
  <c r="C4801" i="1"/>
  <c r="C4798" i="1"/>
  <c r="C4779" i="1"/>
  <c r="C4777" i="1"/>
  <c r="C4775" i="1"/>
  <c r="C4773" i="1"/>
  <c r="C4771" i="1"/>
  <c r="C4768" i="1"/>
  <c r="C4766" i="1"/>
  <c r="C4764" i="1"/>
  <c r="C4762" i="1"/>
  <c r="C4754" i="1"/>
  <c r="C4752" i="1"/>
  <c r="C4750" i="1"/>
  <c r="C4747" i="1"/>
  <c r="C4744" i="1"/>
  <c r="C4742" i="1"/>
  <c r="C4738" i="1"/>
  <c r="C4736" i="1"/>
  <c r="C4726" i="1"/>
  <c r="C4723" i="1"/>
  <c r="C4721" i="1"/>
  <c r="C4719" i="1"/>
  <c r="C4715" i="1"/>
  <c r="C4713" i="1"/>
  <c r="C4705" i="1"/>
  <c r="C4703" i="1"/>
  <c r="C4701" i="1"/>
  <c r="C4698" i="1"/>
  <c r="C4689" i="1"/>
  <c r="C4684" i="1"/>
  <c r="C4682" i="1"/>
  <c r="C4680" i="1"/>
  <c r="C4678" i="1"/>
  <c r="C4671" i="1"/>
  <c r="C4669" i="1"/>
  <c r="C4667" i="1"/>
  <c r="C4662" i="1"/>
  <c r="C4660" i="1"/>
  <c r="C4658" i="1"/>
  <c r="C4656" i="1"/>
  <c r="C4653" i="1"/>
  <c r="C4650" i="1"/>
  <c r="C4648" i="1"/>
  <c r="C4646" i="1"/>
  <c r="C4644" i="1"/>
  <c r="C4642" i="1"/>
  <c r="C4640" i="1"/>
  <c r="C4638" i="1"/>
  <c r="C4635" i="1"/>
  <c r="C4633" i="1"/>
  <c r="C4621" i="1"/>
  <c r="C4619" i="1"/>
  <c r="C4579" i="1"/>
  <c r="C4576" i="1"/>
  <c r="C4573" i="1"/>
  <c r="C4571" i="1"/>
  <c r="C4569" i="1"/>
  <c r="C4567" i="1"/>
  <c r="C4565" i="1"/>
  <c r="C4550" i="1"/>
  <c r="C4548" i="1"/>
  <c r="C4546" i="1"/>
  <c r="C4544" i="1"/>
  <c r="C4542" i="1"/>
  <c r="C4540" i="1"/>
  <c r="C4538" i="1"/>
  <c r="C4536" i="1"/>
  <c r="C4533" i="1"/>
  <c r="C4531" i="1"/>
  <c r="C4529" i="1"/>
  <c r="C4527" i="1"/>
  <c r="C4525" i="1"/>
  <c r="C4522" i="1"/>
  <c r="C4520" i="1"/>
  <c r="C4518" i="1"/>
  <c r="C4516" i="1"/>
  <c r="C4514" i="1"/>
  <c r="C4497" i="1"/>
  <c r="C4495" i="1"/>
  <c r="C4493" i="1"/>
  <c r="C4491" i="1"/>
  <c r="C4489" i="1"/>
  <c r="C4487" i="1"/>
  <c r="C4485" i="1"/>
  <c r="C4479" i="1"/>
  <c r="C4477" i="1"/>
  <c r="C4472" i="1"/>
  <c r="C4466" i="1"/>
  <c r="C4464" i="1"/>
  <c r="C4462" i="1"/>
  <c r="C4460" i="1"/>
  <c r="C4458" i="1"/>
  <c r="C4456" i="1"/>
  <c r="C4449" i="1"/>
  <c r="C4441" i="1"/>
  <c r="C4439" i="1"/>
  <c r="C4437" i="1"/>
  <c r="C4435" i="1"/>
  <c r="C4433" i="1"/>
  <c r="C4431" i="1"/>
  <c r="C4422" i="1"/>
  <c r="C4420" i="1"/>
  <c r="C4418" i="1"/>
  <c r="C4416" i="1"/>
  <c r="C4413" i="1"/>
  <c r="C4411" i="1"/>
  <c r="C4409" i="1"/>
  <c r="C4407" i="1"/>
  <c r="C4404" i="1"/>
  <c r="C4402" i="1"/>
  <c r="C4400" i="1"/>
  <c r="C4398" i="1"/>
  <c r="C4396" i="1"/>
  <c r="C4394" i="1"/>
  <c r="C4392" i="1"/>
  <c r="C4390" i="1"/>
  <c r="C4388" i="1"/>
  <c r="C4386" i="1"/>
  <c r="C4383" i="1"/>
  <c r="C4381" i="1"/>
  <c r="C4379" i="1"/>
  <c r="C4377" i="1"/>
  <c r="C4373" i="1"/>
  <c r="C4339" i="1"/>
  <c r="C4337" i="1"/>
  <c r="C4334" i="1"/>
  <c r="C4332" i="1"/>
  <c r="C4330" i="1"/>
  <c r="C4328" i="1"/>
  <c r="C4326" i="1"/>
  <c r="C4323" i="1"/>
  <c r="C4320" i="1"/>
  <c r="C4310" i="1"/>
  <c r="C4307" i="1"/>
  <c r="C4303" i="1"/>
  <c r="C4301" i="1"/>
  <c r="C4299" i="1"/>
  <c r="C4297" i="1"/>
  <c r="C4295" i="1"/>
  <c r="C4293" i="1"/>
  <c r="C4291" i="1"/>
  <c r="C4289" i="1"/>
  <c r="C4285" i="1"/>
  <c r="C4283" i="1"/>
  <c r="C4281" i="1"/>
  <c r="C4279" i="1"/>
  <c r="C4276" i="1"/>
  <c r="C4270" i="1"/>
  <c r="C4267" i="1"/>
  <c r="C4254" i="1"/>
  <c r="C4252" i="1"/>
  <c r="C4190" i="1"/>
  <c r="C4188" i="1"/>
  <c r="C4186" i="1"/>
  <c r="C4184" i="1"/>
  <c r="C4182" i="1"/>
  <c r="C4180" i="1"/>
  <c r="C4178" i="1"/>
  <c r="C4176" i="1"/>
  <c r="C4134" i="1"/>
  <c r="C4132" i="1"/>
  <c r="C4129" i="1"/>
  <c r="C4127" i="1"/>
  <c r="C4125" i="1"/>
  <c r="C4122" i="1"/>
  <c r="C4120" i="1"/>
  <c r="C4117" i="1"/>
  <c r="C4115" i="1"/>
  <c r="C4113" i="1"/>
  <c r="C4111" i="1"/>
  <c r="C4096" i="1"/>
  <c r="C4094" i="1"/>
  <c r="C4089" i="1"/>
  <c r="C4086" i="1"/>
  <c r="C4083" i="1"/>
  <c r="C4079" i="1"/>
  <c r="C4076" i="1"/>
  <c r="C4074" i="1"/>
  <c r="C4064" i="1"/>
  <c r="C4062" i="1"/>
  <c r="C4060" i="1"/>
  <c r="C4058" i="1"/>
  <c r="C4048" i="1"/>
  <c r="C4045" i="1"/>
  <c r="C4043" i="1"/>
  <c r="C4041" i="1"/>
  <c r="C4023" i="1"/>
  <c r="C4021" i="1"/>
  <c r="C4019" i="1"/>
  <c r="C4016" i="1"/>
  <c r="C4014" i="1"/>
  <c r="C4011" i="1"/>
  <c r="C4007" i="1"/>
  <c r="C4005" i="1"/>
  <c r="C4003" i="1"/>
  <c r="C4001" i="1"/>
  <c r="C3954" i="1"/>
  <c r="C3952" i="1"/>
  <c r="C3950" i="1"/>
  <c r="C3948" i="1"/>
  <c r="C3944" i="1"/>
  <c r="C3893" i="1"/>
  <c r="C3891" i="1"/>
  <c r="C3888" i="1"/>
  <c r="C3886" i="1"/>
  <c r="C3884" i="1"/>
  <c r="C3858" i="1"/>
  <c r="C3853" i="1"/>
  <c r="C3793" i="1"/>
  <c r="C3791" i="1"/>
  <c r="C3789" i="1"/>
  <c r="C3787" i="1"/>
  <c r="C3785" i="1"/>
  <c r="C3783" i="1"/>
  <c r="C3780" i="1"/>
  <c r="C3778" i="1"/>
  <c r="C3776" i="1"/>
  <c r="C3773" i="1"/>
  <c r="C3771" i="1"/>
  <c r="C3769" i="1"/>
  <c r="C3767" i="1"/>
  <c r="C3740" i="1"/>
  <c r="C3738" i="1"/>
  <c r="C3736" i="1"/>
  <c r="C3734" i="1"/>
  <c r="C3732" i="1"/>
  <c r="C3718" i="1"/>
  <c r="C3714" i="1"/>
  <c r="C3712" i="1"/>
  <c r="C3710" i="1"/>
  <c r="C3708" i="1"/>
  <c r="C3705" i="1"/>
  <c r="C3703" i="1"/>
  <c r="C3701" i="1"/>
  <c r="C3699" i="1"/>
  <c r="C3697" i="1"/>
  <c r="C3695" i="1"/>
  <c r="C3693" i="1"/>
  <c r="C3691" i="1"/>
  <c r="C3689" i="1"/>
  <c r="C3687" i="1"/>
  <c r="C3685" i="1"/>
  <c r="C3683" i="1"/>
  <c r="C3681" i="1"/>
  <c r="C3679" i="1"/>
  <c r="C3677" i="1"/>
  <c r="C3675" i="1"/>
  <c r="C3673" i="1"/>
  <c r="C3671" i="1"/>
  <c r="C3669" i="1"/>
  <c r="C3667" i="1"/>
  <c r="C3665" i="1"/>
  <c r="C3663" i="1"/>
  <c r="C3661" i="1"/>
  <c r="C3659" i="1"/>
  <c r="C3657" i="1"/>
  <c r="C3655" i="1"/>
  <c r="C3653" i="1"/>
  <c r="C3651" i="1"/>
  <c r="C3649" i="1"/>
  <c r="C3647" i="1"/>
  <c r="C3645" i="1"/>
  <c r="C3643" i="1"/>
  <c r="C3641" i="1"/>
  <c r="C3639" i="1"/>
  <c r="C3637" i="1"/>
  <c r="C3635" i="1"/>
  <c r="C3633" i="1"/>
  <c r="C3631" i="1"/>
  <c r="C3629" i="1"/>
  <c r="C3627" i="1"/>
  <c r="C3625" i="1"/>
  <c r="C3623" i="1"/>
  <c r="C3621" i="1"/>
  <c r="C3619" i="1"/>
  <c r="C3617" i="1"/>
  <c r="C3615" i="1"/>
  <c r="C3613" i="1"/>
  <c r="C3611" i="1"/>
  <c r="C3609" i="1"/>
  <c r="C3607" i="1"/>
  <c r="C3605" i="1"/>
  <c r="C3603" i="1"/>
  <c r="C3601" i="1"/>
  <c r="C3599" i="1"/>
  <c r="C3597" i="1"/>
  <c r="C3595" i="1"/>
  <c r="C3593" i="1"/>
  <c r="C3591" i="1"/>
  <c r="C3589" i="1"/>
  <c r="C3587" i="1"/>
  <c r="C3585" i="1"/>
  <c r="C3583" i="1"/>
  <c r="C3581" i="1"/>
  <c r="C3579" i="1"/>
  <c r="C3577" i="1"/>
  <c r="C3575" i="1"/>
  <c r="C3573" i="1"/>
  <c r="C3571" i="1"/>
  <c r="C3569" i="1"/>
  <c r="C3567" i="1"/>
  <c r="C3565" i="1"/>
  <c r="C3563" i="1"/>
  <c r="C3561" i="1"/>
  <c r="C3559" i="1"/>
  <c r="C3557" i="1"/>
  <c r="C3555" i="1"/>
  <c r="C3553" i="1"/>
  <c r="C3185" i="1"/>
  <c r="C3178" i="1"/>
  <c r="C3176" i="1"/>
  <c r="C3174" i="1"/>
  <c r="C3172" i="1"/>
  <c r="C3170" i="1"/>
  <c r="C3168" i="1"/>
  <c r="C3166" i="1"/>
  <c r="C3164" i="1"/>
  <c r="C3161" i="1"/>
  <c r="C3159" i="1"/>
  <c r="C3157" i="1"/>
  <c r="C3150" i="1"/>
  <c r="C3148" i="1"/>
  <c r="C3145" i="1"/>
  <c r="C3142" i="1"/>
  <c r="C3140" i="1"/>
  <c r="C3138" i="1"/>
  <c r="C3136" i="1"/>
  <c r="C3134" i="1"/>
  <c r="C3132" i="1"/>
  <c r="C3110" i="1"/>
  <c r="C3108" i="1"/>
  <c r="C3105" i="1"/>
  <c r="C3103" i="1"/>
  <c r="C3101" i="1"/>
  <c r="C3099" i="1"/>
  <c r="C3091" i="1"/>
  <c r="C3084" i="1"/>
  <c r="C3075" i="1"/>
  <c r="C3073" i="1"/>
  <c r="C3071" i="1"/>
  <c r="C3069" i="1"/>
  <c r="C3066" i="1"/>
  <c r="C3063" i="1"/>
  <c r="C3050" i="1"/>
  <c r="C3048" i="1"/>
  <c r="C3036" i="1"/>
  <c r="C3034" i="1"/>
  <c r="C3032" i="1"/>
  <c r="C3030" i="1"/>
  <c r="C3027" i="1"/>
  <c r="C3021" i="1"/>
  <c r="C3019" i="1"/>
  <c r="C3015" i="1"/>
  <c r="C3013" i="1"/>
  <c r="C3010" i="1"/>
  <c r="C3008" i="1"/>
  <c r="C3003" i="1"/>
  <c r="C3001" i="1"/>
  <c r="C2999" i="1"/>
  <c r="C2992" i="1"/>
  <c r="C2989" i="1"/>
  <c r="C2987" i="1"/>
  <c r="C2985" i="1"/>
  <c r="C2983" i="1"/>
  <c r="C2980" i="1"/>
  <c r="C2977" i="1"/>
  <c r="C2971" i="1"/>
  <c r="C2968" i="1"/>
  <c r="C2966" i="1"/>
  <c r="C2963" i="1"/>
  <c r="C2958" i="1"/>
  <c r="C2956" i="1"/>
  <c r="C2952" i="1"/>
  <c r="C2943" i="1"/>
  <c r="C2941" i="1"/>
  <c r="C2939" i="1"/>
  <c r="C2936" i="1"/>
  <c r="C2934" i="1"/>
  <c r="C2932" i="1"/>
  <c r="C2929" i="1"/>
  <c r="C2927" i="1"/>
  <c r="C2925" i="1"/>
  <c r="C2923" i="1"/>
  <c r="C2921" i="1"/>
  <c r="C2919" i="1"/>
  <c r="C2917" i="1"/>
  <c r="C2915" i="1"/>
  <c r="C2913" i="1"/>
  <c r="C2911" i="1"/>
  <c r="C2867" i="1"/>
  <c r="C2863" i="1"/>
  <c r="C2857" i="1"/>
  <c r="C2855" i="1"/>
  <c r="C2852" i="1"/>
  <c r="C2850" i="1"/>
  <c r="C2846" i="1"/>
  <c r="C2843" i="1"/>
  <c r="C2679" i="1"/>
  <c r="C2675" i="1"/>
  <c r="C2645" i="1"/>
  <c r="C2605" i="1"/>
  <c r="C2601" i="1"/>
  <c r="C2592" i="1"/>
  <c r="C2589" i="1"/>
  <c r="C2587" i="1"/>
  <c r="C2575" i="1"/>
  <c r="C2573" i="1"/>
  <c r="C2554" i="1"/>
  <c r="C2546" i="1"/>
  <c r="C2534" i="1"/>
  <c r="C2529" i="1"/>
  <c r="C2524" i="1"/>
  <c r="C2521" i="1"/>
  <c r="C2333" i="1"/>
  <c r="C1807" i="1"/>
  <c r="C1794" i="1"/>
  <c r="C1785" i="1"/>
  <c r="C1783" i="1"/>
  <c r="C1773" i="1"/>
  <c r="C1771" i="1"/>
  <c r="C1767" i="1"/>
  <c r="C1764" i="1"/>
  <c r="C1761" i="1"/>
  <c r="C1759" i="1"/>
  <c r="C1757" i="1"/>
  <c r="C1755" i="1"/>
  <c r="C1753" i="1"/>
  <c r="C1749" i="1"/>
  <c r="C1741" i="1"/>
  <c r="C1559" i="1"/>
  <c r="C1542" i="1"/>
  <c r="C1526" i="1"/>
  <c r="C1495" i="1"/>
  <c r="C1492" i="1"/>
  <c r="C1486" i="1"/>
  <c r="C1482" i="1"/>
  <c r="C1478" i="1"/>
  <c r="C1474" i="1"/>
  <c r="C1471" i="1"/>
  <c r="C1461" i="1"/>
  <c r="C1458" i="1"/>
  <c r="C1455" i="1"/>
  <c r="C1450" i="1"/>
  <c r="C1443" i="1"/>
  <c r="C1440" i="1"/>
  <c r="C1434" i="1"/>
  <c r="C1429" i="1"/>
  <c r="C1424" i="1"/>
  <c r="C1236" i="1"/>
  <c r="C993" i="1"/>
  <c r="C990" i="1"/>
  <c r="C984" i="1"/>
  <c r="C977" i="1"/>
  <c r="C973" i="1"/>
  <c r="C970" i="1"/>
  <c r="C964" i="1"/>
  <c r="C962" i="1"/>
  <c r="C823" i="1"/>
  <c r="C802" i="1"/>
  <c r="C796" i="1"/>
  <c r="C794" i="1"/>
  <c r="C792" i="1"/>
  <c r="C790" i="1"/>
  <c r="C787" i="1"/>
  <c r="C768" i="1"/>
  <c r="C765" i="1"/>
  <c r="C759" i="1"/>
  <c r="C756" i="1"/>
  <c r="C752" i="1"/>
  <c r="C750" i="1"/>
  <c r="C746" i="1"/>
  <c r="C514" i="1"/>
  <c r="C407" i="1"/>
  <c r="C403" i="1"/>
  <c r="C385" i="1"/>
  <c r="C382" i="1"/>
  <c r="C380" i="1"/>
  <c r="C377" i="1"/>
  <c r="C375" i="1"/>
  <c r="C373" i="1"/>
  <c r="C359" i="1"/>
  <c r="C357" i="1"/>
  <c r="C312" i="1"/>
  <c r="C300" i="1"/>
  <c r="C285" i="1"/>
  <c r="C282" i="1"/>
  <c r="C276" i="1"/>
  <c r="C273" i="1"/>
  <c r="C270" i="1"/>
  <c r="C260" i="1"/>
  <c r="C257" i="1"/>
  <c r="C254" i="1"/>
  <c r="C245" i="1"/>
  <c r="C243" i="1"/>
  <c r="C61" i="1"/>
  <c r="C13129" i="1" l="1"/>
  <c r="C13133" i="1" l="1"/>
</calcChain>
</file>

<file path=xl/sharedStrings.xml><?xml version="1.0" encoding="utf-8"?>
<sst xmlns="http://schemas.openxmlformats.org/spreadsheetml/2006/main" count="21298" uniqueCount="1682">
  <si>
    <t>Katy Independent School District</t>
  </si>
  <si>
    <t>Check Registers</t>
  </si>
  <si>
    <t>Date</t>
  </si>
  <si>
    <t>Payee</t>
  </si>
  <si>
    <t>Amount</t>
  </si>
  <si>
    <t>LABATT FOOD SERVICE</t>
  </si>
  <si>
    <t>BARCELONA SPORTING GOODS INC</t>
  </si>
  <si>
    <t>BOSWORTH PAPERS INC</t>
  </si>
  <si>
    <t>DEMCO INC</t>
  </si>
  <si>
    <t>REGION IV EDUCAT SVC CENTER</t>
  </si>
  <si>
    <t>B &amp; H PHOTO-VIDEO</t>
  </si>
  <si>
    <t>CDW GOVERNMENT INC</t>
  </si>
  <si>
    <t>MACKIN EDUCATIONAL RES</t>
  </si>
  <si>
    <t>FOLLETT SCHOOL SOLUTIONS INC</t>
  </si>
  <si>
    <t>BUCKEYE CLEANING CENTER</t>
  </si>
  <si>
    <t>HOUSTON COMMUNICATIONS INC</t>
  </si>
  <si>
    <t>HEINEMANN</t>
  </si>
  <si>
    <t>APPLE INC</t>
  </si>
  <si>
    <t>BRAMMERS ATHLETIC WAREHOUSE</t>
  </si>
  <si>
    <t>CHICK FIL A</t>
  </si>
  <si>
    <t>ERIC ARMIN INC</t>
  </si>
  <si>
    <t>ETA/HAND2MIND</t>
  </si>
  <si>
    <t>OREILLY AUTOMOTIVE INC</t>
  </si>
  <si>
    <t>GRAINGER INC</t>
  </si>
  <si>
    <t>H C D E</t>
  </si>
  <si>
    <t>HOME DEPOT CREDIT SERVICES</t>
  </si>
  <si>
    <t>HOUSTON GRADUATION CENTER INC</t>
  </si>
  <si>
    <t>JASON'S DELI- DELI MGMT DEPT 271</t>
  </si>
  <si>
    <t>NASCO</t>
  </si>
  <si>
    <t>HOUSTON PIZZA VENTURE LP</t>
  </si>
  <si>
    <t>SAM'S CLUB DIRECT</t>
  </si>
  <si>
    <t>SCHOLASTIC INC</t>
  </si>
  <si>
    <t>SPARKLETTS AND SIERRA SPRINGS</t>
  </si>
  <si>
    <t>BANK OF AMERICA</t>
  </si>
  <si>
    <t>JOHNSTONE SUPPLY</t>
  </si>
  <si>
    <t>LOWE'S</t>
  </si>
  <si>
    <t>RICEWOOD M U D</t>
  </si>
  <si>
    <t>CONSOLIDATED COMMUNICATIONS</t>
  </si>
  <si>
    <t>PBK INC</t>
  </si>
  <si>
    <t>COSTCO WHOLESALE CORPORATION</t>
  </si>
  <si>
    <t>DURA PIER FACILITIES SERVICES LTD</t>
  </si>
  <si>
    <t>CAROLINA BIOLOGICAL SUPPLY COMPANY</t>
  </si>
  <si>
    <t>WEST MEMORIAL MUD</t>
  </si>
  <si>
    <t>OFFICE DEPOT</t>
  </si>
  <si>
    <t>SLPC INC</t>
  </si>
  <si>
    <t>CHALKS TRUCK PARTS INC</t>
  </si>
  <si>
    <t>BARNES &amp; NOBLE INC</t>
  </si>
  <si>
    <t>GOLBOWS GARAGE INC</t>
  </si>
  <si>
    <t>KATY ISD BI-WEEKLY PAYROLL</t>
  </si>
  <si>
    <t>KATY ISD BI-WEEKLY WITHHOLDING</t>
  </si>
  <si>
    <t>KATY ISD SEMI-MONTHLY PAYROLL</t>
  </si>
  <si>
    <t>KATY ISD SEMI-MONTHLY WITHHOLDINGS</t>
  </si>
  <si>
    <t>Total Current Month's Checks</t>
  </si>
  <si>
    <t>CITY OF KATY WATER DEPT</t>
  </si>
  <si>
    <t>LONGHORN BUS SALES</t>
  </si>
  <si>
    <t>STUDENT ACTIVITY EXP</t>
  </si>
  <si>
    <t>OTHER CONTRACTED SRVCS</t>
  </si>
  <si>
    <t>FOOD-FOOD SVCES ONLY</t>
  </si>
  <si>
    <t>GENERAL SUPPLIES</t>
  </si>
  <si>
    <t>OTHER READING MATLS</t>
  </si>
  <si>
    <t>OTHER MAINT SUPPLIES</t>
  </si>
  <si>
    <t>EMPLYE-REGISTRATION</t>
  </si>
  <si>
    <t>DUES</t>
  </si>
  <si>
    <t>BUILDING CNSTR.</t>
  </si>
  <si>
    <t>CONTRACT MAINTENANCE &amp; REPAIR</t>
  </si>
  <si>
    <t>TRACKABLE TECH &lt;$5000</t>
  </si>
  <si>
    <t>ALL OTHER RENTAL</t>
  </si>
  <si>
    <t>FEES-BUILDINGS</t>
  </si>
  <si>
    <t>AWARDS/INCENTIVES/APPRECIATION</t>
  </si>
  <si>
    <t>INVENTORY-WAREHOUSE</t>
  </si>
  <si>
    <t>TESTING MATERIALS</t>
  </si>
  <si>
    <t>PREPARED MEDIA</t>
  </si>
  <si>
    <t>OTHER OPERATING EXP</t>
  </si>
  <si>
    <t>BUILDING IMPROV.</t>
  </si>
  <si>
    <t>FEES</t>
  </si>
  <si>
    <t>POSTAGE</t>
  </si>
  <si>
    <t>TRAVEL-STUDENT</t>
  </si>
  <si>
    <t>WATER</t>
  </si>
  <si>
    <t>EMPLYE-MILEAGE</t>
  </si>
  <si>
    <t>TELEPHONE/FAX</t>
  </si>
  <si>
    <t>PROFESSIONAL SERVICES-LICENSED</t>
  </si>
  <si>
    <t>VEHICLE SUPPLIES &amp; FUEL</t>
  </si>
  <si>
    <t>GAS</t>
  </si>
  <si>
    <t>OTHER UTILITIES</t>
  </si>
  <si>
    <t>PAYROLL WITHHOLDINGS</t>
  </si>
  <si>
    <t>Description</t>
  </si>
  <si>
    <t xml:space="preserve">     spacer</t>
  </si>
  <si>
    <t>PROBILLING &amp; FUNDING SERVICE</t>
  </si>
  <si>
    <t>PRINTING</t>
  </si>
  <si>
    <t>AMC MUSIC LLC</t>
  </si>
  <si>
    <t>CITY OF FULSHEAR</t>
  </si>
  <si>
    <t>IDENTISYS INC</t>
  </si>
  <si>
    <t>KURZ AND COMPANY</t>
  </si>
  <si>
    <t>ELLIOTT ELECTRIC SUPPLY INC</t>
  </si>
  <si>
    <t>OTC BRANDS INC</t>
  </si>
  <si>
    <t>COASTAL WELDING SUPPLY INC.</t>
  </si>
  <si>
    <t>BSN SPORTS LLC</t>
  </si>
  <si>
    <t>RICOH USA INC</t>
  </si>
  <si>
    <t>TASBO</t>
  </si>
  <si>
    <t>HARRIS COUNTY MUD 71</t>
  </si>
  <si>
    <t>FORT BEND MUD 124</t>
  </si>
  <si>
    <t>HARRIS COUNTY MUD #449</t>
  </si>
  <si>
    <t>PAYROLL</t>
  </si>
  <si>
    <t>FERGUSON ENTERPRISES INC</t>
  </si>
  <si>
    <t>HEB CREDIT RECEIVABLES DEPT 308</t>
  </si>
  <si>
    <t>AMAZON CAPITAL SERVICES</t>
  </si>
  <si>
    <t>FLINN SCIENTIFIC INC</t>
  </si>
  <si>
    <t>SOUTHERN TIRE MART</t>
  </si>
  <si>
    <t>ASCD</t>
  </si>
  <si>
    <t>EWING IRRIGATION</t>
  </si>
  <si>
    <t>CONSOLIDATED ELECTRICAL DISTRIBUTORS INC</t>
  </si>
  <si>
    <t>HARRIS COUNTY UD #6</t>
  </si>
  <si>
    <t>LAS MANANITAS MEXICAN RESTAURANT INC</t>
  </si>
  <si>
    <t>BLICK ART MATERIALS</t>
  </si>
  <si>
    <t>ADDICKS UTILITY DISTRICT</t>
  </si>
  <si>
    <t>FORT BEND COUNTY MUD #151</t>
  </si>
  <si>
    <t>MEMORIAL MUD</t>
  </si>
  <si>
    <t>SPECIALIZED ASSESSMENT AND CONSULTING</t>
  </si>
  <si>
    <t>WESTON MUD</t>
  </si>
  <si>
    <t>CIMARRON M U D</t>
  </si>
  <si>
    <t>UNITED RENTALS (NORTH AMERICA) INC</t>
  </si>
  <si>
    <t>ESC FEES REGION IV</t>
  </si>
  <si>
    <t>DEFERRED CHARGES</t>
  </si>
  <si>
    <t>ANDREW VO</t>
  </si>
  <si>
    <t>BUTLER BUSINESS PRODUCTS LLC</t>
  </si>
  <si>
    <t>FASTENAL COMPANY</t>
  </si>
  <si>
    <t>ACME ARCHITECTURAL HARDWARE INC</t>
  </si>
  <si>
    <t>INTERFACING COMPANY OF TEXAS INC</t>
  </si>
  <si>
    <t>NETSYNC NETWORK SOLUTIONS</t>
  </si>
  <si>
    <t>REALLY GOOD STUFF LLC</t>
  </si>
  <si>
    <t>PYRAMID SCHOOL PRODUCTS</t>
  </si>
  <si>
    <t>SIENERGY LP</t>
  </si>
  <si>
    <t>B &amp; B LOCKSMITHS</t>
  </si>
  <si>
    <t>MICHAEL HINES</t>
  </si>
  <si>
    <t>MEDCO SUPPLY COMPANY</t>
  </si>
  <si>
    <t>STAT REQUIRED PUBLIC NOTICES</t>
  </si>
  <si>
    <t>CITY OF HOUSTON</t>
  </si>
  <si>
    <t>HARRIS COUNTY MUD 495</t>
  </si>
  <si>
    <t>WARDS SCIENCE</t>
  </si>
  <si>
    <t>ALERT SERVICES INC</t>
  </si>
  <si>
    <t>LESLIES SWIMMING POOL SUPPLIES</t>
  </si>
  <si>
    <t>PITNEY BOWES GLOBAL FINANCIAL SVCS</t>
  </si>
  <si>
    <t>UNIFIRST HOLDINGS INC</t>
  </si>
  <si>
    <t>INFRAMARK LLC</t>
  </si>
  <si>
    <t>BND FDS FURN EQUIP&amp;STFR&lt; $5000</t>
  </si>
  <si>
    <t>FURN EQUIP &amp; SOFTW OVER $5000</t>
  </si>
  <si>
    <t>LAND IMPROVEMENTS (DEPRECIABLE</t>
  </si>
  <si>
    <t>JUNIOR LIBRARY GUILD</t>
  </si>
  <si>
    <t>MORRISON SUPPLY COMPANY LLC</t>
  </si>
  <si>
    <t>MSC INDUSTRIAL SUPPLY CO</t>
  </si>
  <si>
    <t>TMS SOUTH</t>
  </si>
  <si>
    <t>ALLTEX WELDING SUPPLY INC</t>
  </si>
  <si>
    <t>LINDA CRAIG</t>
  </si>
  <si>
    <t>WILLIAM V MACGILL &amp; COMPANY</t>
  </si>
  <si>
    <t>PPG ARCHITECTURAL FINISHES</t>
  </si>
  <si>
    <t>SCHOOL NURSE SUPPLY INC</t>
  </si>
  <si>
    <t>WEST MUSIC COMPANY INC</t>
  </si>
  <si>
    <t>ATHLETIC SUPPLY INC</t>
  </si>
  <si>
    <t>MARYANN FANTY</t>
  </si>
  <si>
    <t>NOTTINGHAM COUNTRY MUD</t>
  </si>
  <si>
    <t>THE BANK OF NEW YORK MELLON</t>
  </si>
  <si>
    <t>INFOARMOR INC</t>
  </si>
  <si>
    <t>BOND FDS TECH EQ&lt;$5000</t>
  </si>
  <si>
    <t>AUTOMATIC DATA PROCESSING INC</t>
  </si>
  <si>
    <t>QUADIENT LEASING USA INC</t>
  </si>
  <si>
    <t>UNITED REFRIGERATION INC</t>
  </si>
  <si>
    <t>FORT BEND MUD #34</t>
  </si>
  <si>
    <t>OVERDRIVE INC</t>
  </si>
  <si>
    <t>SCHOOL HEALTH CORPORATION</t>
  </si>
  <si>
    <t>TERRACON CONSULTANTS INC</t>
  </si>
  <si>
    <t>HOU-TEX GLASS &amp; MIRROR CO</t>
  </si>
  <si>
    <t>A T &amp; T</t>
  </si>
  <si>
    <t>AETNA INC</t>
  </si>
  <si>
    <t>AVESIS THIRD PARTY ADMINISTRATORS INC</t>
  </si>
  <si>
    <t>BROWN &amp; ROOT INDUSTRIAL SERVICES</t>
  </si>
  <si>
    <t>DATA PROJECTIONS INC</t>
  </si>
  <si>
    <t>DIRECTV</t>
  </si>
  <si>
    <t>DAVID CRUZ</t>
  </si>
  <si>
    <t>EXPRESS BOOKSELLERS LLC</t>
  </si>
  <si>
    <t>GUARDIAN - APPLETON</t>
  </si>
  <si>
    <t>POSITIVE PROMOTIONS</t>
  </si>
  <si>
    <t>UNITED PARCEL SERVICE</t>
  </si>
  <si>
    <t>VALUE OPTIONS</t>
  </si>
  <si>
    <t>LEGALSHIELD</t>
  </si>
  <si>
    <t>LOYAL AMERICAN LIFE INSURANCE COMPANY</t>
  </si>
  <si>
    <t>MEDICAL AIR SERVICES ASSOCIATION INC</t>
  </si>
  <si>
    <t>METLIFE</t>
  </si>
  <si>
    <t>ANSLOW BRYANT CONSTRUCTION LTD</t>
  </si>
  <si>
    <t>FLAGHOUSE INC</t>
  </si>
  <si>
    <t>UNIVERSAL MELODY SERVICES LLC</t>
  </si>
  <si>
    <t>HAYES SOFTWARE SYSTEMS</t>
  </si>
  <si>
    <t>SUPER DUPER PUBLICATIONS</t>
  </si>
  <si>
    <t>CHUBB WORKPLACE BENEFITS</t>
  </si>
  <si>
    <t>HARRIS COUNTY TOLL ROAD AUTHORITY</t>
  </si>
  <si>
    <t>LIBRARY BOOKS</t>
  </si>
  <si>
    <t>FOOD SERVICE REVENUE</t>
  </si>
  <si>
    <t>TECH.EQUIP. OVER $5000</t>
  </si>
  <si>
    <t>OTHER P/R DED.</t>
  </si>
  <si>
    <t>BOND INTEREST</t>
  </si>
  <si>
    <t>COMMUNICATIONS SUPPLY CORP</t>
  </si>
  <si>
    <t>T E P S A</t>
  </si>
  <si>
    <t>FASTSIGNS</t>
  </si>
  <si>
    <t>HARRIS CO TAX ASSESSOR-COLLECTOR</t>
  </si>
  <si>
    <t>HD SUPPLY FACILITIES</t>
  </si>
  <si>
    <t>NCS PEARSON INC</t>
  </si>
  <si>
    <t>COMPLETE BOOK &amp; MEDIA</t>
  </si>
  <si>
    <t>LAKESHORE EQUIPMENT COMPANY</t>
  </si>
  <si>
    <t>TRACKABLE SPECIAL ED &lt;$5000</t>
  </si>
  <si>
    <t>TRACKABLE MAINTENANCE</t>
  </si>
  <si>
    <t>SCHOOL LIFE</t>
  </si>
  <si>
    <t>EMANUEL FLORES</t>
  </si>
  <si>
    <t>GEORGE BRANDON</t>
  </si>
  <si>
    <t>PEDRO LOAISIGA</t>
  </si>
  <si>
    <t>MANUEL VERA</t>
  </si>
  <si>
    <t>ENGINEERED AIR BALANCE CO INC</t>
  </si>
  <si>
    <t>DEAN FOODS COMPANY</t>
  </si>
  <si>
    <t>COCA COLA SOUTHWEST BEVERAGES LLC</t>
  </si>
  <si>
    <t>VARSITY SPIRIT FASHION</t>
  </si>
  <si>
    <t>VERNIER SOFTWARE &amp; TECHNOLOGY</t>
  </si>
  <si>
    <t>FORT BEND HERALD</t>
  </si>
  <si>
    <t>DUE STUDENT ACTIVITIES</t>
  </si>
  <si>
    <t>LISLE VIOLIN SHOP</t>
  </si>
  <si>
    <t>ERNIE ANDER</t>
  </si>
  <si>
    <t>KRONOS INC</t>
  </si>
  <si>
    <t>WEST HARRIS CO MUD #7</t>
  </si>
  <si>
    <t>MICHAEL MOTA</t>
  </si>
  <si>
    <t>U S BANK PARS ACCOUNT 6746022500</t>
  </si>
  <si>
    <t>BATTERIES PLUS BULBS</t>
  </si>
  <si>
    <t>ROMEO MUSIC</t>
  </si>
  <si>
    <t>SUPERIOR TROPHIES</t>
  </si>
  <si>
    <t>ALL OUT GRAPHICS LLC</t>
  </si>
  <si>
    <t>BEST BUY BUSINESS ADVANTAGE ACCOUNT</t>
  </si>
  <si>
    <t>ROBERT MORENO</t>
  </si>
  <si>
    <t>ENCOMPASS SUPPLY CHAIN SOLUTIONS INC</t>
  </si>
  <si>
    <t>PINNACLE MEDICAL MANAGEMENT CORP</t>
  </si>
  <si>
    <t>COUGHLAN COMPANIES LLC</t>
  </si>
  <si>
    <t>ENTERPRISE RENT A CAR</t>
  </si>
  <si>
    <t>NATIONAL FFA ORGANIZATION</t>
  </si>
  <si>
    <t>POTBELLY SANDWICH WORKS LLC</t>
  </si>
  <si>
    <t>FOOD SVCES NON-FOOD</t>
  </si>
  <si>
    <t>VEHICLE RENTAL</t>
  </si>
  <si>
    <t>CROWN TROPHY</t>
  </si>
  <si>
    <t>OOH LA LA DESSERT BOUTIQUE</t>
  </si>
  <si>
    <t>MUSIC &amp; ARTS</t>
  </si>
  <si>
    <t>RIVERSIDE INSIGHTS</t>
  </si>
  <si>
    <t>CERAMIC STORE OF HOUSTON LLC</t>
  </si>
  <si>
    <t>ORIGIN TEXAS RECYCLING LLC</t>
  </si>
  <si>
    <t>E R FLEMING ENTERPRISES</t>
  </si>
  <si>
    <t>VINCE VERRETT</t>
  </si>
  <si>
    <t>JERRY WILLIAMS</t>
  </si>
  <si>
    <t>ULINE</t>
  </si>
  <si>
    <t>TAYLOR PUBLISHING COMPANY</t>
  </si>
  <si>
    <t>FLIPDOG SPORTSWEAR</t>
  </si>
  <si>
    <t>CATHERINE WOOD</t>
  </si>
  <si>
    <t>MATERA PAPER COMPANY</t>
  </si>
  <si>
    <t>KATY VETERINARY CLINIC</t>
  </si>
  <si>
    <t>WAGEWORKS INC</t>
  </si>
  <si>
    <t>CHICK FIL A THE CROSSING AT KATY FULSHEAR</t>
  </si>
  <si>
    <t>GANDY INK</t>
  </si>
  <si>
    <t>ITEMS FOR SALE</t>
  </si>
  <si>
    <t>CINTAS CORPORATION 082</t>
  </si>
  <si>
    <t>SOUTHERN FLORAL COMPANY</t>
  </si>
  <si>
    <t>CUSTOM IMPRINT AMERICA</t>
  </si>
  <si>
    <t>BRIAN MERRIMAN</t>
  </si>
  <si>
    <t>DOROTHY RICE</t>
  </si>
  <si>
    <t>SAVEONSP LLC</t>
  </si>
  <si>
    <t>TEXTBOOK WAREHOUSE</t>
  </si>
  <si>
    <t>ENERGY TRAINING ASSOCIATES</t>
  </si>
  <si>
    <t>BLENDER DIRECT</t>
  </si>
  <si>
    <t>STANTEC ARCHITECTURE INC</t>
  </si>
  <si>
    <t>WEST HARRIS COUNTY MUD 17</t>
  </si>
  <si>
    <t>ABER FENCE AND SUPPLY COMPANY INC</t>
  </si>
  <si>
    <t>TRAVEL-SCH.BRD.</t>
  </si>
  <si>
    <t>CITY SUPPLY COMPANY INC</t>
  </si>
  <si>
    <t>SEALY OIL MILL &amp; FEED</t>
  </si>
  <si>
    <t>JACLYN CLEMENTS</t>
  </si>
  <si>
    <t>AMY OTT</t>
  </si>
  <si>
    <t>JW PEPPER AND SON INC</t>
  </si>
  <si>
    <t>PS LIGHTWAVE INC</t>
  </si>
  <si>
    <t>WESLEY DON RYAN JR</t>
  </si>
  <si>
    <t>DIPPIN DOTS ICE CREAM</t>
  </si>
  <si>
    <t>JEROME DRAIN</t>
  </si>
  <si>
    <t>LOTS OF HOLE CAKES INC</t>
  </si>
  <si>
    <t>Total All Prior Months' Checks for 2020-2021</t>
  </si>
  <si>
    <t>Total Year to Date Checks for 2020-2021</t>
  </si>
  <si>
    <t>AVEANNA HEALTHCARE</t>
  </si>
  <si>
    <t>BROOKSHIRE STEEL</t>
  </si>
  <si>
    <t>CLAIM.MD INC</t>
  </si>
  <si>
    <t>HASTA LA PASTA</t>
  </si>
  <si>
    <t>BOBBY V RICH</t>
  </si>
  <si>
    <t>GARY SAVOIR</t>
  </si>
  <si>
    <t>TECHNICAL LABORATORY SYSTEMS</t>
  </si>
  <si>
    <t>CENTERPOINT ENERGY</t>
  </si>
  <si>
    <t>LAZARO SANCHEZ</t>
  </si>
  <si>
    <t>BILLIE PULLIN</t>
  </si>
  <si>
    <t>HENRY SCHEIN INC</t>
  </si>
  <si>
    <t>APRIL LINTON</t>
  </si>
  <si>
    <t>NATALIE ZIMMER-BASS</t>
  </si>
  <si>
    <t>SHANNON FERNANDEZ</t>
  </si>
  <si>
    <t>SCRIBBLES SOFTWARE LLC</t>
  </si>
  <si>
    <t>SOLIANT HEALTH</t>
  </si>
  <si>
    <t>AUTO-CHLOR SERVICES LLC</t>
  </si>
  <si>
    <t>TCEA</t>
  </si>
  <si>
    <t>TRACKABLE CTE EQUIPMENT</t>
  </si>
  <si>
    <t>TEXAS TRUCK CENTERS OF HOUSTON LTD</t>
  </si>
  <si>
    <t>BEVERLY J BRAMAN</t>
  </si>
  <si>
    <t>CPMR HOUSTON INC</t>
  </si>
  <si>
    <t>CHICK-FIL-A MORTON RANCH</t>
  </si>
  <si>
    <t>CINCO MUD 14</t>
  </si>
  <si>
    <t>CINCO MUD #7</t>
  </si>
  <si>
    <t>GOVCONNECTION INC</t>
  </si>
  <si>
    <t>DEALERS ELECTRICAL SUPPLY</t>
  </si>
  <si>
    <t>EWELL EDUCATIONAL SERVICES INC</t>
  </si>
  <si>
    <t>GRAND LAKES MUD #2</t>
  </si>
  <si>
    <t>GULF COAST SPECIALTIES</t>
  </si>
  <si>
    <t>HARRIS COUNTY MUD 81</t>
  </si>
  <si>
    <t>HARRIS COUNTY ACCOUNTS RECEIVABLES - RADIO</t>
  </si>
  <si>
    <t>WILDFLOWER FLORIST INC</t>
  </si>
  <si>
    <t>PETROLEUM TRADERS CORP</t>
  </si>
  <si>
    <t>TAEA HEADQUARTERS</t>
  </si>
  <si>
    <t>CARBONHOUSE LLC</t>
  </si>
  <si>
    <t>CIRCLE SAW BUILDERS SUPPLY INC</t>
  </si>
  <si>
    <t>JORGE NORIEGA</t>
  </si>
  <si>
    <t>EDWARD B LYON</t>
  </si>
  <si>
    <t>F &amp; E RENTAL</t>
  </si>
  <si>
    <t>DANIEL L RANDALL</t>
  </si>
  <si>
    <t>THE BACH COMPANY</t>
  </si>
  <si>
    <t>EMPLYE-ROOM/BRD</t>
  </si>
  <si>
    <t>MARISA PUERTA</t>
  </si>
  <si>
    <t>DONALD JOEL PAUL</t>
  </si>
  <si>
    <t>SICK LEAVE BONUS</t>
  </si>
  <si>
    <t>ATHLETIC REVENUE</t>
  </si>
  <si>
    <t>ALC SCHOOLS LLC</t>
  </si>
  <si>
    <t>AVINEXT</t>
  </si>
  <si>
    <t>BRAZOS FOREST PRODUCTS</t>
  </si>
  <si>
    <t>CINCO MUD #10</t>
  </si>
  <si>
    <t>CINCO MUD #2</t>
  </si>
  <si>
    <t>CINCO MUD #3</t>
  </si>
  <si>
    <t>CINCO SOUTHWEST MUD 1</t>
  </si>
  <si>
    <t>CINCO SOUTHWEST MUD #3</t>
  </si>
  <si>
    <t>CINCO SOUTHWEST MUD #4</t>
  </si>
  <si>
    <t>JENNIFER MARTIN</t>
  </si>
  <si>
    <t>DILSHAD LAWJI</t>
  </si>
  <si>
    <t>LORI IRVINE</t>
  </si>
  <si>
    <t>MARY WILLIAMS</t>
  </si>
  <si>
    <t>OLIVIA COLEMAN</t>
  </si>
  <si>
    <t>SARY JOUDAH</t>
  </si>
  <si>
    <t>FORT BEND COUNTY MUD # 57</t>
  </si>
  <si>
    <t>FRY ROAD MUD</t>
  </si>
  <si>
    <t>GRAND LAKES MUD #4</t>
  </si>
  <si>
    <t>GREAT HARVEST BREAD COMPANY</t>
  </si>
  <si>
    <t>HARRIS COUNTY MUD 64</t>
  </si>
  <si>
    <t>HARRIS COUNTY MUD 62</t>
  </si>
  <si>
    <t>HARRIS COUNTY MUD #432</t>
  </si>
  <si>
    <t>MASTER WORD SERVICES INC</t>
  </si>
  <si>
    <t>MAYDE CREEK MUD</t>
  </si>
  <si>
    <t>MLN SERVICE COMPANY</t>
  </si>
  <si>
    <t>PANERA BREAD</t>
  </si>
  <si>
    <t>PANERA BREAD COMPANY</t>
  </si>
  <si>
    <t>NOTHING BUNDT CAKES</t>
  </si>
  <si>
    <t>SOLUTION TREE INC</t>
  </si>
  <si>
    <t>TRANSUNION RISK AND ALTERNATIVE DATA SOLUTIONS INC</t>
  </si>
  <si>
    <t>NATHAN KYLE TURNEY</t>
  </si>
  <si>
    <t>SARGENT WELCH</t>
  </si>
  <si>
    <t>BRITTANY SPURLOCK</t>
  </si>
  <si>
    <t>APRIL BURDETTE</t>
  </si>
  <si>
    <t>KARA LOWERY</t>
  </si>
  <si>
    <t>KELLY STARR</t>
  </si>
  <si>
    <t>MYRIAM VARELA BRITO</t>
  </si>
  <si>
    <t>QUINCY RICHERSON</t>
  </si>
  <si>
    <t>LUCKS MUSIC LIBRARY</t>
  </si>
  <si>
    <t>PIRAINO CONSULTING INC</t>
  </si>
  <si>
    <t>PRESENCELEARNING INC</t>
  </si>
  <si>
    <t>SONOVA USA INC</t>
  </si>
  <si>
    <t>SPRING CREEK BARBEQUE</t>
  </si>
  <si>
    <t>TEXAS GENERAL LAND OFFICE</t>
  </si>
  <si>
    <t>WHATS POPPIN POPCORN LLC</t>
  </si>
  <si>
    <t>ACCUTEK TECHNOLOGIES INC</t>
  </si>
  <si>
    <t>FLOOR TEX COMMERCIAL FLOORING LLC</t>
  </si>
  <si>
    <t>GOES SALES OF TEXAS INC</t>
  </si>
  <si>
    <t>PAR INC</t>
  </si>
  <si>
    <t>PROFORMA</t>
  </si>
  <si>
    <t>PURPLE PEAR PROMOTIONAL PRODUCTS</t>
  </si>
  <si>
    <t>THE READING WAREHOUSE INC</t>
  </si>
  <si>
    <t>ELECTION EXPENSE</t>
  </si>
  <si>
    <t>OTHER FOOD SVCE SUPPLIES</t>
  </si>
  <si>
    <t>GUARDIAN REPAIR &amp; PARTS</t>
  </si>
  <si>
    <t>GAMETIME</t>
  </si>
  <si>
    <t>SCHOOL SPECIALTY LLC</t>
  </si>
  <si>
    <t>A TO Z BOOKS LLC</t>
  </si>
  <si>
    <t>ADORAMA INC</t>
  </si>
  <si>
    <t>AMERICAN SCHOOL COUNSELOR ASSOC</t>
  </si>
  <si>
    <t>BROOKSIDE EQUIPMENT SALES INC</t>
  </si>
  <si>
    <t>CHICKEN SALAD CHICK</t>
  </si>
  <si>
    <t>CLASSIC PROTECTION SYSTEMS INC</t>
  </si>
  <si>
    <t>COLLINS MUSIC CENTER OF VICTORIA INC</t>
  </si>
  <si>
    <t>JO ANNE CORBIN</t>
  </si>
  <si>
    <t>SUZANNE SMITH</t>
  </si>
  <si>
    <t>ABBY TRAUPMAN</t>
  </si>
  <si>
    <t>LANCE NAUMAN</t>
  </si>
  <si>
    <t>ROTASHA MOORE</t>
  </si>
  <si>
    <t>HOUSTON AREA GOLF COACHES ASSOCIATION</t>
  </si>
  <si>
    <t>HOUSTON CHRONICLE</t>
  </si>
  <si>
    <t>HURRICANE ELECTRIC LLC</t>
  </si>
  <si>
    <t>THE LETCO GROUP LLC</t>
  </si>
  <si>
    <t>MARDEL INC</t>
  </si>
  <si>
    <t>PETSMART</t>
  </si>
  <si>
    <t>READING WRITING PROJECT NETWORK LLC</t>
  </si>
  <si>
    <t>SATTERFIELD &amp; PONTIKES CONSTRUCTION INC</t>
  </si>
  <si>
    <t>SEBCO BOOKS</t>
  </si>
  <si>
    <t>SDE INC</t>
  </si>
  <si>
    <t>BROOKS DUPLICATOR CO</t>
  </si>
  <si>
    <t>BROOKSHIRE BROTHERS LTD</t>
  </si>
  <si>
    <t>CARDINALS SPORT CENTER INC</t>
  </si>
  <si>
    <t>JESSIE MILLER</t>
  </si>
  <si>
    <t>EXCEL URGENT CARE PLLC</t>
  </si>
  <si>
    <t>BERNIE FONG</t>
  </si>
  <si>
    <t>FORT BEND ISD</t>
  </si>
  <si>
    <t>BAKI ENGIN GOKTEPE</t>
  </si>
  <si>
    <t>ARTURO GOMEZ</t>
  </si>
  <si>
    <t>GRACENOTES LLC</t>
  </si>
  <si>
    <t>ABE HOFFMAN</t>
  </si>
  <si>
    <t>INDECO SALES INC</t>
  </si>
  <si>
    <t>LEAD4WARD LLC</t>
  </si>
  <si>
    <t>ZNK PARTNERS LLC</t>
  </si>
  <si>
    <t>MENTORING MINDS LP</t>
  </si>
  <si>
    <t>MSB CONSULTING GROUP LLC</t>
  </si>
  <si>
    <t>JOHN OLSON</t>
  </si>
  <si>
    <t>QEP INCORPORATED</t>
  </si>
  <si>
    <t>RICE UNIVERSITY</t>
  </si>
  <si>
    <t>JESSE STEPHAN</t>
  </si>
  <si>
    <t>TEXAS ASSOCIATION OF SCHOOL ADMINISTRATORS</t>
  </si>
  <si>
    <t>BLUE WILLOW BOOKSHOP</t>
  </si>
  <si>
    <t>WESTERN PSYCHOLOGICAL SERVICES</t>
  </si>
  <si>
    <t>X-RAY LOCATING SERVICES INC</t>
  </si>
  <si>
    <t>ADVANCED GRAPHICS</t>
  </si>
  <si>
    <t>FABIAN AGUILAR-ACEVES</t>
  </si>
  <si>
    <t>BOUND TO STAY BOUND BOOKS INC</t>
  </si>
  <si>
    <t>CICIS PIZZA</t>
  </si>
  <si>
    <t>CR BUCKLES</t>
  </si>
  <si>
    <t>BENJAMIN GONZALEZ</t>
  </si>
  <si>
    <t>EVERGREEN WORKING CAPITAL LLC</t>
  </si>
  <si>
    <t>TANNER KING</t>
  </si>
  <si>
    <t>MAXIM HEALTHCARE SERVICES INC</t>
  </si>
  <si>
    <t>JOHN D ODOWD</t>
  </si>
  <si>
    <t>CHARLES POWELL</t>
  </si>
  <si>
    <t>REALLY GREAT READING COMPANY LLC</t>
  </si>
  <si>
    <t>SEIDLITZ EDUCATION LLC</t>
  </si>
  <si>
    <t>ANGELA ARNETT</t>
  </si>
  <si>
    <t>THOMAS G HOWARD</t>
  </si>
  <si>
    <t>BRIAN LLEWELLYN</t>
  </si>
  <si>
    <t>THOMAS MCKINNEY</t>
  </si>
  <si>
    <t>NAEA</t>
  </si>
  <si>
    <t>ALIJA PAVLOVIC</t>
  </si>
  <si>
    <t>DONE REYNDERS-HERNANDEZ</t>
  </si>
  <si>
    <t>SPEECH CORNER LLC</t>
  </si>
  <si>
    <t>SPRINT WASTE OF TEXAS LP</t>
  </si>
  <si>
    <t>JOSE VENTIMILLA</t>
  </si>
  <si>
    <t>WEST POINT</t>
  </si>
  <si>
    <t>TUITION AND TRANSFER PAYMENTS</t>
  </si>
  <si>
    <t>GOPHER SPORT</t>
  </si>
  <si>
    <t>RIDDELL ALL AMERICAN SPORTS CORP</t>
  </si>
  <si>
    <t>EMANUEL ARANA</t>
  </si>
  <si>
    <t>AVES AUDIO VISUAL SYSTEMS INC</t>
  </si>
  <si>
    <t>BALFOUR</t>
  </si>
  <si>
    <t>COVETRUS NORTH AMERICA</t>
  </si>
  <si>
    <t>DIRECT ENERGY BUSINESS</t>
  </si>
  <si>
    <t>DOSTALS AWARDS &amp; RECOGNITION</t>
  </si>
  <si>
    <t>CARMEN GALLEGO</t>
  </si>
  <si>
    <t>CRYSTAL COFER</t>
  </si>
  <si>
    <t>DAVID FLEMING</t>
  </si>
  <si>
    <t>DEANDREA MUKES</t>
  </si>
  <si>
    <t>GUY JAMES</t>
  </si>
  <si>
    <t>JOCELYNN AGUILAR</t>
  </si>
  <si>
    <t>NOHRA URREGO</t>
  </si>
  <si>
    <t>CHRISTIAN FREYRE</t>
  </si>
  <si>
    <t>RONALD L HERMAN</t>
  </si>
  <si>
    <t>ARTURO HERNANDEZ</t>
  </si>
  <si>
    <t>HUNGRY HOWIE'S PIZZA #1540</t>
  </si>
  <si>
    <t>EDWARD JIMENEZ</t>
  </si>
  <si>
    <t>MICHELLE S JORDAN</t>
  </si>
  <si>
    <t>KATY INSURANCE AGENCY INC</t>
  </si>
  <si>
    <t>MEADOWBROOK FARMS LP</t>
  </si>
  <si>
    <t>MIDAMERICAN ENERGY SERVICES LLC</t>
  </si>
  <si>
    <t>ALEX PARRA</t>
  </si>
  <si>
    <t>PAYFLEX SYSTEMS USA INC</t>
  </si>
  <si>
    <t>RESERVE ACCOUNT</t>
  </si>
  <si>
    <t>RAISING CANE'S RESTAURANTS LLC</t>
  </si>
  <si>
    <t>MICHAEL B SANDERS</t>
  </si>
  <si>
    <t>SIGN SOLUTIONS INC</t>
  </si>
  <si>
    <t>SULLIVAN SUPPLY INC</t>
  </si>
  <si>
    <t>TAEA</t>
  </si>
  <si>
    <t>TENNIS EXPRESS LP</t>
  </si>
  <si>
    <t>TRANSNET COMMUNICATIONS LLC</t>
  </si>
  <si>
    <t>UNIVERSITY OF TEXAS AT AUSTIN UIL</t>
  </si>
  <si>
    <t>THE UNIVERSITY OF TEXAS AT AUSTIN</t>
  </si>
  <si>
    <t>THOMAS SCOTT EGGLESTON WOOLDRIDGE</t>
  </si>
  <si>
    <t>CHAMPIONSHIP TROPHIES</t>
  </si>
  <si>
    <t>LEVI GARRETT CHAVIS</t>
  </si>
  <si>
    <t>CREATIVE AWARDS &amp; TROPHIES</t>
  </si>
  <si>
    <t>DZINE GRAPHICS LLC</t>
  </si>
  <si>
    <t>LOVERNE HENRY</t>
  </si>
  <si>
    <t>CYNTHIA SIPPERLY</t>
  </si>
  <si>
    <t>ELLEN ADAMS</t>
  </si>
  <si>
    <t>GINA COBB</t>
  </si>
  <si>
    <t>LINDA FULGHAM</t>
  </si>
  <si>
    <t>MELISSA UNDERWOOD</t>
  </si>
  <si>
    <t>ENTERPRISE RENT-A-CAR COMPANY</t>
  </si>
  <si>
    <t>GDI TIMS</t>
  </si>
  <si>
    <t>HUNTON SERVICES</t>
  </si>
  <si>
    <t>INNOVATION WATER WORKS</t>
  </si>
  <si>
    <t>JAIME HOLLY DRILL DESIGN</t>
  </si>
  <si>
    <t>KAMICO INSTRUCTIONAL MEDIA INC</t>
  </si>
  <si>
    <t>ANA CRISTINA PAEZ MORONTA</t>
  </si>
  <si>
    <t>NCTM REGISTRATION SERVICES</t>
  </si>
  <si>
    <t>PAXTON/PATTERSON LLC</t>
  </si>
  <si>
    <t>RUDYS TEXAS BAR-B-Q</t>
  </si>
  <si>
    <t>SEITZ GIFT FRUIT</t>
  </si>
  <si>
    <t>SEVEN LAKES SPEECH &amp; DEBATE BOOSTER CLUB</t>
  </si>
  <si>
    <t>STARR COMMONWEALTH</t>
  </si>
  <si>
    <t>TEXAS STATE BOARD OF PLUMBING</t>
  </si>
  <si>
    <t>HUBERT COMPANY</t>
  </si>
  <si>
    <t>KAPLAN EARLY LEARNING COMPANY</t>
  </si>
  <si>
    <t>SHAMOOZ INC</t>
  </si>
  <si>
    <t>PEOPLES EDUCATION INC</t>
  </si>
  <si>
    <t>PROMAXIMA MFG LTD</t>
  </si>
  <si>
    <t>BETTY WINDER</t>
  </si>
  <si>
    <t>EILEEN PAULUS</t>
  </si>
  <si>
    <t>JULIA JAMES</t>
  </si>
  <si>
    <t>KATHRYN STONE</t>
  </si>
  <si>
    <t>RONALD SMITH</t>
  </si>
  <si>
    <t>SUSAN CHIBOROSKI</t>
  </si>
  <si>
    <t>JOERIS GENERAL CONTRACTORS LTD</t>
  </si>
  <si>
    <t>ELECTRICITY</t>
  </si>
  <si>
    <t>BONDING EXPENSES</t>
  </si>
  <si>
    <t>REXEL USA INC</t>
  </si>
  <si>
    <t>HUNT0N DISTRIBUTION GROUP</t>
  </si>
  <si>
    <t>CURRICULUM ASSOCIATES LLC</t>
  </si>
  <si>
    <t>SOUTHWEST TEXAS EQUIPMENT</t>
  </si>
  <si>
    <t>CLEC DISTRIBUTION</t>
  </si>
  <si>
    <t>A B FIRE PROTECTION LLC</t>
  </si>
  <si>
    <t>ADP LEMCO INC</t>
  </si>
  <si>
    <t>AMERICAN LIBRARY ASSOCIATION</t>
  </si>
  <si>
    <t>AMAZING AWARDS INC</t>
  </si>
  <si>
    <t>BAND SHOPPE</t>
  </si>
  <si>
    <t>BARCELONA SPORTING GOODS</t>
  </si>
  <si>
    <t>BLING OUT LOUD INC</t>
  </si>
  <si>
    <t>CHARACTERSTRONG LLC</t>
  </si>
  <si>
    <t>CINC0 MUD #9</t>
  </si>
  <si>
    <t>FORT BEND MUSIC CENTER</t>
  </si>
  <si>
    <t>AGGIELAND TENNIS</t>
  </si>
  <si>
    <t>EAST TEXAS NFL</t>
  </si>
  <si>
    <t>EDGENUITY INC</t>
  </si>
  <si>
    <t>SHAUNA RENAE ELLER</t>
  </si>
  <si>
    <t>AMY WOLFF</t>
  </si>
  <si>
    <t>KIMBERLY TORRES</t>
  </si>
  <si>
    <t>DEBRA BARKER</t>
  </si>
  <si>
    <t>GENEVIEVE LOPARDO</t>
  </si>
  <si>
    <t>JENNIFER BRUNSELL</t>
  </si>
  <si>
    <t>KELLY KANSAS</t>
  </si>
  <si>
    <t>LORI MAURER</t>
  </si>
  <si>
    <t>RAHSAN SMITH</t>
  </si>
  <si>
    <t>FIRST CLASS TRANSPORTATION LLC</t>
  </si>
  <si>
    <t>FORT BEND MUD #58</t>
  </si>
  <si>
    <t>GALLS PARENT HOLDINGS LLC</t>
  </si>
  <si>
    <t>HONG HUYNH HA</t>
  </si>
  <si>
    <t>HARRIS COUNTY MUD 457</t>
  </si>
  <si>
    <t>HEALY AWARDS INC</t>
  </si>
  <si>
    <t>JOHN HEFNER</t>
  </si>
  <si>
    <t>ISB OF BRAZOS RIVER VALLEY</t>
  </si>
  <si>
    <t>JEFFREY JOHNSON</t>
  </si>
  <si>
    <t>RICHARD JONES</t>
  </si>
  <si>
    <t>DANA KELLY PHD OF PSYCHOLOGY PLLC</t>
  </si>
  <si>
    <t>RON KING</t>
  </si>
  <si>
    <t>L J POWER INC</t>
  </si>
  <si>
    <t>RICHARD LEYVA</t>
  </si>
  <si>
    <t>SALVADOR LOPEZ</t>
  </si>
  <si>
    <t>MASON CREEK U D</t>
  </si>
  <si>
    <t>MOTOROLA SOLUTIONS INC</t>
  </si>
  <si>
    <t>MUSIC IN MOTION INC</t>
  </si>
  <si>
    <t>NASH INDUSTRIES INC</t>
  </si>
  <si>
    <t>NASSP</t>
  </si>
  <si>
    <t>NF CONSULTING SERVICES</t>
  </si>
  <si>
    <t>PATRICK OMO-OSAGIE</t>
  </si>
  <si>
    <t>JOSE R ORTIZ</t>
  </si>
  <si>
    <t>PIONEER MANUFACTURING COMPANY</t>
  </si>
  <si>
    <t>PLANK ROAD PUBLISHING</t>
  </si>
  <si>
    <t>POLAR BEAR TEES</t>
  </si>
  <si>
    <t>ERIC ROSAR</t>
  </si>
  <si>
    <t>SHIPLEY DONUTS</t>
  </si>
  <si>
    <t>SIGN CHAMP INC</t>
  </si>
  <si>
    <t>JOHN BRADLEY SLAY</t>
  </si>
  <si>
    <t>SCHOOL NEWSPAPER ONLINE</t>
  </si>
  <si>
    <t>FIESTA RESTAURANT GROUP</t>
  </si>
  <si>
    <t>TASB INC</t>
  </si>
  <si>
    <t>TEACHERS COLLEGE READING &amp; WRITING</t>
  </si>
  <si>
    <t>TEXAS COUNCIL OF ADMINISTRATORS OF SPECIAL EDUCATI</t>
  </si>
  <si>
    <t>TEXAS FORENSIC ASSOCIATION</t>
  </si>
  <si>
    <t>THERAPRO INC</t>
  </si>
  <si>
    <t>THOMAS BUS GULF COAST GP INC</t>
  </si>
  <si>
    <t>TRANSCENDENT AV SERVICES LLC</t>
  </si>
  <si>
    <t>TRIDENT BEVERAGE INC</t>
  </si>
  <si>
    <t>UNITED STATES ACADEMIC DECATHLON</t>
  </si>
  <si>
    <t>USI SOUTHWEST INC</t>
  </si>
  <si>
    <t>VARIABLE SPEED SOLUTIONS</t>
  </si>
  <si>
    <t>WHCRWA</t>
  </si>
  <si>
    <t>JOSHUA A WHITE</t>
  </si>
  <si>
    <t>WINFIELD SOLUTIONS LLC</t>
  </si>
  <si>
    <t>YELLOWSTONE LANDSCAPE - CENTRAL INC</t>
  </si>
  <si>
    <t>RUDY A  ZERTUCHE</t>
  </si>
  <si>
    <t>MARISOL ALARCON</t>
  </si>
  <si>
    <t>MARIA CELESTE ALBARRACIN</t>
  </si>
  <si>
    <t>AMERICAN LEGION POST #164</t>
  </si>
  <si>
    <t>BEST BUDDIES TEXAS</t>
  </si>
  <si>
    <t>COAST TO COAST COMPUTER PRODUCTS INC</t>
  </si>
  <si>
    <t>SAGE PUBLICATIONS</t>
  </si>
  <si>
    <t>COTTON COMMERCIAL USA DEPOSIT COLLECTIONS</t>
  </si>
  <si>
    <t>DAVID WILLIAM CROKE</t>
  </si>
  <si>
    <t>DEBBIE DILLER &amp; ASSOCIATES INC</t>
  </si>
  <si>
    <t>MARK DOBBS</t>
  </si>
  <si>
    <t>LEE DUPREE</t>
  </si>
  <si>
    <t>NATHANIEL ORLANDO EADES</t>
  </si>
  <si>
    <t>BRENDA BRASIER</t>
  </si>
  <si>
    <t>CATHERINE WESTERVELT</t>
  </si>
  <si>
    <t>STEPHEN LOVELESS</t>
  </si>
  <si>
    <t>AIDEE CORTES</t>
  </si>
  <si>
    <t>AMY MARSAR</t>
  </si>
  <si>
    <t>ANDREW MACDONALD</t>
  </si>
  <si>
    <t>CAITLYN LOPEZ</t>
  </si>
  <si>
    <t>ERICA MELTON</t>
  </si>
  <si>
    <t>EVELINE ALVAREZ</t>
  </si>
  <si>
    <t>HEATHER MULCAHY</t>
  </si>
  <si>
    <t>JESSICA DYSON</t>
  </si>
  <si>
    <t>JILL GARRETT</t>
  </si>
  <si>
    <t>KARLA OJEDA</t>
  </si>
  <si>
    <t>KATHERINE SMITH</t>
  </si>
  <si>
    <t>KATY SHEFFIELD</t>
  </si>
  <si>
    <t>LINDA CARTER</t>
  </si>
  <si>
    <t>MARCIA BOGGS</t>
  </si>
  <si>
    <t>MARY BOISEN</t>
  </si>
  <si>
    <t>MERCEDES ROBINSON</t>
  </si>
  <si>
    <t>REBECCA FLORES</t>
  </si>
  <si>
    <t>SHELLY HEMANN</t>
  </si>
  <si>
    <t>TAMRA WHITFIELD</t>
  </si>
  <si>
    <t>FBI-LEEDA INC</t>
  </si>
  <si>
    <t>CHRISTOPHER GONZALES</t>
  </si>
  <si>
    <t>GRAYBAR</t>
  </si>
  <si>
    <t>GREEN STAR ENGINEERING LLC</t>
  </si>
  <si>
    <t>HERBERT L. FLAKE CO.</t>
  </si>
  <si>
    <t>HARDWOOD PRODUCTS INC</t>
  </si>
  <si>
    <t>HOSA</t>
  </si>
  <si>
    <t>HOUGHTON MIFFLIN HARCOURT PUBLISHIN</t>
  </si>
  <si>
    <t>INDEPENDENCE COFFEE CO LLC</t>
  </si>
  <si>
    <t>MARK JOSLIN</t>
  </si>
  <si>
    <t>VIO STRINGS INC</t>
  </si>
  <si>
    <t>ADVANCED BLENDING INC</t>
  </si>
  <si>
    <t>LEARNING FORWARD</t>
  </si>
  <si>
    <t>M P FRY LLC</t>
  </si>
  <si>
    <t>CECILIA LADRON DE GUEVARA MARIN</t>
  </si>
  <si>
    <t>GABRIEL MARTINEZ-GRACIDA</t>
  </si>
  <si>
    <t>M-F ATHLETIC COMPANY INC</t>
  </si>
  <si>
    <t>ROGER-PHILLIP MILLS</t>
  </si>
  <si>
    <t>NATIONAL ACADEMIC QUIZ TOURNAMENTS</t>
  </si>
  <si>
    <t>NORTHERN SPEECH SERVICES INC</t>
  </si>
  <si>
    <t>NS CORPORATION</t>
  </si>
  <si>
    <t>PARTS TOWN LLC</t>
  </si>
  <si>
    <t>INGRID B PEREZ</t>
  </si>
  <si>
    <t>MAI T QUACH</t>
  </si>
  <si>
    <t>RAPTOR TECHNOLOGIES</t>
  </si>
  <si>
    <t>J CHRISTOPHER SCHUHMANN JR</t>
  </si>
  <si>
    <t>KENNETH J SMITH</t>
  </si>
  <si>
    <t>MIRIAM LUZ SOTO</t>
  </si>
  <si>
    <t>TABC</t>
  </si>
  <si>
    <t>TACOS CINCO RANCH LLC</t>
  </si>
  <si>
    <t>TEACHER'S DISCOVERY</t>
  </si>
  <si>
    <t>VITALSMARTS</t>
  </si>
  <si>
    <t>JERSEY MIKE'S SUBS</t>
  </si>
  <si>
    <t>AT&amp;T</t>
  </si>
  <si>
    <t>AATF</t>
  </si>
  <si>
    <t>AATG</t>
  </si>
  <si>
    <t>REX ANDERSON</t>
  </si>
  <si>
    <t>AARON ARCHIE</t>
  </si>
  <si>
    <t>KAID BANAS</t>
  </si>
  <si>
    <t>BLACKHORSE GOLF CLUB</t>
  </si>
  <si>
    <t>STEVE R BRASWELL</t>
  </si>
  <si>
    <t>MICHAEL L BRITTON</t>
  </si>
  <si>
    <t>CHRISTOPHER MARTIN BUXTON</t>
  </si>
  <si>
    <t>CHISMOSAS TACO HOUSE</t>
  </si>
  <si>
    <t>CICI'S PIZZA #432</t>
  </si>
  <si>
    <t>CORNISH MEDICAL ELECTRONICS CORP OF TEXAS</t>
  </si>
  <si>
    <t>ARCHIE B DANIELS</t>
  </si>
  <si>
    <t>DEER PARK HS GOLF BOOSTER CLUB</t>
  </si>
  <si>
    <t>DEMIDEC CORPORATION</t>
  </si>
  <si>
    <t>DIVA DAY CONSULTING LLC</t>
  </si>
  <si>
    <t>ABIGAIL WYLIE</t>
  </si>
  <si>
    <t>AMY ASHLEY-WITHERS</t>
  </si>
  <si>
    <t>AMY MOREHEAD</t>
  </si>
  <si>
    <t>DEE ARCHIBALD</t>
  </si>
  <si>
    <t>ELVIA MORALES</t>
  </si>
  <si>
    <t>MARK BALSER</t>
  </si>
  <si>
    <t>MARLA CLARKSON</t>
  </si>
  <si>
    <t>MUBARAKA RUPAWALLA</t>
  </si>
  <si>
    <t>THOMAS JONES</t>
  </si>
  <si>
    <t>VIRIDIANA RODRIGUEZ</t>
  </si>
  <si>
    <t>ECS ASSOCIATES LLC</t>
  </si>
  <si>
    <t>RICHARD DAVID FALCON</t>
  </si>
  <si>
    <t>EDWARD FORMELL</t>
  </si>
  <si>
    <t>RAYMOND GARCIA</t>
  </si>
  <si>
    <t>DAVID PAUL GARDNER</t>
  </si>
  <si>
    <t>STRATON GILL</t>
  </si>
  <si>
    <t>JAMES GOWER</t>
  </si>
  <si>
    <t>GERHARD GRAF</t>
  </si>
  <si>
    <t>CLYDE T HORNSBY JR</t>
  </si>
  <si>
    <t>INSECT LORE PRODUCTS</t>
  </si>
  <si>
    <t>CHRISTOPHER SHANE KITCHEN</t>
  </si>
  <si>
    <t>NO TEARS LEARNING INC</t>
  </si>
  <si>
    <t>DONYEA M LEWIS</t>
  </si>
  <si>
    <t>LONNIE LUKES</t>
  </si>
  <si>
    <t>TONY MCMENOMY</t>
  </si>
  <si>
    <t>VERONICA MONARREZ</t>
  </si>
  <si>
    <t>MU ALPHA THETA</t>
  </si>
  <si>
    <t>STEVEN OBRIEN</t>
  </si>
  <si>
    <t>KENNETH J ODENWELLER</t>
  </si>
  <si>
    <t>ABELARDO OLIVARES</t>
  </si>
  <si>
    <t>MINER LTD</t>
  </si>
  <si>
    <t>THE PENWORTHY COMPANY</t>
  </si>
  <si>
    <t>DOUGLAS PFAFFENBERGER</t>
  </si>
  <si>
    <t>EDWARD PIPER</t>
  </si>
  <si>
    <t>THE PLAYWELL GROUP INC</t>
  </si>
  <si>
    <t>TRAVIS A RAWSON</t>
  </si>
  <si>
    <t>CHRISTOPHER L REINHARDT</t>
  </si>
  <si>
    <t>JUAN ARMANDO REYES</t>
  </si>
  <si>
    <t>RANDALL A RHODES</t>
  </si>
  <si>
    <t>KACI ROGERS</t>
  </si>
  <si>
    <t>JAMES ROMAN</t>
  </si>
  <si>
    <t>RON CLARK ACADEMY</t>
  </si>
  <si>
    <t>RENECIA RACHELLE ROSS</t>
  </si>
  <si>
    <t>SCHOOL OUTFITTERS LLC</t>
  </si>
  <si>
    <t>SHAWNEE TREES</t>
  </si>
  <si>
    <t>R &amp; R CINCO DONUTS INC</t>
  </si>
  <si>
    <t>MARK S SOLOMON</t>
  </si>
  <si>
    <t>STROMBERGS UNLIMITED INC</t>
  </si>
  <si>
    <t>TEXAS ALTERNATOR</t>
  </si>
  <si>
    <t>GINNY REBECCA TOLIVER</t>
  </si>
  <si>
    <t>TONY TORRES</t>
  </si>
  <si>
    <t>RAUL TREVINO JR</t>
  </si>
  <si>
    <t>LUIS G VILLANUEVA</t>
  </si>
  <si>
    <t>HUNTER WALLING</t>
  </si>
  <si>
    <t>ALEXANDER WILSON</t>
  </si>
  <si>
    <t>AATSP</t>
  </si>
  <si>
    <t>ALLPOINTS FOODSERVICE PARTS &amp; SUPPLIES INC</t>
  </si>
  <si>
    <t>LEONARD AMAYA</t>
  </si>
  <si>
    <t>BALFOUR CAMPUS SUPPLY HOUSTON</t>
  </si>
  <si>
    <t>LETREAL D BALLINGER</t>
  </si>
  <si>
    <t>ROBERT BARBEE</t>
  </si>
  <si>
    <t>BE A CHAMPION INC</t>
  </si>
  <si>
    <t>MATTHEW BERRY</t>
  </si>
  <si>
    <t>CAPTURE-IT UNLIMITED INC</t>
  </si>
  <si>
    <t>JASON CASTILLO</t>
  </si>
  <si>
    <t>CENTRAL TEXAS MODEL UNITED NATIONS</t>
  </si>
  <si>
    <t>THE CERTIFIED WELDING &amp; TESTING COMPANY INC.</t>
  </si>
  <si>
    <t>ROBERT CHARMO</t>
  </si>
  <si>
    <t>ALEXANDER CISNEROS</t>
  </si>
  <si>
    <t>COOK CHILDRENS MEDICAL CENTER</t>
  </si>
  <si>
    <t>CRAIG GROUP</t>
  </si>
  <si>
    <t>CYBERSOFT TECHNOLOGIES INC</t>
  </si>
  <si>
    <t>STANLEY J EISKANT</t>
  </si>
  <si>
    <t>LESLIE HAACK</t>
  </si>
  <si>
    <t>AMANDA KACAL</t>
  </si>
  <si>
    <t>BRANDYN RICHARD</t>
  </si>
  <si>
    <t>CHRISTY HUSE</t>
  </si>
  <si>
    <t>MELODY SCHLUER</t>
  </si>
  <si>
    <t>MIA ZEIGLER</t>
  </si>
  <si>
    <t>SANDRA PRUITT</t>
  </si>
  <si>
    <t>FLIPPEN GROUP LLC</t>
  </si>
  <si>
    <t>MARK FLORES</t>
  </si>
  <si>
    <t>MICHAEL VAN GIFFORD</t>
  </si>
  <si>
    <t>RICHARD GUZMAN</t>
  </si>
  <si>
    <t>PETER J HAND JR</t>
  </si>
  <si>
    <t>HART INTERCIVIC</t>
  </si>
  <si>
    <t>DAVID HATER</t>
  </si>
  <si>
    <t>TODD HERMES</t>
  </si>
  <si>
    <t>DENNIS SCOTT HYMES</t>
  </si>
  <si>
    <t>EDTA</t>
  </si>
  <si>
    <t>JOHNNYBRAVOENTERTAINMENT.COM</t>
  </si>
  <si>
    <t>JOSTENS INC</t>
  </si>
  <si>
    <t>KEVIN JUKKOLA</t>
  </si>
  <si>
    <t>ROXANNE L WANJA</t>
  </si>
  <si>
    <t>BYRON DEWAYNE KELLY</t>
  </si>
  <si>
    <t>KNOCKOUT SPORTSWEAR.COM LLC</t>
  </si>
  <si>
    <t>JESSE LOEZA</t>
  </si>
  <si>
    <t>MAC HAIK FORD</t>
  </si>
  <si>
    <t>BAKER &amp; PETSCHE PUBLISHING LLC</t>
  </si>
  <si>
    <t>DAVID J MERCIER</t>
  </si>
  <si>
    <t>SKY HIGH WINDOW WORKS INC</t>
  </si>
  <si>
    <t>J. MICHAEL MIZE</t>
  </si>
  <si>
    <t>RICHARD MOONEY</t>
  </si>
  <si>
    <t>CODY NEWNOM</t>
  </si>
  <si>
    <t>OFF-SITE LABS INC</t>
  </si>
  <si>
    <t>SUSAN B MEYER PATTERSON</t>
  </si>
  <si>
    <t>PERIPOLE INC</t>
  </si>
  <si>
    <t>JAMES PRATT</t>
  </si>
  <si>
    <t>DANIEL B RAWSON</t>
  </si>
  <si>
    <t>READ TO THEM INC</t>
  </si>
  <si>
    <t>ISRAEL REYES</t>
  </si>
  <si>
    <t>ROESSLER EQUIPMENT</t>
  </si>
  <si>
    <t>ALFREDO E SANUT</t>
  </si>
  <si>
    <t>STITCHIT</t>
  </si>
  <si>
    <t>MICHAEL TERRELL</t>
  </si>
  <si>
    <t>TEXAS HIGH SCHOOL COACHES ASSOCIATION</t>
  </si>
  <si>
    <t>UNIVERSAL CHEERLEADERS ASSOCIATION</t>
  </si>
  <si>
    <t>MONTY VALKA</t>
  </si>
  <si>
    <t>THE WESTIN HOUSTON MEMORIAL CITY</t>
  </si>
  <si>
    <t>PAM WILSON</t>
  </si>
  <si>
    <t>WINNING WAY SERVICES INC</t>
  </si>
  <si>
    <t>TRACKABLE POLICE DEPT</t>
  </si>
  <si>
    <t>PROPERTY INS.</t>
  </si>
  <si>
    <t>TEXTBOOKS</t>
  </si>
  <si>
    <t>LIABILITY INS.</t>
  </si>
  <si>
    <t>April 2021</t>
  </si>
  <si>
    <t>SOUTHWEST PRECISION PRINTERS AND ASSOCIATES LP</t>
  </si>
  <si>
    <t>LSI COMPUTERS INC</t>
  </si>
  <si>
    <t>SHEETALKUMAR MAGDUM</t>
  </si>
  <si>
    <t>NUBIA GUEVARA</t>
  </si>
  <si>
    <t>KIARA ST HILAIRE</t>
  </si>
  <si>
    <t>ILGAR ARAKISHIYEV</t>
  </si>
  <si>
    <t>MARCEL ASHLEY</t>
  </si>
  <si>
    <t>ANGELA BURNETT</t>
  </si>
  <si>
    <t>MEHENDI DAS</t>
  </si>
  <si>
    <t>MARY HEBERLING</t>
  </si>
  <si>
    <t>ABSOLUTE COLOR MAILPLEX LLC</t>
  </si>
  <si>
    <t>ACP DIRECT</t>
  </si>
  <si>
    <t>AMERICAN ASSOC OF NOTARIES</t>
  </si>
  <si>
    <t>AMERICAN LEGION POST 164</t>
  </si>
  <si>
    <t>ARBOR SCIENTIFIC</t>
  </si>
  <si>
    <t>ARC DOCUMENT SOLUTIONS LLC</t>
  </si>
  <si>
    <t>ASCA</t>
  </si>
  <si>
    <t>AMERICAN SCHOOL COUNSELOR ASSOCIATI</t>
  </si>
  <si>
    <t>THE BAGEL CAFE</t>
  </si>
  <si>
    <t>JOHN M BENZER</t>
  </si>
  <si>
    <t>BEST WESTERN COMANCHE INN</t>
  </si>
  <si>
    <t>BONEHEAD GRAPHICS LLC</t>
  </si>
  <si>
    <t>BUILDING BOOK LOVE</t>
  </si>
  <si>
    <t>CHILDRENS HEART FOUNDATION</t>
  </si>
  <si>
    <t>CMC NEPTUNE</t>
  </si>
  <si>
    <t>COUNTRY PARK PORTRAITS</t>
  </si>
  <si>
    <t>CRISIS PREVENTION INSTITUTE INC</t>
  </si>
  <si>
    <t>DATA RECOGNITION CORPORATION</t>
  </si>
  <si>
    <t>DANZGEAR</t>
  </si>
  <si>
    <t>ACCUTRAIN CORPORATION</t>
  </si>
  <si>
    <t>ROBERT EUGENE DIERDORF</t>
  </si>
  <si>
    <t>DUHON SPEECH PATHOLOGY SERVICES PLLC</t>
  </si>
  <si>
    <t>E3 ENTEGRAL SOLUTIONS INC</t>
  </si>
  <si>
    <t>EDUCATION PARTNERS SOLUTION INC</t>
  </si>
  <si>
    <t>EDUMARKING USA LLC</t>
  </si>
  <si>
    <t>AUTUMN COLE</t>
  </si>
  <si>
    <t>BETH LYNCH</t>
  </si>
  <si>
    <t>BONNIE HULSE</t>
  </si>
  <si>
    <t>CLIFF SCROGIN</t>
  </si>
  <si>
    <t>DANNI SMITH</t>
  </si>
  <si>
    <t>EMILY YOUNG</t>
  </si>
  <si>
    <t>ERIN ATWOOD</t>
  </si>
  <si>
    <t>GWENDOLYN COFFEY</t>
  </si>
  <si>
    <t>JACQUELINE IBARRA</t>
  </si>
  <si>
    <t>JAMYE BARRON</t>
  </si>
  <si>
    <t>JENNIFER CRUZ</t>
  </si>
  <si>
    <t>JENNIFER MABRAY</t>
  </si>
  <si>
    <t>JOANNE LOWE</t>
  </si>
  <si>
    <t>JOHN DOMBROWSKI</t>
  </si>
  <si>
    <t>JOSHUA GERREN</t>
  </si>
  <si>
    <t>KAREN MCCLURE</t>
  </si>
  <si>
    <t>KARINA CASTELLANOS CONTRERAS</t>
  </si>
  <si>
    <t>KRISTIN FILKINS</t>
  </si>
  <si>
    <t>LINDSEY CRYSTAL</t>
  </si>
  <si>
    <t>MARIA MCCORMICK</t>
  </si>
  <si>
    <t>MARK HENRY</t>
  </si>
  <si>
    <t>MARY DIFIORE-SMITH</t>
  </si>
  <si>
    <t>MELISSA BARTEE</t>
  </si>
  <si>
    <t>MERCEDES LOPEZ</t>
  </si>
  <si>
    <t>MICHELLE PETERSEN</t>
  </si>
  <si>
    <t>MORGAN VELA</t>
  </si>
  <si>
    <t>PATRICIA CHRISTOFFERSEN</t>
  </si>
  <si>
    <t>PATRICK SWAN</t>
  </si>
  <si>
    <t>RACHELLE ISAACSON</t>
  </si>
  <si>
    <t>RICHARD MAY</t>
  </si>
  <si>
    <t>RONNIE EDWARDS</t>
  </si>
  <si>
    <t>RUTH WRUBEL</t>
  </si>
  <si>
    <t>SARAH COWELL</t>
  </si>
  <si>
    <t>TARA SMITH</t>
  </si>
  <si>
    <t>TRACY GOERNER</t>
  </si>
  <si>
    <t>TRUDONNA PEACOCK</t>
  </si>
  <si>
    <t>VERONICA SHILLINGS</t>
  </si>
  <si>
    <t>WILLIAM KRANZ</t>
  </si>
  <si>
    <t>WINNIE SCHOENEBERG</t>
  </si>
  <si>
    <t>FISHER SCIENTIFIC CO</t>
  </si>
  <si>
    <t>GALLAGHER BENEFIT SERVICES INC</t>
  </si>
  <si>
    <t>GARYS TIRE &amp; AUTO SERVICE</t>
  </si>
  <si>
    <t>STERLING GOLF INC</t>
  </si>
  <si>
    <t>HEXCO INC</t>
  </si>
  <si>
    <t>HTS  INC  CONSULTANT</t>
  </si>
  <si>
    <t>I E C</t>
  </si>
  <si>
    <t>JAMES CONEY ISLAND</t>
  </si>
  <si>
    <t>KATY FLOWERS</t>
  </si>
  <si>
    <t>KATY TIMES</t>
  </si>
  <si>
    <t>LARRY A KOSER JR</t>
  </si>
  <si>
    <t>LEA PARK &amp; PLAY INC</t>
  </si>
  <si>
    <t>LRP CONFERENCES LLC</t>
  </si>
  <si>
    <t>RALPH MARRON</t>
  </si>
  <si>
    <t>AMANDA MASK</t>
  </si>
  <si>
    <t>THE MASTER TEACHER</t>
  </si>
  <si>
    <t>AMPLYUS</t>
  </si>
  <si>
    <t>MYON MORGAN</t>
  </si>
  <si>
    <t>MINDS ON EDUCATION INC</t>
  </si>
  <si>
    <t>PASCO SCIENTIFIC</t>
  </si>
  <si>
    <t>PITNEY BOWES INC</t>
  </si>
  <si>
    <t>RACK PERFORMANCE, INC.</t>
  </si>
  <si>
    <t>ROCHESTER 100 INC</t>
  </si>
  <si>
    <t>ROGY PRODUCTIONS</t>
  </si>
  <si>
    <t>SAFEWAY SUPPLY INC</t>
  </si>
  <si>
    <t>SAMS STRINGS LLC</t>
  </si>
  <si>
    <t>ANNIEYI INC</t>
  </si>
  <si>
    <t>EG SERENITY INVESTMENTS LLC</t>
  </si>
  <si>
    <t>SHOWORKS CLOUD LLC</t>
  </si>
  <si>
    <t>SNUG</t>
  </si>
  <si>
    <t>SOUTH TEXAS NFL</t>
  </si>
  <si>
    <t>STEMFINITY LLC</t>
  </si>
  <si>
    <t>STEVE WEISS MUSIC</t>
  </si>
  <si>
    <t>TASO BASEBALL HOUSTON CHAPTER</t>
  </si>
  <si>
    <t>HOUSTON TASO SOFTBALL</t>
  </si>
  <si>
    <t>TXDLA INC</t>
  </si>
  <si>
    <t>TEXAS SCHOOL SAFETY CENTER</t>
  </si>
  <si>
    <t>UNIVERSITY OF TEXAS HEALTH SCIENCE CENTER</t>
  </si>
  <si>
    <t>SHADE STRUCTURES INC</t>
  </si>
  <si>
    <t>VERITIV OPERATING COMPANY</t>
  </si>
  <si>
    <t>VIDEOHELPER INC</t>
  </si>
  <si>
    <t>WALLER COUNTY ELECTION OFFICE</t>
  </si>
  <si>
    <t>JESSICA PATTERSON</t>
  </si>
  <si>
    <t>OLGA PEKAR</t>
  </si>
  <si>
    <t>ARTHUR DURHAM</t>
  </si>
  <si>
    <t>RAMATA TRAORE</t>
  </si>
  <si>
    <t>LAKISHA JACKSON</t>
  </si>
  <si>
    <t>TOLULOPE AJAO</t>
  </si>
  <si>
    <t>JENNIFER ALAMAN</t>
  </si>
  <si>
    <t>CARLOS ALZATE</t>
  </si>
  <si>
    <t>AMERICA'S SOFTWARE CORPORATION</t>
  </si>
  <si>
    <t>RODRIGUEZ AMOUR</t>
  </si>
  <si>
    <t>ANIMAL CARE TECHNOLOGIES</t>
  </si>
  <si>
    <t>JOSUE ARANA</t>
  </si>
  <si>
    <t>THE ART OF COACHING VOLLEYBALL LLC</t>
  </si>
  <si>
    <t>AVAIL SOLUTIONS INC</t>
  </si>
  <si>
    <t>VICTOR G BATISTE</t>
  </si>
  <si>
    <t>VBK INC</t>
  </si>
  <si>
    <t>JERRI BLUNT</t>
  </si>
  <si>
    <t>BRAZEN TECHNOLOGIES INC</t>
  </si>
  <si>
    <t>ANDREW BRIDGES</t>
  </si>
  <si>
    <t>DANNY BUTLER</t>
  </si>
  <si>
    <t>C &amp; C SCREEN PRINTING  &amp; EMBROIDERY</t>
  </si>
  <si>
    <t>CAESARS PALACE</t>
  </si>
  <si>
    <t>ADDISON CALL</t>
  </si>
  <si>
    <t>CLS TECHNOLOGY</t>
  </si>
  <si>
    <t>ROBERT H CONREY</t>
  </si>
  <si>
    <t>DWAYNE COOPER</t>
  </si>
  <si>
    <t>CURTIS CRIMS</t>
  </si>
  <si>
    <t>NICHOLAS D'ANGELO</t>
  </si>
  <si>
    <t>D7 ROOFING &amp; METAL LLC</t>
  </si>
  <si>
    <t>DECKER INC</t>
  </si>
  <si>
    <t>THOMAS DEWEASE</t>
  </si>
  <si>
    <t>DAT DINH</t>
  </si>
  <si>
    <t>FALEBREAL S DUNGY</t>
  </si>
  <si>
    <t>JUAN J ECHEVARRIA JR</t>
  </si>
  <si>
    <t>KEITH BOYD</t>
  </si>
  <si>
    <t>KELLEY SMITH</t>
  </si>
  <si>
    <t>MELINDA UTLEY</t>
  </si>
  <si>
    <t>ALYCIA SUNDRLA</t>
  </si>
  <si>
    <t>AMY WHEELER</t>
  </si>
  <si>
    <t>APRIL GIERMAN</t>
  </si>
  <si>
    <t>CARI BICKHAM</t>
  </si>
  <si>
    <t>CATHERINE HARTER</t>
  </si>
  <si>
    <t>CHARMAINE HOBIN</t>
  </si>
  <si>
    <t>DILAWAR QAZI</t>
  </si>
  <si>
    <t>DURINDA GARDNER</t>
  </si>
  <si>
    <t>JAMES BRIDGES</t>
  </si>
  <si>
    <t>JEFFREY MUDD</t>
  </si>
  <si>
    <t>JENNIFER SHORTT</t>
  </si>
  <si>
    <t>JONAY TRENTMANN</t>
  </si>
  <si>
    <t>JOSEPH GIBBONS</t>
  </si>
  <si>
    <t>KAREN HEUER</t>
  </si>
  <si>
    <t>KAREN NICHOLAS</t>
  </si>
  <si>
    <t>KATHERINE MCATEER</t>
  </si>
  <si>
    <t>KEISHA CHARLES</t>
  </si>
  <si>
    <t>KIMBERLY HANNAN</t>
  </si>
  <si>
    <t>KRIS WILLIS</t>
  </si>
  <si>
    <t>KRISTI BOURQUE</t>
  </si>
  <si>
    <t>KRISTIN LIKOS</t>
  </si>
  <si>
    <t>KRISTY GRUBBS</t>
  </si>
  <si>
    <t>LINDA BOSTIAN</t>
  </si>
  <si>
    <t>LINDSAY TOMALIN</t>
  </si>
  <si>
    <t>MARGIE BLOUNT</t>
  </si>
  <si>
    <t>MARY JOSHUA</t>
  </si>
  <si>
    <t>MELANIE MCDOWELL</t>
  </si>
  <si>
    <t>MICHAEL MARRIE</t>
  </si>
  <si>
    <t>MOLLY BOHAC</t>
  </si>
  <si>
    <t>NATHAN EMBLEY</t>
  </si>
  <si>
    <t>PAUL DONLEY</t>
  </si>
  <si>
    <t>ROBERT RUSSELL</t>
  </si>
  <si>
    <t>SEAN EWING</t>
  </si>
  <si>
    <t>TARA WILLIAMS</t>
  </si>
  <si>
    <t>THERESA FINCH</t>
  </si>
  <si>
    <t>THOMAS MCPHERSON</t>
  </si>
  <si>
    <t>WENDY MOORE</t>
  </si>
  <si>
    <t>WHITNEY BRUCE</t>
  </si>
  <si>
    <t>FAIR MEDIA SOLUTIONS LLC</t>
  </si>
  <si>
    <t>FLEET BUS WORKS</t>
  </si>
  <si>
    <t>FRESH PRINTS LLC</t>
  </si>
  <si>
    <t>SCOTT GIESEMANN</t>
  </si>
  <si>
    <t>PHILIP T GOLDEN</t>
  </si>
  <si>
    <t>NICHOLS GONZALES JR</t>
  </si>
  <si>
    <t>HILTON AMERICAS - HOUSTON</t>
  </si>
  <si>
    <t>HOUSTON BARRICADE AND SUPPLY LLC</t>
  </si>
  <si>
    <t>HOUSTONS BEST WATER LLC</t>
  </si>
  <si>
    <t>DONALD HUGHES</t>
  </si>
  <si>
    <t>ITINERA DOCENTIA LLC</t>
  </si>
  <si>
    <t>URI ITURRIAGO</t>
  </si>
  <si>
    <t>JERRIAN JAMES</t>
  </si>
  <si>
    <t>BOBBY JARMON</t>
  </si>
  <si>
    <t>JLC MUSIC PUB</t>
  </si>
  <si>
    <t>THE JUICE PLUS COMPANY LLC</t>
  </si>
  <si>
    <t>JW TIMING GROUP LLC</t>
  </si>
  <si>
    <t>LOCAL LP GAS INC</t>
  </si>
  <si>
    <t>MARILYNN D KLINE</t>
  </si>
  <si>
    <t>BRIAN LAMB</t>
  </si>
  <si>
    <t>DAN LANG</t>
  </si>
  <si>
    <t>LISCO SPORTS LLC</t>
  </si>
  <si>
    <t>MARTHA LOW</t>
  </si>
  <si>
    <t>RODRIC LUCAS</t>
  </si>
  <si>
    <t>LITTLE SCIENTIST INC</t>
  </si>
  <si>
    <t>SHERATON MCKINNEY HOTEL</t>
  </si>
  <si>
    <t>ANDREW MARTINEZ</t>
  </si>
  <si>
    <t>NORMAN WADE MCDONALD</t>
  </si>
  <si>
    <t>SAYED NASER</t>
  </si>
  <si>
    <t>JEFFREY NEWMAN</t>
  </si>
  <si>
    <t>HOUSTON PIZZA VENTURES LP</t>
  </si>
  <si>
    <t>PATTI DEWITT INC</t>
  </si>
  <si>
    <t>ANDREW PENA</t>
  </si>
  <si>
    <t>PENN STATE INDUSTRIES</t>
  </si>
  <si>
    <t>PEPWEAR LLC</t>
  </si>
  <si>
    <t>PERFECTION LEARNING CORPORATION</t>
  </si>
  <si>
    <t>LEROY PETERS</t>
  </si>
  <si>
    <t>PETROLEUM TRADERS CORPORATION</t>
  </si>
  <si>
    <t>PHOTOS BY MOSE</t>
  </si>
  <si>
    <t>PLANO ISD</t>
  </si>
  <si>
    <t>POOLSURE</t>
  </si>
  <si>
    <t>PRUFROCK PRESS</t>
  </si>
  <si>
    <t>PXP SOLUTIONS LLC</t>
  </si>
  <si>
    <t>ROGERS ATHLETIC COMPANY</t>
  </si>
  <si>
    <t>EDUARDO RUIZ</t>
  </si>
  <si>
    <t>DAVID C RUSSELL</t>
  </si>
  <si>
    <t>JALIL SADAT</t>
  </si>
  <si>
    <t>SCHNEIDER ELECTRIC SYSTEMS USA INC</t>
  </si>
  <si>
    <t>WESLEY SCHROLLER</t>
  </si>
  <si>
    <t>RICHARD SILVERNAIL</t>
  </si>
  <si>
    <t>SIX FLAGS FIESTA TEXAS</t>
  </si>
  <si>
    <t>THE SOCCER CORNER</t>
  </si>
  <si>
    <t>SPECTRUM CORPORATION</t>
  </si>
  <si>
    <t>BRADY J SPITZ</t>
  </si>
  <si>
    <t>STAFFORD HIGH SCHOOL</t>
  </si>
  <si>
    <t>RICHARD G STIERWALD</t>
  </si>
  <si>
    <t>STUTTERING FOUNDATION OF AMERICAN</t>
  </si>
  <si>
    <t>KEVIN SULLIVAN</t>
  </si>
  <si>
    <t>SAMI SWAID</t>
  </si>
  <si>
    <t>STEPHEN SWITZER</t>
  </si>
  <si>
    <t>TEXAS ASSOC OF STUDENT COUNCILS</t>
  </si>
  <si>
    <t>TEXAS ASCD</t>
  </si>
  <si>
    <t>TEXAS COUNSELING ASSOCIATION</t>
  </si>
  <si>
    <t>TEXAS MATH AND SCIENCE COACHES ASSOCIATION</t>
  </si>
  <si>
    <t>TEXAS QUIZ BOWL ALLIANCE</t>
  </si>
  <si>
    <t>STEVEN TOWNSLEY</t>
  </si>
  <si>
    <t>UNIFY ENERGY SOLUTIONS LLC</t>
  </si>
  <si>
    <t>UT ARLINGTON AP SUMMER INSTITUTE</t>
  </si>
  <si>
    <t>VOCATIONAL AGRIGULTURAL TEACHERS ASSOCIATION</t>
  </si>
  <si>
    <t>PETER VARGAS</t>
  </si>
  <si>
    <t>FRANCISCO VELEZ</t>
  </si>
  <si>
    <t>VLK ARCHITECTS INC</t>
  </si>
  <si>
    <t>EDWARD F VOLF</t>
  </si>
  <si>
    <t>MICHAEL WAHL</t>
  </si>
  <si>
    <t>WALLBOARD STOCKERS</t>
  </si>
  <si>
    <t>TIFFANY WEBB</t>
  </si>
  <si>
    <t>CHAD WEISZ</t>
  </si>
  <si>
    <t>WHICH WICH</t>
  </si>
  <si>
    <t>LEARN2EARN CORPORATION</t>
  </si>
  <si>
    <t>WILSON FIRE EQUIPMENT &amp; SERVICE COMPANY</t>
  </si>
  <si>
    <t>SEAN A WOLFSON</t>
  </si>
  <si>
    <t>WVC ED INC</t>
  </si>
  <si>
    <t>XANTE CORPORATION</t>
  </si>
  <si>
    <t>Z-RIDERS OF TEXAS</t>
  </si>
  <si>
    <t>LORETTA TOURISH</t>
  </si>
  <si>
    <t>MAJID ISLAM</t>
  </si>
  <si>
    <t>ANNIE AN</t>
  </si>
  <si>
    <t>MICHELLE MANNING</t>
  </si>
  <si>
    <t>CLAUDIA LEIJA</t>
  </si>
  <si>
    <t>STELLA AGBIGAY</t>
  </si>
  <si>
    <t>AMIE ALBANESE</t>
  </si>
  <si>
    <t>GABRIELA AGUADO</t>
  </si>
  <si>
    <t>ROSANNE LEGON</t>
  </si>
  <si>
    <t>EMILY SOTO</t>
  </si>
  <si>
    <t>XIAOYU LI</t>
  </si>
  <si>
    <t>SUNIL MAHATO</t>
  </si>
  <si>
    <t>YVANNA SECKAR</t>
  </si>
  <si>
    <t>SHIH SUNG</t>
  </si>
  <si>
    <t>DANIELLE PRICE</t>
  </si>
  <si>
    <t>MINSUN BYOUN</t>
  </si>
  <si>
    <t>JINHONG CHEN</t>
  </si>
  <si>
    <t>AAA TROPHY &amp; ENGRAVING</t>
  </si>
  <si>
    <t>AMERICAN BUTTON MACHINES</t>
  </si>
  <si>
    <t>AHA ECC DISTRIBUTION</t>
  </si>
  <si>
    <t>AMERICAN NATIONAL RED CROSS</t>
  </si>
  <si>
    <t>PAOLA ARRAMBIDE</t>
  </si>
  <si>
    <t>MYLES HAMPTON ARVIE</t>
  </si>
  <si>
    <t>ASLTA</t>
  </si>
  <si>
    <t>EMMA RUTH AVERY</t>
  </si>
  <si>
    <t>BETSY BARTON</t>
  </si>
  <si>
    <t>LINDSAY BARTON</t>
  </si>
  <si>
    <t>MICHAEL BELL</t>
  </si>
  <si>
    <t>JAZLEN ARIANA BELTRAN</t>
  </si>
  <si>
    <t>BIO-RAD LABORATORIES</t>
  </si>
  <si>
    <t>JOANN BLACKWELL</t>
  </si>
  <si>
    <t>JULIO BLAS</t>
  </si>
  <si>
    <t>BO'S PLACE</t>
  </si>
  <si>
    <t>BOX CARS AND ONE-EYED JACKS</t>
  </si>
  <si>
    <t>ALEXANDRA BOYER</t>
  </si>
  <si>
    <t>CHARLES H BROUSSARD JR</t>
  </si>
  <si>
    <t>YEVION BUTLER</t>
  </si>
  <si>
    <t>C &amp; R SEATING INC</t>
  </si>
  <si>
    <t>CATHERINE CASEY</t>
  </si>
  <si>
    <t>KRISTIN D CITAN</t>
  </si>
  <si>
    <t>COACHCOMM LLC</t>
  </si>
  <si>
    <t>RONALDO COBAR</t>
  </si>
  <si>
    <t>ETIENNE L COLEMAN</t>
  </si>
  <si>
    <t>COLLINS MUSIC CENTER OF EL CAMPO INC</t>
  </si>
  <si>
    <t>STEPHANIE COOKE</t>
  </si>
  <si>
    <t>CCCAT</t>
  </si>
  <si>
    <t>CROWD PLEASERS DANCE CAMPS</t>
  </si>
  <si>
    <t>CY SPRINGS HIGH SCHOOL</t>
  </si>
  <si>
    <t>DEERE &amp; COMPANY</t>
  </si>
  <si>
    <t>LABORATORY SERVICES</t>
  </si>
  <si>
    <t>DESIGN SCIENCE INC</t>
  </si>
  <si>
    <t>AFFEKTIVE SOFTWARE LLC</t>
  </si>
  <si>
    <t>DORIAN BUSINESS SYSTEMS</t>
  </si>
  <si>
    <t>THE EDUCATOR SUMMIT</t>
  </si>
  <si>
    <t>NANCY HARRELL</t>
  </si>
  <si>
    <t>ALLYSON WALKER</t>
  </si>
  <si>
    <t>AMY PITZEL</t>
  </si>
  <si>
    <t>ANNA FARIAS</t>
  </si>
  <si>
    <t>ASHLEY CAMPOS</t>
  </si>
  <si>
    <t>BRYAN PRICE</t>
  </si>
  <si>
    <t>CARLOTA HERRERA</t>
  </si>
  <si>
    <t>CAROLINA CONN</t>
  </si>
  <si>
    <t>CELIA ORCUTT</t>
  </si>
  <si>
    <t>CHELBIE THOMPSON</t>
  </si>
  <si>
    <t>CHERYL PRATT</t>
  </si>
  <si>
    <t>CHRISTI ELROD</t>
  </si>
  <si>
    <t>COLIN HARVEY</t>
  </si>
  <si>
    <t>COURTNEY ELLIOTT</t>
  </si>
  <si>
    <t>DANA MATHIS</t>
  </si>
  <si>
    <t>DANIEL BLACK</t>
  </si>
  <si>
    <t>DAVID HICKS</t>
  </si>
  <si>
    <t>DAVID POLLACK</t>
  </si>
  <si>
    <t>DEBBIE RUSSELL</t>
  </si>
  <si>
    <t>DEREK ANKNEY</t>
  </si>
  <si>
    <t>DONNA CASBEER</t>
  </si>
  <si>
    <t>DONNA LANIER</t>
  </si>
  <si>
    <t>DONNA PITTENGER</t>
  </si>
  <si>
    <t>DOROTHY WILSON</t>
  </si>
  <si>
    <t>ELIZABETH TAIT</t>
  </si>
  <si>
    <t>ERIC BRUNSELL</t>
  </si>
  <si>
    <t>ERIC SCHOLLE</t>
  </si>
  <si>
    <t>ERICH KLOPP</t>
  </si>
  <si>
    <t>FELICIA SHEEDY</t>
  </si>
  <si>
    <t>GEORGE BEASLEY</t>
  </si>
  <si>
    <t>HEATHER SANDERS</t>
  </si>
  <si>
    <t>HENRY GAW</t>
  </si>
  <si>
    <t>JAMES DARCEY</t>
  </si>
  <si>
    <t>JEFFREY MIXON</t>
  </si>
  <si>
    <t>JENNIFER LITTLE</t>
  </si>
  <si>
    <t>JESSICA FITZPATRICK</t>
  </si>
  <si>
    <t>JORDAN JOHNSON</t>
  </si>
  <si>
    <t>JOSHUA MARTINEZ</t>
  </si>
  <si>
    <t>KALIEF MUHAMMAD</t>
  </si>
  <si>
    <t>KALUM HAACK</t>
  </si>
  <si>
    <t>KATY AGIANNIDIS</t>
  </si>
  <si>
    <t>KAYLA MEDRANO</t>
  </si>
  <si>
    <t>KENNETH DECUIR</t>
  </si>
  <si>
    <t>KEVIN MCILVAIN</t>
  </si>
  <si>
    <t>KRISTA SABOL</t>
  </si>
  <si>
    <t>KRISTINA HUNTER</t>
  </si>
  <si>
    <t>KYMBERLEE TRNKA</t>
  </si>
  <si>
    <t>LEAH BRASHEAR</t>
  </si>
  <si>
    <t>LISA BASSINGER</t>
  </si>
  <si>
    <t>MARVIN RATHKE</t>
  </si>
  <si>
    <t>MICHAEL DEMARCHI</t>
  </si>
  <si>
    <t>MICHAEL SCHWARTZ</t>
  </si>
  <si>
    <t>PATRICIA KUHN</t>
  </si>
  <si>
    <t>PATTI RAMSEY</t>
  </si>
  <si>
    <t>REBECCA BARRERA</t>
  </si>
  <si>
    <t>SHALOM PATCH</t>
  </si>
  <si>
    <t>SHANNON ECHAVARRY</t>
  </si>
  <si>
    <t>SHANTEL LATHAM</t>
  </si>
  <si>
    <t>SHARON MITCHELL</t>
  </si>
  <si>
    <t>SHERITA WILSON-RODGERS</t>
  </si>
  <si>
    <t>SHIRLEY OLIVER</t>
  </si>
  <si>
    <t>SHIRLEY REEVES</t>
  </si>
  <si>
    <t>SIMONE CANNON</t>
  </si>
  <si>
    <t>SUZANNE REEVE</t>
  </si>
  <si>
    <t>TAYLOR SURKIN</t>
  </si>
  <si>
    <t>TRESA MOSLEY-NELSON</t>
  </si>
  <si>
    <t>TYLER ESTERLINE</t>
  </si>
  <si>
    <t>VINCENT LOWE</t>
  </si>
  <si>
    <t>WALTER YARROW</t>
  </si>
  <si>
    <t>WILLIAM DUSHANE</t>
  </si>
  <si>
    <t>EAN SERVICES LLC</t>
  </si>
  <si>
    <t>ESGI LLC</t>
  </si>
  <si>
    <t>JULISSA ESQUIVEL</t>
  </si>
  <si>
    <t>RODNEY J ETCHBERGER</t>
  </si>
  <si>
    <t>FUELMAN</t>
  </si>
  <si>
    <t>MIKE FLOREZ</t>
  </si>
  <si>
    <t>AIMEE FOSTER</t>
  </si>
  <si>
    <t>FREE SPIRIT PUBLISHING INC</t>
  </si>
  <si>
    <t>SYLVANIA GARZORIA</t>
  </si>
  <si>
    <t>GIDDINGS ISD</t>
  </si>
  <si>
    <t>DESTINATION IMAGINATION</t>
  </si>
  <si>
    <t>CHARLES W GUY</t>
  </si>
  <si>
    <t>JALONI ARMOND HADEN</t>
  </si>
  <si>
    <t>HARRIS COUNTY MUD 465</t>
  </si>
  <si>
    <t>HBD BALLOONS</t>
  </si>
  <si>
    <t>GEORGE HEAGERTY</t>
  </si>
  <si>
    <t>KIMBERLY HERNANDEZ</t>
  </si>
  <si>
    <t>THE HOME DEPOT PRO</t>
  </si>
  <si>
    <t>HOUSTON BEARING &amp; SUPPLY COMPANY INC</t>
  </si>
  <si>
    <t>IDEAL PARTY DECORATORS</t>
  </si>
  <si>
    <t>UNIV OF TEXAS AT AUSTIN-UIL</t>
  </si>
  <si>
    <t>JAMES E TAYLOR THEATRE ARTS BOOSTER CLUB</t>
  </si>
  <si>
    <t>SAMANTHA JASPERSON</t>
  </si>
  <si>
    <t>LAUREN JIMENEZ</t>
  </si>
  <si>
    <t>JOHN WILEY &amp; SONS INC</t>
  </si>
  <si>
    <t>KIM NEAL &amp; ASSOCIATES</t>
  </si>
  <si>
    <t>MIDWEST MOTOR SUPPLY COMPANY INC</t>
  </si>
  <si>
    <t>KINDERMUSIK INTERNATIONAL INC</t>
  </si>
  <si>
    <t>KINGDOM SECURITY LLC</t>
  </si>
  <si>
    <t>KLEIN ISD</t>
  </si>
  <si>
    <t>KOLACHE FACTORY INC</t>
  </si>
  <si>
    <t>RAQUEL TATIANA LABELLO</t>
  </si>
  <si>
    <t>LAIRD PLASTICS INC</t>
  </si>
  <si>
    <t>PAUL LANDIS</t>
  </si>
  <si>
    <t>LANGRAND AND COMPANY LLC</t>
  </si>
  <si>
    <t>VALERIA ALEXANDRA LARA</t>
  </si>
  <si>
    <t>LEAPING LEOTARDS</t>
  </si>
  <si>
    <t>LEARNING A-Z LLC</t>
  </si>
  <si>
    <t>DAN LIANG</t>
  </si>
  <si>
    <t>LONESTAR DOCUMENTATION LLC</t>
  </si>
  <si>
    <t>LOYOLA UNIVERSITY OF CHICAGO</t>
  </si>
  <si>
    <t>SUZAN KIMBERLY LYNCH</t>
  </si>
  <si>
    <t>MAGNOLIA HIGH SCHOOL</t>
  </si>
  <si>
    <t>CAMILLE ELISE MANAKER</t>
  </si>
  <si>
    <t>HOLLIS R MANAKER</t>
  </si>
  <si>
    <t>ASHLEE MARTEL</t>
  </si>
  <si>
    <t>MCDONALDS OF BEAR CREEK</t>
  </si>
  <si>
    <t>PRINCE MENDEZ</t>
  </si>
  <si>
    <t>GABRIELLA MENDOZA</t>
  </si>
  <si>
    <t>WILLIAM MOLINA</t>
  </si>
  <si>
    <t>JENNIFER BRICKHOUSE</t>
  </si>
  <si>
    <t>CHRISTOPHER D MYERS</t>
  </si>
  <si>
    <t>VIRTUAL NASN 2021</t>
  </si>
  <si>
    <t>NATIONAL HONOR SOCIETY</t>
  </si>
  <si>
    <t>NATIONAL ART EDUCATION ASSOCIATION</t>
  </si>
  <si>
    <t>NATIONAL EDUCATORS LAW INSTITUTE</t>
  </si>
  <si>
    <t>THE NATIONAL BETA CLUB</t>
  </si>
  <si>
    <t>NELSONS WATER GARDEN</t>
  </si>
  <si>
    <t>NORTH FORT BEND WATER AUTHORITY</t>
  </si>
  <si>
    <t>EDWARD ODEH</t>
  </si>
  <si>
    <t>ADAM OHLSEN</t>
  </si>
  <si>
    <t>DAVID L ORTON</t>
  </si>
  <si>
    <t>PAMELA PRINTING</t>
  </si>
  <si>
    <t>EYM CAFE OF TEXAS LLC</t>
  </si>
  <si>
    <t>MOTIVATING SYSTEMS LLC</t>
  </si>
  <si>
    <t>PENDERS MUSIC CO</t>
  </si>
  <si>
    <t>PFLUGERVILLE ISD ATHLETIC DEPARTMENT</t>
  </si>
  <si>
    <t>PROCARE AUTOMOTIVE LLC</t>
  </si>
  <si>
    <t>PROGRESSIVE COMMERCIAL AQUATICS INC</t>
  </si>
  <si>
    <t>KAMIL RAMAZANOGLU</t>
  </si>
  <si>
    <t>DAVID E REYNOLDS</t>
  </si>
  <si>
    <t>LAUREN DANIELLE RODRIGUEZ</t>
  </si>
  <si>
    <t>ROYAL CARRIAGES LIMOUSINE INC</t>
  </si>
  <si>
    <t>S &amp; S HVAC EQUIPMENT LLC</t>
  </si>
  <si>
    <t>S3STRATEGIES LLC</t>
  </si>
  <si>
    <t>LETTICIA M SADDLER</t>
  </si>
  <si>
    <t>CEFERINO ALFRED SANCHEZ II</t>
  </si>
  <si>
    <t>SWIVL INC</t>
  </si>
  <si>
    <t>JENNIFER LAUREN SATHER</t>
  </si>
  <si>
    <t>SCENTCO INC</t>
  </si>
  <si>
    <t>SHERWIN WILLIAMS</t>
  </si>
  <si>
    <t>CHRISTOPHER SMITH</t>
  </si>
  <si>
    <t>SOCIAL STUDIES SCHOOL SERVICE</t>
  </si>
  <si>
    <t>SCHOLASTIC BOOK FAIRS INC</t>
  </si>
  <si>
    <t>CHARLES STOKES</t>
  </si>
  <si>
    <t>ADOLPH KIEFER &amp; ASSOCIATES LLC</t>
  </si>
  <si>
    <t>JULIE TAYLOR</t>
  </si>
  <si>
    <t>TEXAS EDUCATION AGENCY</t>
  </si>
  <si>
    <t>TEACHERCENTRIC INC</t>
  </si>
  <si>
    <t>TEXAS DEPARTMENT OF AGRICULTURE</t>
  </si>
  <si>
    <t>TEXAS DEPT OF STATE HEALTH SERVICES</t>
  </si>
  <si>
    <t>TEXAS HS COACHES EDUCATION FOUNDATION</t>
  </si>
  <si>
    <t>HIGH SCHOOL BBQ INC</t>
  </si>
  <si>
    <t>CHRISTOPHER T ROMERO</t>
  </si>
  <si>
    <t>TSD - CSW</t>
  </si>
  <si>
    <t>TSBVI</t>
  </si>
  <si>
    <t>TEXAS TURFGRASS ASSOCIATION</t>
  </si>
  <si>
    <t>THINKING MAPS</t>
  </si>
  <si>
    <t>THOMAS PRINTWORKS</t>
  </si>
  <si>
    <t>MISAEL GOMEZ</t>
  </si>
  <si>
    <t>THYSSENKRUP ELEVATOR CORPORATION</t>
  </si>
  <si>
    <t>CPJH THEATER ACTIVITY FUND</t>
  </si>
  <si>
    <t>TROXELL COMMUNICATIONS INC</t>
  </si>
  <si>
    <t>RUBEN TURCIOS</t>
  </si>
  <si>
    <t>UT HIGH SCHOOL - APSI PROGRAM</t>
  </si>
  <si>
    <t>UNIVERSITY OF TEXAS AT AUSTIN</t>
  </si>
  <si>
    <t>UNIVERSITY OF TEXAS AT SAN ANTONIO</t>
  </si>
  <si>
    <t>USI INSURANCE SERVICES NATIONAL</t>
  </si>
  <si>
    <t>JAMES DANIEL VAN ATTA</t>
  </si>
  <si>
    <t>VOSS ELECTRIC COMPANY</t>
  </si>
  <si>
    <t>VWR INTERNATIONAL LLC</t>
  </si>
  <si>
    <t>RUSSELL WHARTON</t>
  </si>
  <si>
    <t>JENNIFER WILLIAMSON</t>
  </si>
  <si>
    <t>BENJAMIN WOOD</t>
  </si>
  <si>
    <t>KARTHIKA MAHADEV</t>
  </si>
  <si>
    <t>MUTHURAMALINGHAM SREEDHAR</t>
  </si>
  <si>
    <t>BRYAN GRANIER</t>
  </si>
  <si>
    <t>KATHY RILEY</t>
  </si>
  <si>
    <t>FARHAN AMIR</t>
  </si>
  <si>
    <t>NAGARAJU NAGALIA</t>
  </si>
  <si>
    <t>JENNIFER ROTHENBERGER</t>
  </si>
  <si>
    <t>SHAWN WOOLF</t>
  </si>
  <si>
    <t>AMANDA ATENCIO</t>
  </si>
  <si>
    <t>FIDELIA IWUOFUR</t>
  </si>
  <si>
    <t>KRISTI MATTHEESSEN</t>
  </si>
  <si>
    <t>REBECCA PEAVLER</t>
  </si>
  <si>
    <t>RAQUEL ZUNIGA</t>
  </si>
  <si>
    <t>MARIA MEDINA</t>
  </si>
  <si>
    <t>FABIAN SOTO</t>
  </si>
  <si>
    <t>LUIZ PALUDO</t>
  </si>
  <si>
    <t>NATHALIE RASOLOMIARAANTSOA</t>
  </si>
  <si>
    <t>THERESA DORST</t>
  </si>
  <si>
    <t>SAMANTHA GALVEZ</t>
  </si>
  <si>
    <t>ALLISON OLICEWHITTAKER</t>
  </si>
  <si>
    <t>SHELLERY BROWN</t>
  </si>
  <si>
    <t>NACHELLE LUNGER</t>
  </si>
  <si>
    <t>RACHEL HINDAHL</t>
  </si>
  <si>
    <t>KATHRYN SEMPE</t>
  </si>
  <si>
    <t>MITZI HICKMAN</t>
  </si>
  <si>
    <t>EMILY CAI</t>
  </si>
  <si>
    <t>4IMPRINT INC</t>
  </si>
  <si>
    <t>JOHANLY NAZARIO</t>
  </si>
  <si>
    <t>SUZANNE MELTON</t>
  </si>
  <si>
    <t>JOON YONG AHN</t>
  </si>
  <si>
    <t>JANET CARUANA</t>
  </si>
  <si>
    <t>KRISTEN JAWAD</t>
  </si>
  <si>
    <t>QINGBIN LIU</t>
  </si>
  <si>
    <t>SEBASTIAN PIVNICKA</t>
  </si>
  <si>
    <t>THU PHAM</t>
  </si>
  <si>
    <t>YINXUE LI</t>
  </si>
  <si>
    <t>PING TAN</t>
  </si>
  <si>
    <t>SOPHAL CLEMONS</t>
  </si>
  <si>
    <t>MICHELE GARCIA</t>
  </si>
  <si>
    <t>SHERRY SLAY</t>
  </si>
  <si>
    <t>CHANDRA BEENE</t>
  </si>
  <si>
    <t>LESLEE BARBOZA</t>
  </si>
  <si>
    <t>SARWAT LATIF</t>
  </si>
  <si>
    <t>TAMARA ALFORD</t>
  </si>
  <si>
    <t>STACEY ALMOND</t>
  </si>
  <si>
    <t>YVETTE ALLISTON</t>
  </si>
  <si>
    <t>ACTFL LOCKBOX</t>
  </si>
  <si>
    <t>HOPE ADAMS</t>
  </si>
  <si>
    <t>AKJ EDUCATION</t>
  </si>
  <si>
    <t>DENNIS R ALDRIDGE</t>
  </si>
  <si>
    <t>EMILY ALEXANDER</t>
  </si>
  <si>
    <t>VANESSA ALLEN</t>
  </si>
  <si>
    <t>ALVIN ISD ATHLETICS OFFICES</t>
  </si>
  <si>
    <t>AMERICAN CORPORATE SERVICES OF TX INC</t>
  </si>
  <si>
    <t>REBECCA ANDERSON</t>
  </si>
  <si>
    <t>APP GARDEN LLC</t>
  </si>
  <si>
    <t>PETE'S MOBILE DJ SERVICE</t>
  </si>
  <si>
    <t>ALIA AVILES</t>
  </si>
  <si>
    <t>GARRETT T BARKS</t>
  </si>
  <si>
    <t>REAGAN BARNETT</t>
  </si>
  <si>
    <t>BRENDAN BARR</t>
  </si>
  <si>
    <t>BEACON BUILDING PRODUCTS</t>
  </si>
  <si>
    <t>HANNAH BEARDMORE</t>
  </si>
  <si>
    <t>ZOE BEDELL</t>
  </si>
  <si>
    <t>QUENTIN JAVON BELLARD</t>
  </si>
  <si>
    <t>EMILY BELLEW</t>
  </si>
  <si>
    <t>KAILYN BERIDON</t>
  </si>
  <si>
    <t>LYNDSEY BIERNAT</t>
  </si>
  <si>
    <t>KAYLEE RAE BINFORD</t>
  </si>
  <si>
    <t>KENNADI BLUM</t>
  </si>
  <si>
    <t>ABBEY BOEKER</t>
  </si>
  <si>
    <t>AIDAN COLIN BONE</t>
  </si>
  <si>
    <t>ZOE BONESTEEL</t>
  </si>
  <si>
    <t>ILLENE RITA BOSLEY</t>
  </si>
  <si>
    <t>EMILY PAIGE BOUCHER</t>
  </si>
  <si>
    <t>LINSEY BOVE</t>
  </si>
  <si>
    <t>TROY BOWEN</t>
  </si>
  <si>
    <t>CAROLYNE BOYD</t>
  </si>
  <si>
    <t>JEREMY BRANHAM</t>
  </si>
  <si>
    <t>BRENHAM ISD</t>
  </si>
  <si>
    <t>KAREN EILEEN BREWER</t>
  </si>
  <si>
    <t>DAVID NOAH BRISENO</t>
  </si>
  <si>
    <t>ALEXIS BROCATO</t>
  </si>
  <si>
    <t>PATRICIA JEANNE BROOKS</t>
  </si>
  <si>
    <t>ERIK RHODES BROWN</t>
  </si>
  <si>
    <t>PRESTON BROWN</t>
  </si>
  <si>
    <t>CHELL BRYANT</t>
  </si>
  <si>
    <t>HOLDEN BRYANT</t>
  </si>
  <si>
    <t>TRACE BRYANT</t>
  </si>
  <si>
    <t>CATHERINE BRYSON</t>
  </si>
  <si>
    <t>CLAIRE BUTLER</t>
  </si>
  <si>
    <t>CAMT</t>
  </si>
  <si>
    <t>KATRINA CASSITY</t>
  </si>
  <si>
    <t>SANGEETA CHAUDHARI</t>
  </si>
  <si>
    <t>VICKIE MACHELLE CHESTANG</t>
  </si>
  <si>
    <t>COLE CIESLEWICZ</t>
  </si>
  <si>
    <t>CLARKE DISTRIBUTING CO</t>
  </si>
  <si>
    <t>KARLIE CLAY</t>
  </si>
  <si>
    <t>BRENDON COLE</t>
  </si>
  <si>
    <t>JUDSON COLLIER</t>
  </si>
  <si>
    <t>MARC J COMEAUX</t>
  </si>
  <si>
    <t>JERRY COMPTON</t>
  </si>
  <si>
    <t>KOLBY CONAWAY</t>
  </si>
  <si>
    <t>KENDALL COOLEY</t>
  </si>
  <si>
    <t>SHANNON COOLEY</t>
  </si>
  <si>
    <t>MIA CORTES</t>
  </si>
  <si>
    <t>LILLA CREWS</t>
  </si>
  <si>
    <t>SAMANTHA GRACE CRUMRIN</t>
  </si>
  <si>
    <t>CY FAIR ISD ATHLETICS</t>
  </si>
  <si>
    <t>DEER PARK HIGH SCHOOL</t>
  </si>
  <si>
    <t>DICKINSON HIGH SCHOOL</t>
  </si>
  <si>
    <t>ABIGALE H DILDAY</t>
  </si>
  <si>
    <t>DILLY LETTER JACKETS</t>
  </si>
  <si>
    <t>GABRIELLA DIXON</t>
  </si>
  <si>
    <t>MADISON DOZIER</t>
  </si>
  <si>
    <t>DRUMFIT USA CORPORATION</t>
  </si>
  <si>
    <t>LAUREN ELISE DRUMWRIGHT</t>
  </si>
  <si>
    <t>DTN LLC</t>
  </si>
  <si>
    <t>NOVALEE DURON</t>
  </si>
  <si>
    <t>NATALIE MARTINEZ</t>
  </si>
  <si>
    <t>AARON LITTLEPAGE</t>
  </si>
  <si>
    <t>ALEXANDRIA CARTER</t>
  </si>
  <si>
    <t>ANNA GONZALEZ NEGROE</t>
  </si>
  <si>
    <t>BRETT WALLACE</t>
  </si>
  <si>
    <t>CAROLYN SAMSON</t>
  </si>
  <si>
    <t>CHRISTINA GAMBLE</t>
  </si>
  <si>
    <t>CHRISTINA PALOS</t>
  </si>
  <si>
    <t>CONSTANZA PARDO AOUN</t>
  </si>
  <si>
    <t>CRAIG BISHOP</t>
  </si>
  <si>
    <t>DANIEL ESTRADA</t>
  </si>
  <si>
    <t>ELISA WILLINGHAM</t>
  </si>
  <si>
    <t>HECTOR CAMPBELL</t>
  </si>
  <si>
    <t>JACQUELINE ZIMMERMAN</t>
  </si>
  <si>
    <t>JAMIE PATTON</t>
  </si>
  <si>
    <t>JAN FORD</t>
  </si>
  <si>
    <t>JULIE GRIER</t>
  </si>
  <si>
    <t>KILEY LUBOJASKY</t>
  </si>
  <si>
    <t>LAUREN SPENCER</t>
  </si>
  <si>
    <t>MEGAN CONNELL</t>
  </si>
  <si>
    <t>RYAN WOTIPKA</t>
  </si>
  <si>
    <t>SANEE BELL</t>
  </si>
  <si>
    <t>STEPHEN REICHARDT</t>
  </si>
  <si>
    <t>TAVA DALTON</t>
  </si>
  <si>
    <t>ENCHANTED GARDENS</t>
  </si>
  <si>
    <t>ES FUNDRAISING OF TX</t>
  </si>
  <si>
    <t>NIKOLAS ETHAN ESTRADA</t>
  </si>
  <si>
    <t>EMILY EVANS</t>
  </si>
  <si>
    <t>HARRIET EVANS</t>
  </si>
  <si>
    <t>ALLYSON DANIELLE FEIN</t>
  </si>
  <si>
    <t>FIRELIGHT BOOKS LLC</t>
  </si>
  <si>
    <t>COLE FITZWATER</t>
  </si>
  <si>
    <t>DILLON FLEMING</t>
  </si>
  <si>
    <t>BRIDGETTE FOIT</t>
  </si>
  <si>
    <t>FORT BEND ISD - ATHLETICS</t>
  </si>
  <si>
    <t>FORT LEWIS COLLEGE</t>
  </si>
  <si>
    <t>VICTORIA FRANCIS</t>
  </si>
  <si>
    <t>JS AYERS INC</t>
  </si>
  <si>
    <t>JERRY FUQUA</t>
  </si>
  <si>
    <t>MARIA GARCIA</t>
  </si>
  <si>
    <t>RICARDO GARCIA</t>
  </si>
  <si>
    <t>CHLOE GARD</t>
  </si>
  <si>
    <t>SANDRA  PARKER GARDNER</t>
  </si>
  <si>
    <t>GETPOMS.COM</t>
  </si>
  <si>
    <t>GILMAN GEAR</t>
  </si>
  <si>
    <t>GLADSTONE INC</t>
  </si>
  <si>
    <t>CADEN GONCE</t>
  </si>
  <si>
    <t>ALEXSANDRA GONZALEZ</t>
  </si>
  <si>
    <t>ALONDRA S GONZALEZ</t>
  </si>
  <si>
    <t>JOSEPHINE GRIFFITH</t>
  </si>
  <si>
    <t>KATE GRISSOM</t>
  </si>
  <si>
    <t>GTX PRODUCTIONS</t>
  </si>
  <si>
    <t>BALDEMAR GUERRA</t>
  </si>
  <si>
    <t>FRANK GUY</t>
  </si>
  <si>
    <t>KAREN L HAGIN</t>
  </si>
  <si>
    <t>ROSANNA V HANSEN</t>
  </si>
  <si>
    <t>TYLER HARBUCK</t>
  </si>
  <si>
    <t>JORDAN HAYES</t>
  </si>
  <si>
    <t>LAUREN HIGGENBOTTOM</t>
  </si>
  <si>
    <t>HILTON SAN ANTONIO AIRPORT</t>
  </si>
  <si>
    <t>RICHARD HINSHAW</t>
  </si>
  <si>
    <t>KAYLE NICHOLE HLAVINKA</t>
  </si>
  <si>
    <t>HODGES BADGE COMPANY INC</t>
  </si>
  <si>
    <t>EMMA LOUVAINE HOLT</t>
  </si>
  <si>
    <t>CAYLA HOOD</t>
  </si>
  <si>
    <t>JESSE MARTIN HOOVER</t>
  </si>
  <si>
    <t>DAMON HOUSE</t>
  </si>
  <si>
    <t>HOUSTON I S D</t>
  </si>
  <si>
    <t>JILLIAN HUBBARD</t>
  </si>
  <si>
    <t>RICHARD HUDSPETH JR</t>
  </si>
  <si>
    <t>KINGWOOD HIGH SCHOOL</t>
  </si>
  <si>
    <t>HUMBLE ISD ATHLETICS</t>
  </si>
  <si>
    <t>SAMMY IBAZEBO</t>
  </si>
  <si>
    <t>DANIELLE ISTRE</t>
  </si>
  <si>
    <t>J TAYLOR EDUCATION</t>
  </si>
  <si>
    <t>TABITHA JARRELL</t>
  </si>
  <si>
    <t>JACOB JASMAN</t>
  </si>
  <si>
    <t>DANIELLE J JAWAD</t>
  </si>
  <si>
    <t>JEAN'S RESTAURANT SUPPLY</t>
  </si>
  <si>
    <t>BARBARA BAKER JONES</t>
  </si>
  <si>
    <t>JONES SCHOOL SUPPLY CO INC</t>
  </si>
  <si>
    <t>JUSTRITE SPIRIT SUPPLIES</t>
  </si>
  <si>
    <t>LAUREN KAHN</t>
  </si>
  <si>
    <t>KALAHARI RESORTS &amp; CONVENTIONS</t>
  </si>
  <si>
    <t>ECKOBUBBLE CREATIONS LLC</t>
  </si>
  <si>
    <t>JODI MICHELLE KEENER</t>
  </si>
  <si>
    <t>HUTSON GLEN KEES</t>
  </si>
  <si>
    <t>DELANEY KELLER</t>
  </si>
  <si>
    <t>BRETT ASHTON KELLEY</t>
  </si>
  <si>
    <t>EMMA KELLY</t>
  </si>
  <si>
    <t>KELLEN KEMP</t>
  </si>
  <si>
    <t>SENNA KEPPLER</t>
  </si>
  <si>
    <t>ASHLEY KILDUFF</t>
  </si>
  <si>
    <t>MATTHEW KIM</t>
  </si>
  <si>
    <t>LAURIE KIRTS</t>
  </si>
  <si>
    <t>HANNAH KNICELY</t>
  </si>
  <si>
    <t>ROWAN KNOX</t>
  </si>
  <si>
    <t>KIM KNUDSEN</t>
  </si>
  <si>
    <t>LAUREN ELIZABETH KUHLMANN</t>
  </si>
  <si>
    <t>KYLER LOUIS LACY</t>
  </si>
  <si>
    <t>MARY LANAHAN</t>
  </si>
  <si>
    <t>HALEY LANCE</t>
  </si>
  <si>
    <t>KASH HARRISON LANDRY</t>
  </si>
  <si>
    <t>KAYLEE LEBOUF</t>
  </si>
  <si>
    <t>KELLIE PRICE LEIGHTON</t>
  </si>
  <si>
    <t>NOAH LINDSEY</t>
  </si>
  <si>
    <t>AMANDA LING</t>
  </si>
  <si>
    <t>RACHEL LING</t>
  </si>
  <si>
    <t>MARILU LIVERNOIS</t>
  </si>
  <si>
    <t>LOCAL TABLE FULSHEAR LLC</t>
  </si>
  <si>
    <t>CYNETHA LOOPER</t>
  </si>
  <si>
    <t>ESTEVAN LOPEZ</t>
  </si>
  <si>
    <t>NATALIA LYLE</t>
  </si>
  <si>
    <t>MERCEDES MALDONADO</t>
  </si>
  <si>
    <t>MCKENNA MARCHANT</t>
  </si>
  <si>
    <t>ASHLEY MARMARO</t>
  </si>
  <si>
    <t>MARRIOTT SUGAR LAND TOWN SQUARE</t>
  </si>
  <si>
    <t>COURTNEY J MARTIN</t>
  </si>
  <si>
    <t>LAUREN MAUNEY</t>
  </si>
  <si>
    <t>MAXWELL MEDALS &amp; AWARDS</t>
  </si>
  <si>
    <t>WILLIAM MCCAFFREY</t>
  </si>
  <si>
    <t>ALEXANDRA MCCAIN</t>
  </si>
  <si>
    <t>DANIELLE MCCARTHY</t>
  </si>
  <si>
    <t>WILLIAM CLAYTON MCCOY</t>
  </si>
  <si>
    <t>MASON MCENTIRE</t>
  </si>
  <si>
    <t>MORGAN MCGHEE</t>
  </si>
  <si>
    <t>GLENYS MCMENNAMY</t>
  </si>
  <si>
    <t>LINDA A MIKESKA</t>
  </si>
  <si>
    <t>LESLIE MILLAN</t>
  </si>
  <si>
    <t>MILLENNIUM MAXWELL HOUSE HOTEL NASHVILLE</t>
  </si>
  <si>
    <t>MACKENZIE MINNICK</t>
  </si>
  <si>
    <t>LOGAN MOERS</t>
  </si>
  <si>
    <t>LOURDES MOLINA-PLAZAS</t>
  </si>
  <si>
    <t>JASON MORONES</t>
  </si>
  <si>
    <t>CHRISTOPHER MUNIZ</t>
  </si>
  <si>
    <t>N2Y LLC</t>
  </si>
  <si>
    <t>KRISTEN NAEGELI</t>
  </si>
  <si>
    <t>NATIONAL DANCE COACHES ASSOCIATION</t>
  </si>
  <si>
    <t>EDWARD NELSON</t>
  </si>
  <si>
    <t>UT VAN NGUYEN</t>
  </si>
  <si>
    <t>NORTH AMERICAN RESCUE LLC</t>
  </si>
  <si>
    <t>OAK GROVE PSYCHOLOGICAL ASSOCIATES</t>
  </si>
  <si>
    <t>ABIGAIL OLIVAREZ</t>
  </si>
  <si>
    <t>OMNI AUSTIN HOTEL SOUTHPARK</t>
  </si>
  <si>
    <t>OLUWAKEMI O OREKOYA</t>
  </si>
  <si>
    <t>SAVANNAH OWEN</t>
  </si>
  <si>
    <t>AMBER JADE PASKE</t>
  </si>
  <si>
    <t>EMMA PATLOVANY</t>
  </si>
  <si>
    <t>PEARLAND HIGH SCHOOL</t>
  </si>
  <si>
    <t>PERFECTFORMS INC</t>
  </si>
  <si>
    <t>SYDNEY PIERMATTI</t>
  </si>
  <si>
    <t>KLEBER ISAIAS PITA-SARMIENTO</t>
  </si>
  <si>
    <t>PITSCO EDUCATION</t>
  </si>
  <si>
    <t>KELLY PORTER</t>
  </si>
  <si>
    <t>ANNALISE PRATER</t>
  </si>
  <si>
    <t>ROSIE QUEEN</t>
  </si>
  <si>
    <t>CHARLES E RAPSILVER</t>
  </si>
  <si>
    <t>ETHAN RAY</t>
  </si>
  <si>
    <t>TRINITY REAGAN</t>
  </si>
  <si>
    <t>EDUCATION SERVICE CENTER, REGION 19</t>
  </si>
  <si>
    <t>RESOURCES FOR EDUCATORS</t>
  </si>
  <si>
    <t>RETHINK VIDEO</t>
  </si>
  <si>
    <t>MALLORY REYNOLDS</t>
  </si>
  <si>
    <t>DANIEL RHODES</t>
  </si>
  <si>
    <t>LANCE RYAN RICHARDSON</t>
  </si>
  <si>
    <t>ALYSSA RIVAS</t>
  </si>
  <si>
    <t>ALEXIS LYNN ROBERTS</t>
  </si>
  <si>
    <t>GABRIELLA RODRIGUEZ</t>
  </si>
  <si>
    <t>SAFARI TEXAS RANCH</t>
  </si>
  <si>
    <t>VALERIA SALAZAR</t>
  </si>
  <si>
    <t>BRIAN SCHAEFER</t>
  </si>
  <si>
    <t>SABRINA SCHARFF</t>
  </si>
  <si>
    <t>ABBY SCHOOLER</t>
  </si>
  <si>
    <t>ROSS SCHULER</t>
  </si>
  <si>
    <t>LOGAN T SEGURA</t>
  </si>
  <si>
    <t>OLIVER SEMRAD</t>
  </si>
  <si>
    <t>COURTNEY SHAFFER</t>
  </si>
  <si>
    <t>JILLIAN SIMMONS</t>
  </si>
  <si>
    <t>LAURALEE SIMMONS</t>
  </si>
  <si>
    <t>GRIFFIN THOMAS SIMONTON</t>
  </si>
  <si>
    <t>MATTHEW SISAN</t>
  </si>
  <si>
    <t>SAMANTHA SKINNER</t>
  </si>
  <si>
    <t>BRADLEY SMITH</t>
  </si>
  <si>
    <t>SMURFIT KAPPA HOUSTON LBX</t>
  </si>
  <si>
    <t>SOUND DAD STUDIOS LLC</t>
  </si>
  <si>
    <t>MAUREEN STEINER</t>
  </si>
  <si>
    <t>CORY STROUTH</t>
  </si>
  <si>
    <t>CYNTHIA A STUDENKO</t>
  </si>
  <si>
    <t>SWIM SHOPS OF THE SOUTHWEST</t>
  </si>
  <si>
    <t>COLLIN SYZDEK</t>
  </si>
  <si>
    <t>TAHPERD</t>
  </si>
  <si>
    <t>THE TEXAN GROUP</t>
  </si>
  <si>
    <t>TEXAS COMM ON ENVIRONMENT QUALITY</t>
  </si>
  <si>
    <t>STATE COMPTROLLER</t>
  </si>
  <si>
    <t>TEXAS EDUCATION NEWS</t>
  </si>
  <si>
    <t>TEXAS GIRLS COACHES ASSOC</t>
  </si>
  <si>
    <t>THEMES &amp; VARIATIONS</t>
  </si>
  <si>
    <t>ELIZA THOMAS</t>
  </si>
  <si>
    <t>JESSICA THOMPSON</t>
  </si>
  <si>
    <t>CARSON JAMES TISDEL</t>
  </si>
  <si>
    <t>NICHOLAS IAN TUMA</t>
  </si>
  <si>
    <t>MARIE THERESA TURNINI-GILLESPIE</t>
  </si>
  <si>
    <t>EDUCATIONAL DEVELOPMENT CORPORATION</t>
  </si>
  <si>
    <t>UNIVERSITY OF TEXAS/AUSTIN</t>
  </si>
  <si>
    <t>UHCL ART SCHOOL FOR CHILDREN AND YOUNG ADULTS</t>
  </si>
  <si>
    <t>CADE UTTERBACK</t>
  </si>
  <si>
    <t>NATHAN ANDREW VINES</t>
  </si>
  <si>
    <t>CHARLES M WALDIE JR</t>
  </si>
  <si>
    <t>COLIN REY WALL</t>
  </si>
  <si>
    <t>WALLER LADY BULLDOGS BOOSTER CLUB</t>
  </si>
  <si>
    <t>WHITNEY WARNER</t>
  </si>
  <si>
    <t>MADELINE MARY WELLER</t>
  </si>
  <si>
    <t>ETHAN WHIPPLE</t>
  </si>
  <si>
    <t>TRACI LEE WHITTENBERG</t>
  </si>
  <si>
    <t>PATRICIA ANN WILLIAMSON</t>
  </si>
  <si>
    <t>CHARLES L WILSON</t>
  </si>
  <si>
    <t>KYLEE WINGFIELD</t>
  </si>
  <si>
    <t>WORLD OF PROMOTIONS</t>
  </si>
  <si>
    <t>BROOKE C YOUNG</t>
  </si>
  <si>
    <t>JESSICA ZATARATOUS</t>
  </si>
  <si>
    <t>STUART ZETTEL</t>
  </si>
  <si>
    <t>ASHLYN ZOLLINGER</t>
  </si>
  <si>
    <t>CTE EQUIPMENT &gt; $5000</t>
  </si>
  <si>
    <t>BOND FEES</t>
  </si>
  <si>
    <t>TUITION AND FEES</t>
  </si>
  <si>
    <t>04/09/2021</t>
  </si>
  <si>
    <t>04/15/2021</t>
  </si>
  <si>
    <t>04/23/2021</t>
  </si>
  <si>
    <t>04/30/2021</t>
  </si>
  <si>
    <t>KATY ISD PAYROLL &amp; WITHHOLDINGS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</si>
</sst>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</numFmts>
  <fonts count="2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ont="1"/>
    <xf numFmtId="39" fontId="0" fillId="0" borderId="0" xfId="0" applyNumberFormat="1" applyFont="1"/>
    <xf numFmtId="0" fontId="0" fillId="0" borderId="10" xfId="0" applyFont="1" applyBorder="1"/>
    <xf numFmtId="39" fontId="0" fillId="0" borderId="10" xfId="0" applyNumberFormat="1" applyFont="1" applyBorder="1"/>
    <xf numFmtId="39" fontId="0" fillId="0" borderId="0" xfId="0" applyNumberFormat="1"/>
    <xf numFmtId="39" fontId="0" fillId="0" borderId="0" xfId="0" applyNumberFormat="1" applyBorder="1"/>
    <xf numFmtId="0" fontId="0" fillId="0" borderId="14" xfId="0" applyBorder="1"/>
    <xf numFmtId="10" fontId="0" fillId="0" borderId="0" xfId="0" applyNumberFormat="1"/>
    <xf numFmtId="0" fontId="18" fillId="0" borderId="0" xfId="0" applyFont="1" applyAlignment="1">
      <alignment horizontal="left"/>
    </xf>
    <xf numFmtId="17" fontId="18" fillId="0" borderId="0" xfId="0" quotePrefix="1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Fill="1" applyAlignment="1">
      <alignment horizontal="left"/>
    </xf>
    <xf numFmtId="0" fontId="0" fillId="0" borderId="0" xfId="0" applyFill="1"/>
    <xf numFmtId="0" fontId="20" fillId="0" borderId="0" xfId="0" applyFont="1" applyFill="1"/>
    <xf numFmtId="164" fontId="0" fillId="0" borderId="0" xfId="0" applyNumberFormat="1" applyAlignment="1">
      <alignment horizontal="left"/>
    </xf>
    <xf numFmtId="49" fontId="0" fillId="0" borderId="0" xfId="0" quotePrefix="1" applyNumberFormat="1" applyFill="1" applyAlignment="1">
      <alignment horizontal="left"/>
    </xf>
    <xf numFmtId="49" fontId="0" fillId="0" borderId="0" xfId="0" applyNumberFormat="1" applyFill="1"/>
    <xf numFmtId="164" fontId="16" fillId="0" borderId="0" xfId="0" applyNumberFormat="1" applyFont="1" applyAlignment="1">
      <alignment horizontal="left"/>
    </xf>
    <xf numFmtId="0" fontId="16" fillId="0" borderId="0" xfId="0" applyFont="1"/>
    <xf numFmtId="39" fontId="16" fillId="0" borderId="0" xfId="0" applyNumberFormat="1" applyFont="1"/>
    <xf numFmtId="39" fontId="16" fillId="0" borderId="13" xfId="0" applyNumberFormat="1" applyFont="1" applyBorder="1"/>
    <xf numFmtId="39" fontId="16" fillId="0" borderId="0" xfId="0" applyNumberFormat="1" applyFont="1" applyFill="1"/>
    <xf numFmtId="39" fontId="0" fillId="0" borderId="0" xfId="0" applyNumberFormat="1" applyFont="1" applyFill="1"/>
    <xf numFmtId="39" fontId="1" fillId="0" borderId="0" xfId="43" applyNumberFormat="1" applyFont="1" applyFill="1"/>
    <xf numFmtId="43" fontId="1" fillId="0" borderId="0" xfId="43" applyNumberFormat="1" applyFont="1" applyFill="1"/>
    <xf numFmtId="39" fontId="0" fillId="0" borderId="11" xfId="0" applyNumberFormat="1" applyFont="1" applyBorder="1"/>
    <xf numFmtId="39" fontId="0" fillId="0" borderId="12" xfId="0" applyNumberFormat="1" applyFont="1" applyBorder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tfs01\District\Admin\Business\Accounting\Online%20Check%20Registers\Online%20Check%20Registers%2016\12%20Aug\munis%20cks%20w%20detai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Reconcilation"/>
      <sheetName val="Sheet1"/>
    </sheetNames>
    <sheetDataSet>
      <sheetData sheetId="0"/>
      <sheetData sheetId="1">
        <row r="1">
          <cell r="A1" t="str">
            <v>Object Code</v>
          </cell>
          <cell r="B1" t="str">
            <v>Description</v>
          </cell>
        </row>
        <row r="2">
          <cell r="A2" t="str">
            <v>0000</v>
          </cell>
          <cell r="B2" t="str">
            <v>GRANT REQUEST AMOUNT</v>
          </cell>
        </row>
        <row r="3">
          <cell r="A3" t="str">
            <v>1111</v>
          </cell>
          <cell r="B3" t="str">
            <v>CASH -OPERATING</v>
          </cell>
        </row>
        <row r="4">
          <cell r="A4" t="str">
            <v>1112</v>
          </cell>
          <cell r="B4" t="str">
            <v>CASH -STRATEGIC</v>
          </cell>
        </row>
        <row r="5">
          <cell r="A5" t="str">
            <v>1113</v>
          </cell>
          <cell r="B5" t="str">
            <v>CASH-DEPOSITORY</v>
          </cell>
        </row>
        <row r="6">
          <cell r="A6" t="str">
            <v>1114</v>
          </cell>
          <cell r="B6" t="str">
            <v>CASH-KISD FLEX</v>
          </cell>
        </row>
        <row r="7">
          <cell r="A7" t="str">
            <v>1115</v>
          </cell>
          <cell r="B7" t="str">
            <v>CASH-TAX COLLECTOR</v>
          </cell>
        </row>
        <row r="8">
          <cell r="A8" t="str">
            <v>1121</v>
          </cell>
          <cell r="B8" t="str">
            <v>PETTY CASH</v>
          </cell>
        </row>
        <row r="9">
          <cell r="A9" t="str">
            <v>1141</v>
          </cell>
          <cell r="B9" t="str">
            <v>CASH-PAYROLL</v>
          </cell>
        </row>
        <row r="10">
          <cell r="A10" t="str">
            <v>1171</v>
          </cell>
          <cell r="B10" t="str">
            <v>CERTIFICATES OF DEPOSIT</v>
          </cell>
        </row>
        <row r="11">
          <cell r="A11" t="str">
            <v>1173</v>
          </cell>
          <cell r="B11" t="str">
            <v>SECURITIES</v>
          </cell>
        </row>
        <row r="12">
          <cell r="A12" t="str">
            <v>1175</v>
          </cell>
          <cell r="B12" t="str">
            <v>CASH-TEXPOOL</v>
          </cell>
        </row>
        <row r="13">
          <cell r="A13" t="str">
            <v>1176</v>
          </cell>
          <cell r="B13" t="str">
            <v>CASH-LONESTAR</v>
          </cell>
        </row>
        <row r="14">
          <cell r="A14" t="str">
            <v>1220</v>
          </cell>
          <cell r="B14" t="str">
            <v>DELINQUENT TAXES REC</v>
          </cell>
        </row>
        <row r="15">
          <cell r="A15" t="str">
            <v>1230</v>
          </cell>
          <cell r="B15" t="str">
            <v>ALLOW FOR UNCOLL TAXES</v>
          </cell>
        </row>
        <row r="16">
          <cell r="A16" t="str">
            <v>1241</v>
          </cell>
          <cell r="B16" t="str">
            <v>RECEIVABLE FROM STATE</v>
          </cell>
        </row>
        <row r="17">
          <cell r="A17" t="str">
            <v>1242</v>
          </cell>
          <cell r="B17" t="str">
            <v>RECEIVABLE FROM FEDERAL</v>
          </cell>
        </row>
        <row r="18">
          <cell r="A18" t="str">
            <v>1243</v>
          </cell>
          <cell r="B18" t="str">
            <v>RECEIVABLE FROM OTH GOVT</v>
          </cell>
        </row>
        <row r="19">
          <cell r="A19" t="str">
            <v>1250</v>
          </cell>
          <cell r="B19" t="str">
            <v>ACCRUED INTEREST REC</v>
          </cell>
        </row>
        <row r="20">
          <cell r="A20" t="str">
            <v>1261</v>
          </cell>
          <cell r="B20" t="str">
            <v>DUE TO/FROM GOF</v>
          </cell>
        </row>
        <row r="21">
          <cell r="A21" t="str">
            <v>1262</v>
          </cell>
          <cell r="B21" t="str">
            <v>DUE TO/FROM SPEC REV</v>
          </cell>
        </row>
        <row r="22">
          <cell r="A22" t="str">
            <v>1263</v>
          </cell>
          <cell r="B22" t="str">
            <v>DUE TO/FROM DEBT SERVICE</v>
          </cell>
        </row>
        <row r="23">
          <cell r="A23" t="str">
            <v>1264</v>
          </cell>
          <cell r="B23" t="str">
            <v>DUE TO/FROM CAPITAL PROJ</v>
          </cell>
        </row>
        <row r="24">
          <cell r="A24" t="str">
            <v>1266</v>
          </cell>
          <cell r="B24" t="str">
            <v>DUE TO/FROM INT SERVICE</v>
          </cell>
        </row>
        <row r="25">
          <cell r="A25" t="str">
            <v>1267</v>
          </cell>
          <cell r="B25" t="str">
            <v>DUE TO/FROM TRUST/AGENCY</v>
          </cell>
        </row>
        <row r="26">
          <cell r="A26" t="str">
            <v>1291</v>
          </cell>
          <cell r="B26" t="str">
            <v>ACCOUNTS RECEIVABLE</v>
          </cell>
        </row>
        <row r="27">
          <cell r="A27" t="str">
            <v>1295</v>
          </cell>
          <cell r="B27" t="str">
            <v>RENTALS RECEIVABLE</v>
          </cell>
        </row>
        <row r="28">
          <cell r="A28" t="str">
            <v>1299</v>
          </cell>
          <cell r="B28" t="str">
            <v>EMPLOYEE ADVANCES</v>
          </cell>
        </row>
        <row r="29">
          <cell r="A29" t="str">
            <v>1313</v>
          </cell>
          <cell r="B29" t="str">
            <v>INVENTORY-WAREHOUSE</v>
          </cell>
        </row>
        <row r="30">
          <cell r="A30" t="str">
            <v>1314</v>
          </cell>
          <cell r="B30" t="str">
            <v>INVENTORY-PRINTSHOP</v>
          </cell>
        </row>
        <row r="31">
          <cell r="A31" t="str">
            <v>1316</v>
          </cell>
          <cell r="B31" t="str">
            <v>INVENTORY-FOOD SERVICE</v>
          </cell>
        </row>
        <row r="32">
          <cell r="A32" t="str">
            <v>1318</v>
          </cell>
          <cell r="B32" t="str">
            <v>INVENTORY-TRNSPORTATION</v>
          </cell>
        </row>
        <row r="33">
          <cell r="A33" t="str">
            <v>1319</v>
          </cell>
          <cell r="B33" t="str">
            <v>INVENTORY-GROWTH</v>
          </cell>
        </row>
        <row r="34">
          <cell r="A34" t="str">
            <v>1410</v>
          </cell>
          <cell r="B34" t="str">
            <v>DEFERRED CHARGES</v>
          </cell>
        </row>
        <row r="35">
          <cell r="A35" t="str">
            <v>1510</v>
          </cell>
          <cell r="B35" t="str">
            <v>LAND &amp; IMPROV.</v>
          </cell>
        </row>
        <row r="36">
          <cell r="A36" t="str">
            <v>1520</v>
          </cell>
          <cell r="B36" t="str">
            <v>BUILDING &amp; IMPR.</v>
          </cell>
        </row>
        <row r="37">
          <cell r="A37" t="str">
            <v>1531</v>
          </cell>
          <cell r="B37" t="str">
            <v>VEHICLES</v>
          </cell>
        </row>
        <row r="38">
          <cell r="A38" t="str">
            <v>1535</v>
          </cell>
          <cell r="B38" t="str">
            <v>FURNITURE</v>
          </cell>
        </row>
        <row r="39">
          <cell r="A39" t="str">
            <v>1537</v>
          </cell>
          <cell r="B39" t="str">
            <v>TECH.EQUIP.</v>
          </cell>
        </row>
        <row r="40">
          <cell r="A40" t="str">
            <v>1539</v>
          </cell>
          <cell r="B40" t="str">
            <v>OTHER EQUIP.</v>
          </cell>
        </row>
        <row r="41">
          <cell r="A41" t="str">
            <v>1541</v>
          </cell>
          <cell r="B41" t="str">
            <v>VEHICLES &lt; $5000</v>
          </cell>
        </row>
        <row r="42">
          <cell r="A42" t="str">
            <v>1545</v>
          </cell>
          <cell r="B42" t="str">
            <v>FURNITURE &lt;$5000</v>
          </cell>
        </row>
        <row r="43">
          <cell r="A43" t="str">
            <v>1547</v>
          </cell>
          <cell r="B43" t="str">
            <v>TECH.EQUIP.&lt;$5000</v>
          </cell>
        </row>
        <row r="44">
          <cell r="A44" t="str">
            <v>1549</v>
          </cell>
          <cell r="B44" t="str">
            <v>EQUIP&lt;$5000</v>
          </cell>
        </row>
        <row r="45">
          <cell r="A45" t="str">
            <v>1559</v>
          </cell>
          <cell r="B45" t="str">
            <v>LEASE PURCHASE</v>
          </cell>
        </row>
        <row r="46">
          <cell r="A46" t="str">
            <v>1569</v>
          </cell>
          <cell r="B46" t="str">
            <v>LIBRARY BOOKS</v>
          </cell>
        </row>
        <row r="47">
          <cell r="A47" t="str">
            <v>1573</v>
          </cell>
          <cell r="B47" t="str">
            <v>ACCUMULATED DEPRECIATION</v>
          </cell>
        </row>
        <row r="48">
          <cell r="A48" t="str">
            <v>1580</v>
          </cell>
          <cell r="B48" t="str">
            <v>CONSTRUCTION IN PROGRESS</v>
          </cell>
        </row>
        <row r="49">
          <cell r="A49" t="str">
            <v>1620</v>
          </cell>
          <cell r="B49" t="str">
            <v>AMTS  PAY BOND PRIN</v>
          </cell>
        </row>
        <row r="50">
          <cell r="A50" t="str">
            <v>1621</v>
          </cell>
          <cell r="B50" t="str">
            <v>ACCRETION</v>
          </cell>
        </row>
        <row r="51">
          <cell r="A51" t="str">
            <v>1640</v>
          </cell>
          <cell r="B51" t="str">
            <v>AMT PROV COMP ABSCENES</v>
          </cell>
        </row>
        <row r="52">
          <cell r="A52" t="str">
            <v>1720</v>
          </cell>
          <cell r="B52" t="str">
            <v>AMT AVAIL BD PRIN</v>
          </cell>
        </row>
        <row r="53">
          <cell r="A53" t="str">
            <v>2110</v>
          </cell>
          <cell r="B53" t="str">
            <v>ACCOUNTS PAYABLE</v>
          </cell>
        </row>
        <row r="54">
          <cell r="A54" t="str">
            <v>2111</v>
          </cell>
          <cell r="B54" t="str">
            <v>ACI PAYABLES</v>
          </cell>
        </row>
        <row r="55">
          <cell r="A55" t="str">
            <v>2121</v>
          </cell>
          <cell r="B55" t="str">
            <v>BONDS PAYABLE-CURRENT</v>
          </cell>
        </row>
        <row r="56">
          <cell r="A56" t="str">
            <v>2122</v>
          </cell>
          <cell r="B56" t="str">
            <v>LOANS PAYABLE CURRENT</v>
          </cell>
        </row>
        <row r="57">
          <cell r="A57" t="str">
            <v>2123</v>
          </cell>
          <cell r="B57" t="str">
            <v>OTHER CURRENT LIABILITIES</v>
          </cell>
        </row>
        <row r="58">
          <cell r="A58" t="str">
            <v>2130</v>
          </cell>
          <cell r="B58" t="str">
            <v>CAPITAL LEASE PAY-CURRENT</v>
          </cell>
        </row>
        <row r="59">
          <cell r="A59" t="str">
            <v>2141</v>
          </cell>
          <cell r="B59" t="str">
            <v>BOND INTEREST PAYABLE</v>
          </cell>
        </row>
        <row r="60">
          <cell r="A60" t="str">
            <v>2151</v>
          </cell>
          <cell r="B60" t="str">
            <v>FEDERAL INCOME TAXES PAY</v>
          </cell>
        </row>
        <row r="61">
          <cell r="A61" t="str">
            <v>2152</v>
          </cell>
          <cell r="B61" t="str">
            <v>FICA/MEDICARE</v>
          </cell>
        </row>
        <row r="62">
          <cell r="A62" t="str">
            <v>2153</v>
          </cell>
          <cell r="B62" t="str">
            <v>PAYROLL WITHHOLDINGS</v>
          </cell>
        </row>
        <row r="63">
          <cell r="A63" t="str">
            <v>2154</v>
          </cell>
          <cell r="B63" t="str">
            <v>CREDIT UNION WITHHELD</v>
          </cell>
        </row>
        <row r="64">
          <cell r="A64" t="str">
            <v>2155</v>
          </cell>
          <cell r="B64" t="str">
            <v>TEACHER RETIREMENT WH</v>
          </cell>
        </row>
        <row r="65">
          <cell r="A65" t="str">
            <v>2156</v>
          </cell>
          <cell r="B65" t="str">
            <v>374 CONTRIBUTION</v>
          </cell>
        </row>
        <row r="66">
          <cell r="A66" t="str">
            <v>2159</v>
          </cell>
          <cell r="B66" t="str">
            <v>OTHER P/R DED.</v>
          </cell>
        </row>
        <row r="67">
          <cell r="A67" t="str">
            <v>2160</v>
          </cell>
          <cell r="B67" t="str">
            <v>ACCRUED WAGES</v>
          </cell>
        </row>
        <row r="68">
          <cell r="A68" t="str">
            <v>2161</v>
          </cell>
          <cell r="B68" t="str">
            <v>PAC WAGES BILLED</v>
          </cell>
        </row>
        <row r="69">
          <cell r="A69" t="str">
            <v>2162</v>
          </cell>
          <cell r="B69" t="str">
            <v>AQUATICS WAGES BILLED</v>
          </cell>
        </row>
        <row r="70">
          <cell r="A70" t="str">
            <v>2176</v>
          </cell>
          <cell r="B70" t="str">
            <v>SUSPENSE WCAD</v>
          </cell>
        </row>
        <row r="71">
          <cell r="A71" t="str">
            <v>2181</v>
          </cell>
          <cell r="B71" t="str">
            <v>DUE TO STATE</v>
          </cell>
        </row>
        <row r="72">
          <cell r="A72" t="str">
            <v>2182</v>
          </cell>
          <cell r="B72" t="str">
            <v>DUE TO FED AGNCY</v>
          </cell>
        </row>
        <row r="73">
          <cell r="A73" t="str">
            <v>2183</v>
          </cell>
          <cell r="B73" t="str">
            <v>DUE OTHER GOV.</v>
          </cell>
        </row>
        <row r="74">
          <cell r="A74" t="str">
            <v>2184</v>
          </cell>
          <cell r="B74" t="str">
            <v>TAXES ON LAND</v>
          </cell>
        </row>
        <row r="75">
          <cell r="A75" t="str">
            <v>2190</v>
          </cell>
          <cell r="B75" t="str">
            <v>DUE STUDENT ACTIVITIES</v>
          </cell>
        </row>
        <row r="76">
          <cell r="A76" t="str">
            <v>2210</v>
          </cell>
          <cell r="B76" t="str">
            <v>ACCRUED EXPENSES</v>
          </cell>
        </row>
        <row r="77">
          <cell r="A77" t="str">
            <v>2310</v>
          </cell>
          <cell r="B77" t="str">
            <v>DEFERRED REVENUE</v>
          </cell>
        </row>
        <row r="78">
          <cell r="A78" t="str">
            <v>2312</v>
          </cell>
          <cell r="B78" t="str">
            <v>BALANCE DUE</v>
          </cell>
        </row>
        <row r="79">
          <cell r="A79" t="str">
            <v>2410</v>
          </cell>
          <cell r="B79" t="str">
            <v>CONSTR CONTRACT</v>
          </cell>
        </row>
        <row r="80">
          <cell r="A80" t="str">
            <v>2510</v>
          </cell>
          <cell r="B80" t="str">
            <v>BONDS PAYABLE</v>
          </cell>
        </row>
        <row r="81">
          <cell r="A81" t="str">
            <v>2511</v>
          </cell>
          <cell r="B81" t="str">
            <v>BOND APPR.-CAB'S</v>
          </cell>
        </row>
        <row r="82">
          <cell r="A82" t="str">
            <v>2512</v>
          </cell>
          <cell r="B82" t="str">
            <v>ACCRETION PAYABLE</v>
          </cell>
        </row>
        <row r="83">
          <cell r="A83" t="str">
            <v>2531</v>
          </cell>
          <cell r="B83" t="str">
            <v>CAP.LEASE PAY</v>
          </cell>
        </row>
        <row r="84">
          <cell r="A84" t="str">
            <v>2532</v>
          </cell>
          <cell r="B84" t="str">
            <v>COMP ABS PAYABLE</v>
          </cell>
        </row>
        <row r="85">
          <cell r="A85" t="str">
            <v>3100</v>
          </cell>
          <cell r="B85" t="str">
            <v>INV IN FIXED ASSETS</v>
          </cell>
        </row>
        <row r="86">
          <cell r="A86" t="str">
            <v>3180</v>
          </cell>
          <cell r="B86" t="str">
            <v>CONSTRUCTION IN PROGRESS OFFSE</v>
          </cell>
        </row>
        <row r="87">
          <cell r="A87" t="str">
            <v>3200</v>
          </cell>
          <cell r="B87" t="str">
            <v>INV IN CAPITAL ASSETS</v>
          </cell>
        </row>
        <row r="88">
          <cell r="A88" t="str">
            <v>3400</v>
          </cell>
          <cell r="B88" t="str">
            <v>NONSPEND/RESTR FUND BALANCE</v>
          </cell>
        </row>
        <row r="89">
          <cell r="A89" t="str">
            <v>3410</v>
          </cell>
          <cell r="B89" t="str">
            <v>NONSPENDABLE INVENTORIES</v>
          </cell>
        </row>
        <row r="90">
          <cell r="A90" t="str">
            <v>3415</v>
          </cell>
          <cell r="B90" t="str">
            <v>NONSPEND FB-LT LOANS/NOTES REC</v>
          </cell>
        </row>
        <row r="91">
          <cell r="A91" t="str">
            <v>3420</v>
          </cell>
          <cell r="B91" t="str">
            <v>RES FOR DEBT RETIREMENT</v>
          </cell>
        </row>
        <row r="92">
          <cell r="A92" t="str">
            <v>3425</v>
          </cell>
          <cell r="B92" t="str">
            <v>NONSP ENDOW PRINCIPAL</v>
          </cell>
        </row>
        <row r="93">
          <cell r="A93" t="str">
            <v>3430</v>
          </cell>
          <cell r="B93" t="str">
            <v>NONSPENDABLE PREPAID ITEMS</v>
          </cell>
        </row>
        <row r="94">
          <cell r="A94" t="str">
            <v>3440</v>
          </cell>
          <cell r="B94" t="str">
            <v>RES FOR ENCUMBRANCES</v>
          </cell>
        </row>
        <row r="95">
          <cell r="A95" t="str">
            <v>3445</v>
          </cell>
          <cell r="B95" t="str">
            <v>NONSPENDABLE FB OTHER</v>
          </cell>
        </row>
        <row r="96">
          <cell r="A96" t="str">
            <v>3450</v>
          </cell>
          <cell r="B96" t="str">
            <v>RESTRICTED FOR FED/STATE GRANT</v>
          </cell>
        </row>
        <row r="97">
          <cell r="A97" t="str">
            <v>3460</v>
          </cell>
          <cell r="B97" t="str">
            <v>RES FOR TIRZ EXP</v>
          </cell>
        </row>
        <row r="98">
          <cell r="A98" t="str">
            <v>3470</v>
          </cell>
          <cell r="B98" t="str">
            <v>RESTRICTED FOR CAPITAL ACQ</v>
          </cell>
        </row>
        <row r="99">
          <cell r="A99" t="str">
            <v>3480</v>
          </cell>
          <cell r="B99" t="str">
            <v>RESTRICTED FOR LONG-TERM DEBT</v>
          </cell>
        </row>
        <row r="100">
          <cell r="A100" t="str">
            <v>3490</v>
          </cell>
          <cell r="B100" t="str">
            <v>RESTRICTIONS OF FUND BALANCES</v>
          </cell>
        </row>
        <row r="101">
          <cell r="A101" t="str">
            <v>3510</v>
          </cell>
          <cell r="B101" t="str">
            <v>COMMITTED FB-CONSTRUCTION</v>
          </cell>
        </row>
        <row r="102">
          <cell r="A102" t="str">
            <v>3520</v>
          </cell>
          <cell r="B102" t="str">
            <v>COMMITTED FB-CLAIMS/JUDGMENTS</v>
          </cell>
        </row>
        <row r="103">
          <cell r="A103" t="str">
            <v>3525</v>
          </cell>
          <cell r="B103" t="str">
            <v>COMMITTED FB-RET OF LOANS PAY</v>
          </cell>
        </row>
        <row r="104">
          <cell r="A104" t="str">
            <v>3530</v>
          </cell>
          <cell r="B104" t="str">
            <v>COMMITTED FB-CAP EXPENDITURES</v>
          </cell>
        </row>
        <row r="105">
          <cell r="A105" t="str">
            <v>3540</v>
          </cell>
          <cell r="B105" t="str">
            <v>COMMITTED FB-SELF-INSURANCE</v>
          </cell>
        </row>
        <row r="106">
          <cell r="A106" t="str">
            <v>3545</v>
          </cell>
          <cell r="B106" t="str">
            <v>OTHER COMMITTED FUND BALANCE</v>
          </cell>
        </row>
        <row r="107">
          <cell r="A107" t="str">
            <v>3550</v>
          </cell>
          <cell r="B107" t="str">
            <v>ASSIGNED FB-CONSTRUCTION</v>
          </cell>
        </row>
        <row r="108">
          <cell r="A108" t="str">
            <v>3560</v>
          </cell>
          <cell r="B108" t="str">
            <v>ASSIGNED FB-CLAIMS/JUDGMENTS</v>
          </cell>
        </row>
        <row r="109">
          <cell r="A109" t="str">
            <v>3565</v>
          </cell>
          <cell r="B109" t="str">
            <v>ASSIGNED FB-RET LOANS PAYABLE</v>
          </cell>
        </row>
        <row r="110">
          <cell r="A110" t="str">
            <v>3570</v>
          </cell>
          <cell r="B110" t="str">
            <v>ASSIGNED FB-CAPITAL EXPEND</v>
          </cell>
        </row>
        <row r="111">
          <cell r="A111" t="str">
            <v>3580</v>
          </cell>
          <cell r="B111" t="str">
            <v>ASSIGNED FB-SELF INSURANCE</v>
          </cell>
        </row>
        <row r="112">
          <cell r="A112" t="str">
            <v>3590</v>
          </cell>
          <cell r="B112" t="str">
            <v>ASSIGNED FB-OTHER</v>
          </cell>
        </row>
        <row r="113">
          <cell r="A113" t="str">
            <v>3600</v>
          </cell>
          <cell r="B113" t="str">
            <v>UNASSIGNED FUND BALANCE</v>
          </cell>
        </row>
        <row r="114">
          <cell r="A114" t="str">
            <v>3700</v>
          </cell>
          <cell r="B114" t="str">
            <v>BUDGETARY FUND BALANCE</v>
          </cell>
        </row>
        <row r="115">
          <cell r="A115" t="str">
            <v>3800</v>
          </cell>
          <cell r="B115" t="str">
            <v>RESTRICTED NET ASSETS</v>
          </cell>
        </row>
        <row r="116">
          <cell r="A116" t="str">
            <v>3900</v>
          </cell>
          <cell r="B116" t="str">
            <v>UNRESTRICTED NET ASSETS</v>
          </cell>
        </row>
        <row r="117">
          <cell r="A117" t="str">
            <v>4310</v>
          </cell>
          <cell r="B117" t="str">
            <v>ENCUMBRANCE CLEARING</v>
          </cell>
        </row>
        <row r="118">
          <cell r="A118" t="str">
            <v>5010</v>
          </cell>
          <cell r="B118" t="str">
            <v>ESTIMATED REVENUES</v>
          </cell>
        </row>
        <row r="119">
          <cell r="A119" t="str">
            <v>5020</v>
          </cell>
          <cell r="B119" t="str">
            <v>REALIZED REVENUES</v>
          </cell>
        </row>
        <row r="120">
          <cell r="A120" t="str">
            <v>5711</v>
          </cell>
          <cell r="B120" t="str">
            <v>TAXES-CURRENT YEAR</v>
          </cell>
        </row>
        <row r="121">
          <cell r="A121" t="str">
            <v>5712</v>
          </cell>
          <cell r="B121" t="str">
            <v>TAXES-PRIOR YEAR</v>
          </cell>
        </row>
        <row r="122">
          <cell r="A122" t="str">
            <v>5716</v>
          </cell>
          <cell r="B122" t="str">
            <v>PENALTY AND INTEREST</v>
          </cell>
        </row>
        <row r="123">
          <cell r="A123" t="str">
            <v>5717</v>
          </cell>
          <cell r="B123" t="str">
            <v>TAXES OVER/UNDER</v>
          </cell>
        </row>
        <row r="124">
          <cell r="A124" t="str">
            <v>5718</v>
          </cell>
          <cell r="B124" t="str">
            <v>CURRENT OTHER TAX REVENUE</v>
          </cell>
        </row>
        <row r="125">
          <cell r="A125" t="str">
            <v>5719</v>
          </cell>
          <cell r="B125" t="str">
            <v>OTHER TAX REVENUE</v>
          </cell>
        </row>
        <row r="126">
          <cell r="A126" t="str">
            <v>5729</v>
          </cell>
          <cell r="B126" t="str">
            <v>SVCES TO OTHER DISTRICTS</v>
          </cell>
        </row>
        <row r="127">
          <cell r="A127" t="str">
            <v>5735</v>
          </cell>
          <cell r="B127" t="str">
            <v>TUITION REGULAR DAY SCH</v>
          </cell>
        </row>
        <row r="128">
          <cell r="A128" t="str">
            <v>5736</v>
          </cell>
          <cell r="B128" t="str">
            <v>ADULT ED TUITION</v>
          </cell>
        </row>
        <row r="129">
          <cell r="A129" t="str">
            <v>5737</v>
          </cell>
          <cell r="B129" t="str">
            <v>SUMMER SCHOOL TUITION</v>
          </cell>
        </row>
        <row r="130">
          <cell r="A130" t="str">
            <v>5738</v>
          </cell>
          <cell r="B130" t="str">
            <v>SUMMER REC TUITION</v>
          </cell>
        </row>
        <row r="131">
          <cell r="A131" t="str">
            <v>5739</v>
          </cell>
          <cell r="B131" t="str">
            <v>TUITION AND FEES</v>
          </cell>
        </row>
        <row r="132">
          <cell r="A132" t="str">
            <v>5742</v>
          </cell>
          <cell r="B132" t="str">
            <v>INTEREST EARNINGS</v>
          </cell>
        </row>
        <row r="133">
          <cell r="A133" t="str">
            <v>5743</v>
          </cell>
          <cell r="B133" t="str">
            <v>FACILITY RENTAL</v>
          </cell>
        </row>
        <row r="134">
          <cell r="A134" t="str">
            <v>5744</v>
          </cell>
          <cell r="B134" t="str">
            <v>GIFTS &amp; BEQUESTS</v>
          </cell>
        </row>
        <row r="135">
          <cell r="A135" t="str">
            <v>5745</v>
          </cell>
          <cell r="B135" t="str">
            <v>INSURANCE RECOVERY</v>
          </cell>
        </row>
        <row r="136">
          <cell r="A136" t="str">
            <v>5746</v>
          </cell>
          <cell r="B136" t="str">
            <v>PROP TAX TIRZ</v>
          </cell>
        </row>
        <row r="137">
          <cell r="A137" t="str">
            <v>5749</v>
          </cell>
          <cell r="B137" t="str">
            <v>MISC LOCAL REV</v>
          </cell>
        </row>
        <row r="138">
          <cell r="A138" t="str">
            <v>5751</v>
          </cell>
          <cell r="B138" t="str">
            <v>FOOD SERVICE REVENUE</v>
          </cell>
        </row>
        <row r="139">
          <cell r="A139" t="str">
            <v>5752</v>
          </cell>
          <cell r="B139" t="str">
            <v>ATHLETIC REVENUE</v>
          </cell>
        </row>
        <row r="140">
          <cell r="A140" t="str">
            <v>5754</v>
          </cell>
          <cell r="B140" t="str">
            <v>INT SERVICE FUND REV</v>
          </cell>
        </row>
        <row r="141">
          <cell r="A141" t="str">
            <v>5757</v>
          </cell>
          <cell r="B141" t="str">
            <v>CONCESSIONS REV</v>
          </cell>
        </row>
        <row r="142">
          <cell r="A142" t="str">
            <v>5769</v>
          </cell>
          <cell r="B142" t="str">
            <v>MISC INTERMED REV</v>
          </cell>
        </row>
        <row r="143">
          <cell r="A143" t="str">
            <v>5799</v>
          </cell>
          <cell r="B143" t="str">
            <v>STUDENT ACTIVITY REV</v>
          </cell>
        </row>
        <row r="144">
          <cell r="A144" t="str">
            <v>5811</v>
          </cell>
          <cell r="B144" t="str">
            <v>STATE REV PER CAPITA</v>
          </cell>
        </row>
        <row r="145">
          <cell r="A145" t="str">
            <v>5812</v>
          </cell>
          <cell r="B145" t="str">
            <v>STATE REV FOUNDATION</v>
          </cell>
        </row>
        <row r="146">
          <cell r="A146" t="str">
            <v>5819</v>
          </cell>
          <cell r="B146" t="str">
            <v>DIRECT STATE REV</v>
          </cell>
        </row>
        <row r="147">
          <cell r="A147" t="str">
            <v>5829</v>
          </cell>
          <cell r="B147" t="str">
            <v>OTHER STATE REVENUE</v>
          </cell>
        </row>
        <row r="148">
          <cell r="A148" t="str">
            <v>5831</v>
          </cell>
          <cell r="B148" t="str">
            <v>TRS ON-BEHALF</v>
          </cell>
        </row>
        <row r="149">
          <cell r="A149" t="str">
            <v>5832</v>
          </cell>
          <cell r="B149" t="str">
            <v>TRS INS SUPPLEMENT</v>
          </cell>
        </row>
        <row r="150">
          <cell r="A150" t="str">
            <v>5839</v>
          </cell>
          <cell r="B150" t="str">
            <v>OTHER STATE NON TEA</v>
          </cell>
        </row>
        <row r="151">
          <cell r="A151" t="str">
            <v>5849</v>
          </cell>
          <cell r="B151" t="str">
            <v>STATE SSA</v>
          </cell>
        </row>
        <row r="152">
          <cell r="A152" t="str">
            <v>5919</v>
          </cell>
          <cell r="B152" t="str">
            <v>FED REV DISTRIB NOT STATE</v>
          </cell>
        </row>
        <row r="153">
          <cell r="A153" t="str">
            <v>5921</v>
          </cell>
          <cell r="B153" t="str">
            <v>SCHOOL BRKFST PG</v>
          </cell>
        </row>
        <row r="154">
          <cell r="A154" t="str">
            <v>5922</v>
          </cell>
          <cell r="B154" t="str">
            <v>NAT'L SCH LUNCH</v>
          </cell>
        </row>
        <row r="155">
          <cell r="A155" t="str">
            <v>5923</v>
          </cell>
          <cell r="B155" t="str">
            <v>USDA DON.COMMOD.</v>
          </cell>
        </row>
        <row r="156">
          <cell r="A156" t="str">
            <v>5929</v>
          </cell>
          <cell r="B156" t="str">
            <v>FED REV DISTR BY TEA</v>
          </cell>
        </row>
        <row r="157">
          <cell r="A157" t="str">
            <v>5931</v>
          </cell>
          <cell r="B157" t="str">
            <v>SHARS</v>
          </cell>
        </row>
        <row r="158">
          <cell r="A158" t="str">
            <v>5932</v>
          </cell>
          <cell r="B158" t="str">
            <v>MAC REVENUE</v>
          </cell>
        </row>
        <row r="159">
          <cell r="A159" t="str">
            <v>5939</v>
          </cell>
          <cell r="B159" t="str">
            <v>FED REV NOT THRU TEA</v>
          </cell>
        </row>
        <row r="160">
          <cell r="A160" t="str">
            <v>5949</v>
          </cell>
          <cell r="B160" t="str">
            <v>DIRECT FEDERAL REVENUE</v>
          </cell>
        </row>
        <row r="161">
          <cell r="A161" t="str">
            <v>5959</v>
          </cell>
          <cell r="B161" t="str">
            <v>FED SHARED SERVICES</v>
          </cell>
        </row>
        <row r="162">
          <cell r="A162" t="str">
            <v>6010</v>
          </cell>
          <cell r="B162" t="str">
            <v>APPROPRIATED EXP</v>
          </cell>
        </row>
        <row r="163">
          <cell r="A163" t="str">
            <v>6020</v>
          </cell>
          <cell r="B163" t="str">
            <v>ENCUMBRANCES CONTROL</v>
          </cell>
        </row>
        <row r="164">
          <cell r="A164" t="str">
            <v>6030</v>
          </cell>
          <cell r="B164" t="str">
            <v>EXPENDITURE CONTROL</v>
          </cell>
        </row>
        <row r="165">
          <cell r="A165" t="str">
            <v>6112</v>
          </cell>
          <cell r="B165" t="str">
            <v>SUBSTITUTES-PROFESSIONAL</v>
          </cell>
        </row>
        <row r="166">
          <cell r="A166" t="str">
            <v>6115</v>
          </cell>
          <cell r="B166" t="str">
            <v>CAREER LADDER</v>
          </cell>
        </row>
        <row r="167">
          <cell r="A167" t="str">
            <v>6117</v>
          </cell>
          <cell r="B167" t="str">
            <v>EXTRA DUTY PROFESSION</v>
          </cell>
        </row>
        <row r="168">
          <cell r="A168" t="str">
            <v>6118</v>
          </cell>
          <cell r="B168" t="str">
            <v>STIPENDS</v>
          </cell>
        </row>
        <row r="169">
          <cell r="A169" t="str">
            <v>6119</v>
          </cell>
          <cell r="B169" t="str">
            <v>SALARY-PROFESSIONALS</v>
          </cell>
        </row>
        <row r="170">
          <cell r="A170" t="str">
            <v>6121</v>
          </cell>
          <cell r="B170" t="str">
            <v>OVERTIME PAY</v>
          </cell>
        </row>
        <row r="171">
          <cell r="A171" t="str">
            <v>6122</v>
          </cell>
          <cell r="B171" t="str">
            <v>SUBSTITUTES-PARA</v>
          </cell>
        </row>
        <row r="172">
          <cell r="A172" t="str">
            <v>6125</v>
          </cell>
          <cell r="B172" t="str">
            <v>BUDGET UNDERSPENDING</v>
          </cell>
        </row>
        <row r="173">
          <cell r="A173" t="str">
            <v>6127</v>
          </cell>
          <cell r="B173" t="str">
            <v>EXTRA DUTY PARAPROF</v>
          </cell>
        </row>
        <row r="174">
          <cell r="A174" t="str">
            <v>6129</v>
          </cell>
          <cell r="B174" t="str">
            <v>SALARY-PARA-PROF</v>
          </cell>
        </row>
        <row r="175">
          <cell r="A175" t="str">
            <v>6131</v>
          </cell>
          <cell r="B175" t="str">
            <v>CONTRACT BUYOUT</v>
          </cell>
        </row>
        <row r="176">
          <cell r="A176" t="str">
            <v>6132</v>
          </cell>
          <cell r="B176" t="str">
            <v>TRS HEALTH INS</v>
          </cell>
        </row>
        <row r="177">
          <cell r="A177" t="str">
            <v>6139</v>
          </cell>
          <cell r="B177" t="str">
            <v>EMPLOYEE AUTO ALLOW.</v>
          </cell>
        </row>
        <row r="178">
          <cell r="A178" t="str">
            <v>6140</v>
          </cell>
          <cell r="B178" t="str">
            <v>EARLY NOTIFICATION INCENTIVE</v>
          </cell>
        </row>
        <row r="179">
          <cell r="A179" t="str">
            <v>6141</v>
          </cell>
          <cell r="B179" t="str">
            <v>FICA/MEDICARE EMPLOYER</v>
          </cell>
        </row>
        <row r="180">
          <cell r="A180" t="str">
            <v>6142</v>
          </cell>
          <cell r="B180" t="str">
            <v>HEALTH INSURANCE</v>
          </cell>
        </row>
        <row r="181">
          <cell r="A181" t="str">
            <v>6143</v>
          </cell>
          <cell r="B181" t="str">
            <v>WORKERS COMP</v>
          </cell>
        </row>
        <row r="182">
          <cell r="A182" t="str">
            <v>6144</v>
          </cell>
          <cell r="B182" t="str">
            <v>TRS ON-BEHALF</v>
          </cell>
        </row>
        <row r="183">
          <cell r="A183" t="str">
            <v>6145</v>
          </cell>
          <cell r="B183" t="str">
            <v>UNEMPLOYMENT</v>
          </cell>
        </row>
        <row r="184">
          <cell r="A184" t="str">
            <v>6146</v>
          </cell>
          <cell r="B184" t="str">
            <v>TEACHERS RETIREMENT</v>
          </cell>
        </row>
        <row r="185">
          <cell r="A185" t="str">
            <v>6147</v>
          </cell>
          <cell r="B185" t="str">
            <v>LIFE INSURANCE</v>
          </cell>
        </row>
        <row r="186">
          <cell r="A186" t="str">
            <v>6148</v>
          </cell>
          <cell r="B186" t="str">
            <v>SICK LEAVE BONUS</v>
          </cell>
        </row>
        <row r="187">
          <cell r="A187" t="str">
            <v>6149</v>
          </cell>
          <cell r="B187" t="str">
            <v>OTHER EE BENEFITS (SB1458)</v>
          </cell>
        </row>
        <row r="188">
          <cell r="A188" t="str">
            <v>6150</v>
          </cell>
          <cell r="B188" t="str">
            <v>TRS CARE DISTRICT COST</v>
          </cell>
        </row>
        <row r="189">
          <cell r="A189" t="str">
            <v>6151</v>
          </cell>
          <cell r="B189" t="str">
            <v>TRS 9 NEW MEMBER COST</v>
          </cell>
        </row>
        <row r="190">
          <cell r="A190" t="str">
            <v>6199</v>
          </cell>
          <cell r="B190" t="str">
            <v>RETIREE NO ACTUAL DATA</v>
          </cell>
        </row>
        <row r="191">
          <cell r="A191" t="str">
            <v>6211</v>
          </cell>
          <cell r="B191" t="str">
            <v>LEGAL SERVICES</v>
          </cell>
        </row>
        <row r="192">
          <cell r="A192" t="str">
            <v>6212</v>
          </cell>
          <cell r="B192" t="str">
            <v>AUDIT SERVICES</v>
          </cell>
        </row>
        <row r="193">
          <cell r="A193" t="str">
            <v>6213</v>
          </cell>
          <cell r="B193" t="str">
            <v>TAX COLLECTIONS</v>
          </cell>
        </row>
        <row r="194">
          <cell r="A194" t="str">
            <v>6214</v>
          </cell>
          <cell r="B194" t="str">
            <v>LOBBYING</v>
          </cell>
        </row>
        <row r="195">
          <cell r="A195" t="str">
            <v>6219</v>
          </cell>
          <cell r="B195" t="str">
            <v>PROFESSIONAL SERVICES-LICENSED</v>
          </cell>
        </row>
        <row r="196">
          <cell r="A196" t="str">
            <v>6221</v>
          </cell>
          <cell r="B196" t="str">
            <v>STAFF TUITION &amp; FEES</v>
          </cell>
        </row>
        <row r="197">
          <cell r="A197" t="str">
            <v>6223</v>
          </cell>
          <cell r="B197" t="str">
            <v>TUITION-OTHER-JJAEP</v>
          </cell>
        </row>
        <row r="198">
          <cell r="A198" t="str">
            <v>6229</v>
          </cell>
          <cell r="B198" t="str">
            <v>TUITION AND TRANSFER PAYMENTS</v>
          </cell>
        </row>
        <row r="199">
          <cell r="A199" t="str">
            <v>6239</v>
          </cell>
          <cell r="B199" t="str">
            <v>ESC FEES REGION IV</v>
          </cell>
        </row>
        <row r="200">
          <cell r="A200" t="str">
            <v>6249</v>
          </cell>
          <cell r="B200" t="str">
            <v>CONTRACT MAINTENANCE &amp; REPAIR</v>
          </cell>
        </row>
        <row r="201">
          <cell r="A201" t="str">
            <v>6255</v>
          </cell>
          <cell r="B201" t="str">
            <v>WATER</v>
          </cell>
        </row>
        <row r="202">
          <cell r="A202" t="str">
            <v>6256</v>
          </cell>
          <cell r="B202" t="str">
            <v>TELEPHONE/FAX</v>
          </cell>
        </row>
        <row r="203">
          <cell r="A203" t="str">
            <v>6257</v>
          </cell>
          <cell r="B203" t="str">
            <v>ELECTRICITY</v>
          </cell>
        </row>
        <row r="204">
          <cell r="A204" t="str">
            <v>6258</v>
          </cell>
          <cell r="B204" t="str">
            <v>GAS</v>
          </cell>
        </row>
        <row r="205">
          <cell r="A205" t="str">
            <v>6259</v>
          </cell>
          <cell r="B205" t="str">
            <v>OTHER UTILITIES</v>
          </cell>
        </row>
        <row r="206">
          <cell r="A206" t="str">
            <v>6264</v>
          </cell>
          <cell r="B206" t="str">
            <v>F &amp; E RENTAL</v>
          </cell>
        </row>
        <row r="207">
          <cell r="A207" t="str">
            <v>6265</v>
          </cell>
          <cell r="B207" t="str">
            <v>VEHICLE RENTAL</v>
          </cell>
        </row>
        <row r="208">
          <cell r="A208" t="str">
            <v>6269</v>
          </cell>
          <cell r="B208" t="str">
            <v>ALL OTHER RENTAL</v>
          </cell>
        </row>
        <row r="209">
          <cell r="A209" t="str">
            <v>6291</v>
          </cell>
          <cell r="B209" t="str">
            <v>CONSULTING SVCS.</v>
          </cell>
        </row>
        <row r="210">
          <cell r="A210" t="str">
            <v>6299</v>
          </cell>
          <cell r="B210" t="str">
            <v>OTHER CONTRACTED SRVCS</v>
          </cell>
        </row>
        <row r="211">
          <cell r="A211" t="str">
            <v>6311</v>
          </cell>
          <cell r="B211" t="str">
            <v>VEHICLE SUPPLIES &amp; FUEL</v>
          </cell>
        </row>
        <row r="212">
          <cell r="A212" t="str">
            <v>6319</v>
          </cell>
          <cell r="B212" t="str">
            <v>OTHER MAINT SUPPLIES</v>
          </cell>
        </row>
        <row r="213">
          <cell r="A213" t="str">
            <v>6321</v>
          </cell>
          <cell r="B213" t="str">
            <v>TEXTBOOKS</v>
          </cell>
        </row>
        <row r="214">
          <cell r="A214" t="str">
            <v>6329</v>
          </cell>
          <cell r="B214" t="str">
            <v>OTHER READING MATLS</v>
          </cell>
        </row>
        <row r="215">
          <cell r="A215" t="str">
            <v>6339</v>
          </cell>
          <cell r="B215" t="str">
            <v>TESTING MATERIALS</v>
          </cell>
        </row>
        <row r="216">
          <cell r="A216" t="str">
            <v>6341</v>
          </cell>
          <cell r="B216" t="str">
            <v>FOOD-FOOD SVCES ONLY</v>
          </cell>
        </row>
        <row r="217">
          <cell r="A217" t="str">
            <v>6342</v>
          </cell>
          <cell r="B217" t="str">
            <v>FOOD SVCES NON-FOOD</v>
          </cell>
        </row>
        <row r="218">
          <cell r="A218" t="str">
            <v>6344</v>
          </cell>
          <cell r="B218" t="str">
            <v>USDA COMMODITIES</v>
          </cell>
        </row>
        <row r="219">
          <cell r="A219" t="str">
            <v>6349</v>
          </cell>
          <cell r="B219" t="str">
            <v>OTHER FOOD SVCE SUPPLIES</v>
          </cell>
        </row>
        <row r="220">
          <cell r="A220" t="str">
            <v>6381</v>
          </cell>
          <cell r="B220" t="str">
            <v>VEHICLES UNDER $5000</v>
          </cell>
        </row>
        <row r="221">
          <cell r="A221" t="str">
            <v>6387</v>
          </cell>
          <cell r="B221" t="str">
            <v>TRACKABLE TECH &lt;$5000</v>
          </cell>
        </row>
        <row r="222">
          <cell r="A222" t="str">
            <v>6389</v>
          </cell>
          <cell r="B222" t="str">
            <v>TRACKABLE EQUIP &lt; $5000</v>
          </cell>
        </row>
        <row r="223">
          <cell r="A223" t="str">
            <v>6396</v>
          </cell>
          <cell r="B223" t="str">
            <v>PREPARED MEDIA</v>
          </cell>
        </row>
        <row r="224">
          <cell r="A224" t="str">
            <v>6397</v>
          </cell>
          <cell r="B224" t="str">
            <v>POSTAGE</v>
          </cell>
        </row>
        <row r="225">
          <cell r="A225" t="str">
            <v>6398</v>
          </cell>
          <cell r="B225" t="str">
            <v>PRINTING</v>
          </cell>
        </row>
        <row r="226">
          <cell r="A226" t="str">
            <v>6399</v>
          </cell>
          <cell r="B226" t="str">
            <v>GENERAL SUPPLIES</v>
          </cell>
        </row>
        <row r="227">
          <cell r="A227" t="str">
            <v>6412</v>
          </cell>
          <cell r="B227" t="str">
            <v>TRAVEL-STUDENT</v>
          </cell>
        </row>
        <row r="228">
          <cell r="A228" t="str">
            <v>6413</v>
          </cell>
          <cell r="B228" t="str">
            <v>STIPENDS-NON-EMPLOYEE</v>
          </cell>
        </row>
        <row r="229">
          <cell r="A229" t="str">
            <v>6414</v>
          </cell>
          <cell r="B229" t="str">
            <v>EMPLYE-REGISTRATION</v>
          </cell>
        </row>
        <row r="230">
          <cell r="A230" t="str">
            <v>6415</v>
          </cell>
          <cell r="B230" t="str">
            <v>EMPLYE-ROOM/BRD</v>
          </cell>
        </row>
        <row r="231">
          <cell r="A231" t="str">
            <v>6416</v>
          </cell>
          <cell r="B231" t="str">
            <v>EMPLYE-MILEAGE</v>
          </cell>
        </row>
        <row r="232">
          <cell r="A232" t="str">
            <v>6417</v>
          </cell>
          <cell r="B232" t="str">
            <v>TRAVEL-SCH.BRD.</v>
          </cell>
        </row>
        <row r="233">
          <cell r="A233" t="str">
            <v>6419</v>
          </cell>
          <cell r="B233" t="str">
            <v>TRAVEL-NON-EMPLOYEE</v>
          </cell>
        </row>
        <row r="234">
          <cell r="A234" t="str">
            <v>6425</v>
          </cell>
          <cell r="B234" t="str">
            <v>PROPERTY INS.</v>
          </cell>
        </row>
        <row r="235">
          <cell r="A235" t="str">
            <v>6426</v>
          </cell>
          <cell r="B235" t="str">
            <v>LIABILITY INS.</v>
          </cell>
        </row>
        <row r="236">
          <cell r="A236" t="str">
            <v>6427</v>
          </cell>
          <cell r="B236" t="str">
            <v>BONDING EXPENSES</v>
          </cell>
        </row>
        <row r="237">
          <cell r="A237" t="str">
            <v>6428</v>
          </cell>
          <cell r="B237" t="str">
            <v>STUDENT INS.</v>
          </cell>
        </row>
        <row r="238">
          <cell r="A238" t="str">
            <v>6429</v>
          </cell>
          <cell r="B238" t="str">
            <v>OTHER INS.EXP.</v>
          </cell>
        </row>
        <row r="239">
          <cell r="A239" t="str">
            <v>6439</v>
          </cell>
          <cell r="B239" t="str">
            <v>ELECTION EXPENSE</v>
          </cell>
        </row>
        <row r="240">
          <cell r="A240" t="str">
            <v>6449</v>
          </cell>
          <cell r="B240" t="str">
            <v>DEPRECIATION</v>
          </cell>
        </row>
        <row r="241">
          <cell r="A241" t="str">
            <v>6492</v>
          </cell>
          <cell r="B241" t="str">
            <v>PMTS TO FISCAL AGENTS-SSA</v>
          </cell>
        </row>
        <row r="242">
          <cell r="A242" t="str">
            <v>6494</v>
          </cell>
          <cell r="B242" t="str">
            <v>TRANS NOT TO/FROM SCHOOL</v>
          </cell>
        </row>
        <row r="243">
          <cell r="A243" t="str">
            <v>6495</v>
          </cell>
          <cell r="B243" t="str">
            <v>DUES</v>
          </cell>
        </row>
        <row r="244">
          <cell r="A244" t="str">
            <v>6497</v>
          </cell>
          <cell r="B244" t="str">
            <v>FEES</v>
          </cell>
        </row>
        <row r="245">
          <cell r="A245" t="str">
            <v>6498</v>
          </cell>
          <cell r="B245" t="str">
            <v>AWARDS/INCENTIVES/APPRECIATION</v>
          </cell>
        </row>
        <row r="246">
          <cell r="A246" t="str">
            <v>6499</v>
          </cell>
          <cell r="B246" t="str">
            <v>OTHER OPERATING EXP</v>
          </cell>
        </row>
        <row r="247">
          <cell r="A247" t="str">
            <v>6511</v>
          </cell>
          <cell r="B247" t="str">
            <v>BOND PRINCIPAL</v>
          </cell>
        </row>
        <row r="248">
          <cell r="A248" t="str">
            <v>6521</v>
          </cell>
          <cell r="B248" t="str">
            <v>BOND INTEREST</v>
          </cell>
        </row>
        <row r="249">
          <cell r="A249" t="str">
            <v>6594</v>
          </cell>
          <cell r="B249" t="str">
            <v>BOND FEES</v>
          </cell>
        </row>
        <row r="250">
          <cell r="A250" t="str">
            <v>6599</v>
          </cell>
          <cell r="B250" t="str">
            <v>OTHER BOND COSTS</v>
          </cell>
        </row>
        <row r="251">
          <cell r="A251" t="str">
            <v>6614</v>
          </cell>
          <cell r="B251" t="str">
            <v>LAND PURCHASE</v>
          </cell>
        </row>
        <row r="252">
          <cell r="A252" t="str">
            <v>6615</v>
          </cell>
          <cell r="B252" t="str">
            <v>SITE PREPARATION</v>
          </cell>
        </row>
        <row r="253">
          <cell r="A253" t="str">
            <v>6616</v>
          </cell>
          <cell r="B253" t="str">
            <v>LAND IMPROVEMENT</v>
          </cell>
        </row>
        <row r="254">
          <cell r="A254" t="str">
            <v>6617</v>
          </cell>
          <cell r="B254" t="str">
            <v>FEES-SITE PREP.</v>
          </cell>
        </row>
        <row r="255">
          <cell r="A255" t="str">
            <v>6618</v>
          </cell>
          <cell r="B255" t="str">
            <v>FEES-LAND RELATE</v>
          </cell>
        </row>
        <row r="256">
          <cell r="A256" t="str">
            <v>6619</v>
          </cell>
          <cell r="B256" t="str">
            <v>LAND-MISC.</v>
          </cell>
        </row>
        <row r="257">
          <cell r="A257" t="str">
            <v>6624</v>
          </cell>
          <cell r="B257" t="str">
            <v>BUILDING CNSTR.</v>
          </cell>
        </row>
        <row r="258">
          <cell r="A258" t="str">
            <v>6625</v>
          </cell>
          <cell r="B258" t="str">
            <v>BUILDING IMPROV.</v>
          </cell>
        </row>
        <row r="259">
          <cell r="A259" t="str">
            <v>6626</v>
          </cell>
          <cell r="B259" t="str">
            <v>FEES-BUILDINGS</v>
          </cell>
        </row>
        <row r="260">
          <cell r="A260" t="str">
            <v>6627</v>
          </cell>
          <cell r="B260" t="str">
            <v>BLDG CNSTR-TECH</v>
          </cell>
        </row>
        <row r="261">
          <cell r="A261" t="str">
            <v>6629</v>
          </cell>
          <cell r="B261" t="str">
            <v>BUILDING-MISC.</v>
          </cell>
        </row>
        <row r="262">
          <cell r="A262" t="str">
            <v>6631</v>
          </cell>
          <cell r="B262" t="str">
            <v>VEHICLES OVER $5000</v>
          </cell>
        </row>
        <row r="263">
          <cell r="A263" t="str">
            <v>6635</v>
          </cell>
          <cell r="B263" t="str">
            <v>FURNITURE OVER $5000</v>
          </cell>
        </row>
        <row r="264">
          <cell r="A264" t="str">
            <v>6637</v>
          </cell>
          <cell r="B264" t="str">
            <v>TECH.EQUIP. OVER $5000</v>
          </cell>
        </row>
        <row r="265">
          <cell r="A265" t="str">
            <v>6639</v>
          </cell>
          <cell r="B265" t="str">
            <v>EQUIPMENT OVER $5000</v>
          </cell>
        </row>
        <row r="266">
          <cell r="A266" t="str">
            <v>6641</v>
          </cell>
          <cell r="B266" t="str">
            <v>BOND FDS VEH&lt; $5000</v>
          </cell>
        </row>
        <row r="267">
          <cell r="A267" t="str">
            <v>6645</v>
          </cell>
          <cell r="B267" t="str">
            <v>BOND FDS FURN&lt; $5000</v>
          </cell>
        </row>
        <row r="268">
          <cell r="A268" t="str">
            <v>6647</v>
          </cell>
          <cell r="B268" t="str">
            <v>BOND FDS TECH EQ&lt;$5000</v>
          </cell>
        </row>
        <row r="269">
          <cell r="A269" t="str">
            <v>6649</v>
          </cell>
          <cell r="B269" t="str">
            <v>BOND FDS EQUIP&lt; $5000</v>
          </cell>
        </row>
        <row r="270">
          <cell r="A270" t="str">
            <v>6659</v>
          </cell>
          <cell r="B270" t="str">
            <v>LEASE PURCHASE</v>
          </cell>
        </row>
        <row r="271">
          <cell r="A271" t="str">
            <v>6669</v>
          </cell>
          <cell r="B271" t="str">
            <v>LIBRARY BOOKS</v>
          </cell>
        </row>
        <row r="272">
          <cell r="A272" t="str">
            <v>6691</v>
          </cell>
          <cell r="B272" t="str">
            <v>CAP.SUP.-NEW FAC</v>
          </cell>
        </row>
        <row r="273">
          <cell r="A273" t="str">
            <v>6692</v>
          </cell>
          <cell r="B273" t="str">
            <v>CAP.SUP.-TECH.</v>
          </cell>
        </row>
        <row r="274">
          <cell r="A274" t="str">
            <v>6697</v>
          </cell>
          <cell r="B274" t="str">
            <v>CAP SUPP-FOOD SV</v>
          </cell>
        </row>
        <row r="275">
          <cell r="A275" t="str">
            <v>6799</v>
          </cell>
          <cell r="B275" t="str">
            <v>STUDENT ACTIVITY EXP</v>
          </cell>
        </row>
        <row r="276">
          <cell r="A276" t="str">
            <v>6899</v>
          </cell>
          <cell r="B276" t="str">
            <v>MISC DEPOSITS NO ACTUAL DATA</v>
          </cell>
        </row>
        <row r="277">
          <cell r="A277" t="str">
            <v>6999</v>
          </cell>
          <cell r="B277" t="str">
            <v>PER PUPIL</v>
          </cell>
        </row>
        <row r="278">
          <cell r="A278" t="str">
            <v>7911</v>
          </cell>
          <cell r="B278" t="str">
            <v>SALE OF BONDS</v>
          </cell>
        </row>
        <row r="279">
          <cell r="A279" t="str">
            <v>7912</v>
          </cell>
          <cell r="B279" t="str">
            <v>SALE OF PROPERTY</v>
          </cell>
        </row>
        <row r="280">
          <cell r="A280" t="str">
            <v>7915</v>
          </cell>
          <cell r="B280" t="str">
            <v>OPERATING TRANSFER IN</v>
          </cell>
        </row>
        <row r="281">
          <cell r="A281" t="str">
            <v>7916</v>
          </cell>
          <cell r="B281" t="str">
            <v>BOND PREM/DISCT</v>
          </cell>
        </row>
        <row r="282">
          <cell r="A282" t="str">
            <v>7918</v>
          </cell>
          <cell r="B282" t="str">
            <v>SPECIAL ITEMS</v>
          </cell>
        </row>
        <row r="283">
          <cell r="A283" t="str">
            <v>7919</v>
          </cell>
          <cell r="B283" t="str">
            <v>EXTRAORDINARY ITEMS</v>
          </cell>
        </row>
        <row r="284">
          <cell r="A284" t="str">
            <v>7949</v>
          </cell>
          <cell r="B284" t="str">
            <v>OTHER RESOURCES</v>
          </cell>
        </row>
        <row r="285">
          <cell r="A285" t="str">
            <v>7957</v>
          </cell>
          <cell r="B285" t="str">
            <v>CONTRIBUTED CAPITAL</v>
          </cell>
        </row>
        <row r="286">
          <cell r="A286" t="str">
            <v>8911</v>
          </cell>
          <cell r="B286" t="str">
            <v>OPERATING TRANSFER OUT</v>
          </cell>
        </row>
        <row r="287">
          <cell r="A287" t="str">
            <v>8949</v>
          </cell>
          <cell r="B287" t="str">
            <v>OTHER USES</v>
          </cell>
        </row>
        <row r="288">
          <cell r="A288" t="str">
            <v>8951</v>
          </cell>
          <cell r="B288" t="str">
            <v>LOSS ON SALE OF FIXED ASSETS</v>
          </cell>
        </row>
        <row r="289">
          <cell r="A289" t="str">
            <v>5826</v>
          </cell>
          <cell r="B289" t="str">
            <v>PRE K SUPPLEMENTAL FUNDING</v>
          </cell>
        </row>
        <row r="290">
          <cell r="A290" t="str">
            <v>1177</v>
          </cell>
          <cell r="B290" t="str">
            <v>CASH-TEXAS CLASS</v>
          </cell>
        </row>
        <row r="291">
          <cell r="A291" t="str">
            <v>5842</v>
          </cell>
          <cell r="B291" t="str">
            <v>SSA-STATE REV FR FISCAL AGENT</v>
          </cell>
        </row>
        <row r="292">
          <cell r="A292" t="str">
            <v>5722</v>
          </cell>
          <cell r="B292" t="str">
            <v>SSA-LOCAL REV FR MEMBER DIST</v>
          </cell>
        </row>
        <row r="293">
          <cell r="A293" t="str">
            <v>6138</v>
          </cell>
          <cell r="B293" t="str">
            <v>CELL PHONE STIPEND</v>
          </cell>
        </row>
        <row r="294">
          <cell r="A294" t="str">
            <v>1122</v>
          </cell>
          <cell r="B294" t="str">
            <v>WORKING CASH</v>
          </cell>
        </row>
        <row r="295">
          <cell r="A295" t="str">
            <v>1630</v>
          </cell>
          <cell r="B295" t="str">
            <v>IMPUTED BORROWING</v>
          </cell>
        </row>
        <row r="296">
          <cell r="A296" t="str">
            <v>2124</v>
          </cell>
          <cell r="B296" t="str">
            <v>IMPUTED BORROWING - CURRENT</v>
          </cell>
        </row>
        <row r="297">
          <cell r="A297" t="str">
            <v>2590</v>
          </cell>
          <cell r="B297" t="str">
            <v>IMPUTED BORROWING PAYABLE</v>
          </cell>
        </row>
        <row r="298">
          <cell r="A298" t="str">
            <v>6159</v>
          </cell>
          <cell r="B298" t="str">
            <v>OTHER EMPLOYEE BENEFITS</v>
          </cell>
        </row>
        <row r="299">
          <cell r="A299" t="str">
            <v>1571</v>
          </cell>
          <cell r="B299" t="str">
            <v>ACCUM DEPR - BLDG &amp; EQIP</v>
          </cell>
        </row>
        <row r="300">
          <cell r="A300" t="str">
            <v>1572</v>
          </cell>
          <cell r="B300" t="str">
            <v>ACCUM DEPR - VEHICLES</v>
          </cell>
        </row>
        <row r="301">
          <cell r="A301" t="str">
            <v>1576</v>
          </cell>
          <cell r="B301" t="str">
            <v>ACCUM DEPR - CAPITAL LEASE</v>
          </cell>
        </row>
        <row r="302">
          <cell r="A302" t="str">
            <v>1577</v>
          </cell>
          <cell r="B302" t="str">
            <v>ACCUM DEPR - LAND IMPROVEMENTS</v>
          </cell>
        </row>
        <row r="303">
          <cell r="A303" t="str">
            <v>1701</v>
          </cell>
          <cell r="B303" t="str">
            <v>DEFERRED OUTFLOW - SWAP</v>
          </cell>
        </row>
        <row r="304">
          <cell r="A304" t="str">
            <v>1705</v>
          </cell>
          <cell r="B304" t="str">
            <v>DEFERRED OUTFLOWS - TRS</v>
          </cell>
        </row>
        <row r="305">
          <cell r="A305" t="str">
            <v>1700</v>
          </cell>
          <cell r="B305" t="str">
            <v>DEFERRED OUTFLOWS - REFUNDING</v>
          </cell>
        </row>
        <row r="306">
          <cell r="A306" t="str">
            <v>2125</v>
          </cell>
          <cell r="B306" t="str">
            <v>COMP ABSENCES - CURRENT</v>
          </cell>
        </row>
        <row r="307">
          <cell r="A307" t="str">
            <v>2126</v>
          </cell>
          <cell r="B307" t="str">
            <v>ACCRETION PAYABLE - CURRENT</v>
          </cell>
        </row>
        <row r="308">
          <cell r="A308" t="str">
            <v>1511</v>
          </cell>
          <cell r="B308" t="str">
            <v>LAND IMPROVEMENTS</v>
          </cell>
        </row>
        <row r="309">
          <cell r="A309" t="str">
            <v>2127</v>
          </cell>
          <cell r="B309" t="str">
            <v>CAPITAL LEASE - CURRENT</v>
          </cell>
        </row>
        <row r="310">
          <cell r="A310" t="str">
            <v>2140</v>
          </cell>
          <cell r="B310" t="str">
            <v>ACCRUED INTEREST PAYABLE</v>
          </cell>
        </row>
        <row r="311">
          <cell r="A311" t="str">
            <v>2311</v>
          </cell>
          <cell r="B311" t="str">
            <v>DEFERRED TAX REVENUE - P&amp;I</v>
          </cell>
        </row>
        <row r="312">
          <cell r="A312" t="str">
            <v>2540</v>
          </cell>
          <cell r="B312" t="str">
            <v>NET PENSION LIABILITY</v>
          </cell>
        </row>
        <row r="313">
          <cell r="A313" t="str">
            <v>2601</v>
          </cell>
          <cell r="B313" t="str">
            <v>DEFERRED INFLOWS - SWAP</v>
          </cell>
        </row>
        <row r="314">
          <cell r="A314" t="str">
            <v>2602</v>
          </cell>
          <cell r="B314" t="str">
            <v>DEFERRED INFLOWS - REFUNDING</v>
          </cell>
        </row>
        <row r="315">
          <cell r="A315" t="str">
            <v>2605</v>
          </cell>
          <cell r="B315" t="str">
            <v>DEFERRED INFLOWS - TRS</v>
          </cell>
        </row>
        <row r="316">
          <cell r="A316" t="str">
            <v>5000</v>
          </cell>
          <cell r="B316" t="str">
            <v>REVENUE ALLOCATION - GOVT WIDE</v>
          </cell>
        </row>
        <row r="317">
          <cell r="A317" t="str">
            <v>6000</v>
          </cell>
          <cell r="B317" t="str">
            <v>EXPENSES - GOVT WIDE</v>
          </cell>
        </row>
        <row r="318">
          <cell r="A318" t="str">
            <v>8940</v>
          </cell>
          <cell r="B318" t="str">
            <v>PAYMENT TO REFUNDING</v>
          </cell>
        </row>
        <row r="319">
          <cell r="A319" t="str">
            <v>9110</v>
          </cell>
          <cell r="B319" t="str">
            <v>PRIOR PERIOD ADJUSTMENT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134"/>
  <sheetViews>
    <sheetView tabSelected="1" zoomScale="90" zoomScaleNormal="90" workbookViewId="0"/>
  </sheetViews>
  <sheetFormatPr defaultRowHeight="15" outlineLevelRow="2" x14ac:dyDescent="0.2"/>
  <cols>
    <col min="1" max="1" width="11.44140625" style="13" customWidth="1"/>
    <col min="2" max="2" width="40.21875" bestFit="1" customWidth="1"/>
    <col min="3" max="3" width="15.77734375" style="2" customWidth="1"/>
    <col min="4" max="4" width="2.109375" style="5" customWidth="1"/>
    <col min="5" max="5" width="36.33203125" bestFit="1" customWidth="1"/>
    <col min="7" max="7" width="13.21875" bestFit="1" customWidth="1"/>
  </cols>
  <sheetData>
    <row r="1" spans="1:5" ht="15.75" x14ac:dyDescent="0.25">
      <c r="A1" s="9" t="s">
        <v>0</v>
      </c>
      <c r="B1" s="1"/>
      <c r="D1" s="2"/>
    </row>
    <row r="2" spans="1:5" ht="15.75" x14ac:dyDescent="0.25">
      <c r="A2" s="9" t="s">
        <v>1</v>
      </c>
      <c r="B2" s="1"/>
      <c r="D2" s="2"/>
    </row>
    <row r="3" spans="1:5" ht="15.75" x14ac:dyDescent="0.25">
      <c r="A3" s="10" t="s">
        <v>819</v>
      </c>
      <c r="B3" s="1"/>
      <c r="D3" s="2"/>
    </row>
    <row r="4" spans="1:5" x14ac:dyDescent="0.2">
      <c r="A4" s="11"/>
      <c r="B4" s="1"/>
      <c r="D4" s="2"/>
    </row>
    <row r="5" spans="1:5" ht="15.75" x14ac:dyDescent="0.25">
      <c r="A5" s="12" t="s">
        <v>2</v>
      </c>
      <c r="B5" s="3" t="s">
        <v>3</v>
      </c>
      <c r="C5" s="4" t="s">
        <v>4</v>
      </c>
      <c r="D5" s="23" t="s">
        <v>86</v>
      </c>
      <c r="E5" s="7" t="s">
        <v>85</v>
      </c>
    </row>
    <row r="6" spans="1:5" ht="15.75" outlineLevel="2" x14ac:dyDescent="0.25">
      <c r="A6" s="17">
        <v>44293</v>
      </c>
      <c r="B6" t="s">
        <v>105</v>
      </c>
      <c r="C6" s="2">
        <v>-11.61</v>
      </c>
      <c r="D6" s="21"/>
      <c r="E6" t="s">
        <v>58</v>
      </c>
    </row>
    <row r="7" spans="1:5" ht="15.75" outlineLevel="2" x14ac:dyDescent="0.25">
      <c r="A7" s="17">
        <v>44293</v>
      </c>
      <c r="B7" t="s">
        <v>105</v>
      </c>
      <c r="C7" s="2">
        <v>-26.49</v>
      </c>
      <c r="D7" s="21"/>
      <c r="E7" t="s">
        <v>58</v>
      </c>
    </row>
    <row r="8" spans="1:5" ht="15.75" outlineLevel="2" x14ac:dyDescent="0.25">
      <c r="A8" s="17">
        <v>44293</v>
      </c>
      <c r="B8" t="s">
        <v>105</v>
      </c>
      <c r="C8" s="2">
        <v>27.96</v>
      </c>
      <c r="D8" s="21"/>
      <c r="E8" t="s">
        <v>58</v>
      </c>
    </row>
    <row r="9" spans="1:5" ht="15.75" outlineLevel="2" x14ac:dyDescent="0.25">
      <c r="A9" s="17">
        <v>44293</v>
      </c>
      <c r="B9" t="s">
        <v>105</v>
      </c>
      <c r="C9" s="2">
        <v>70.12</v>
      </c>
      <c r="D9" s="21"/>
      <c r="E9" t="s">
        <v>58</v>
      </c>
    </row>
    <row r="10" spans="1:5" ht="15.75" outlineLevel="2" x14ac:dyDescent="0.25">
      <c r="A10" s="17">
        <v>44293</v>
      </c>
      <c r="B10" t="s">
        <v>105</v>
      </c>
      <c r="C10" s="2">
        <v>37.17</v>
      </c>
      <c r="D10" s="21"/>
      <c r="E10" t="s">
        <v>58</v>
      </c>
    </row>
    <row r="11" spans="1:5" ht="15.75" outlineLevel="2" x14ac:dyDescent="0.25">
      <c r="A11" s="17">
        <v>44293</v>
      </c>
      <c r="B11" t="s">
        <v>105</v>
      </c>
      <c r="C11" s="2">
        <v>68.180000000000007</v>
      </c>
      <c r="D11" s="21"/>
      <c r="E11" t="s">
        <v>58</v>
      </c>
    </row>
    <row r="12" spans="1:5" ht="15.75" outlineLevel="2" x14ac:dyDescent="0.25">
      <c r="A12" s="17">
        <v>44293</v>
      </c>
      <c r="B12" t="s">
        <v>105</v>
      </c>
      <c r="C12" s="2">
        <v>10</v>
      </c>
      <c r="D12" s="21"/>
      <c r="E12" t="s">
        <v>58</v>
      </c>
    </row>
    <row r="13" spans="1:5" ht="15.75" outlineLevel="2" x14ac:dyDescent="0.25">
      <c r="A13" s="17">
        <v>44293</v>
      </c>
      <c r="B13" t="s">
        <v>105</v>
      </c>
      <c r="C13" s="2">
        <v>189.22</v>
      </c>
      <c r="D13" s="21"/>
      <c r="E13" t="s">
        <v>58</v>
      </c>
    </row>
    <row r="14" spans="1:5" ht="15.75" outlineLevel="2" x14ac:dyDescent="0.25">
      <c r="A14" s="17">
        <v>44293</v>
      </c>
      <c r="B14" t="s">
        <v>105</v>
      </c>
      <c r="C14" s="2">
        <v>-20.9</v>
      </c>
      <c r="D14" s="21"/>
      <c r="E14" t="s">
        <v>58</v>
      </c>
    </row>
    <row r="15" spans="1:5" ht="15.75" outlineLevel="2" x14ac:dyDescent="0.25">
      <c r="A15" s="17">
        <v>44293</v>
      </c>
      <c r="B15" t="s">
        <v>105</v>
      </c>
      <c r="C15" s="2">
        <v>8.81</v>
      </c>
      <c r="D15" s="21"/>
      <c r="E15" t="s">
        <v>58</v>
      </c>
    </row>
    <row r="16" spans="1:5" ht="15.75" outlineLevel="2" x14ac:dyDescent="0.25">
      <c r="A16" s="17">
        <v>44293</v>
      </c>
      <c r="B16" t="s">
        <v>105</v>
      </c>
      <c r="C16" s="2">
        <v>195.89</v>
      </c>
      <c r="D16" s="21"/>
      <c r="E16" t="s">
        <v>58</v>
      </c>
    </row>
    <row r="17" spans="1:5" ht="15.75" outlineLevel="2" x14ac:dyDescent="0.25">
      <c r="A17" s="17">
        <v>44293</v>
      </c>
      <c r="B17" t="s">
        <v>105</v>
      </c>
      <c r="C17" s="2">
        <v>-5.95</v>
      </c>
      <c r="D17" s="21"/>
      <c r="E17" t="s">
        <v>55</v>
      </c>
    </row>
    <row r="18" spans="1:5" ht="15.75" outlineLevel="2" x14ac:dyDescent="0.25">
      <c r="A18" s="17">
        <v>44293</v>
      </c>
      <c r="B18" t="s">
        <v>105</v>
      </c>
      <c r="C18" s="2">
        <v>8.09</v>
      </c>
      <c r="D18" s="21"/>
      <c r="E18" t="s">
        <v>58</v>
      </c>
    </row>
    <row r="19" spans="1:5" ht="15.75" outlineLevel="2" x14ac:dyDescent="0.25">
      <c r="A19" s="17">
        <v>44293</v>
      </c>
      <c r="B19" t="s">
        <v>105</v>
      </c>
      <c r="C19" s="2">
        <v>83.25</v>
      </c>
      <c r="D19" s="21"/>
      <c r="E19" t="s">
        <v>58</v>
      </c>
    </row>
    <row r="20" spans="1:5" ht="15.75" outlineLevel="2" x14ac:dyDescent="0.25">
      <c r="A20" s="17">
        <v>44293</v>
      </c>
      <c r="B20" t="s">
        <v>105</v>
      </c>
      <c r="C20" s="2">
        <v>12.48</v>
      </c>
      <c r="D20" s="21"/>
      <c r="E20" t="s">
        <v>58</v>
      </c>
    </row>
    <row r="21" spans="1:5" ht="15.75" outlineLevel="2" x14ac:dyDescent="0.25">
      <c r="A21" s="17">
        <v>44293</v>
      </c>
      <c r="B21" t="s">
        <v>105</v>
      </c>
      <c r="C21" s="2">
        <v>190.92</v>
      </c>
      <c r="D21" s="21"/>
      <c r="E21" t="s">
        <v>58</v>
      </c>
    </row>
    <row r="22" spans="1:5" ht="15.75" outlineLevel="2" x14ac:dyDescent="0.25">
      <c r="A22" s="17">
        <v>44293</v>
      </c>
      <c r="B22" t="s">
        <v>105</v>
      </c>
      <c r="C22" s="2">
        <v>66.61</v>
      </c>
      <c r="D22" s="21"/>
      <c r="E22" t="s">
        <v>58</v>
      </c>
    </row>
    <row r="23" spans="1:5" ht="15.75" outlineLevel="2" x14ac:dyDescent="0.25">
      <c r="A23" s="17">
        <v>44293</v>
      </c>
      <c r="B23" t="s">
        <v>105</v>
      </c>
      <c r="C23" s="2">
        <v>95.05</v>
      </c>
      <c r="D23" s="21"/>
      <c r="E23" t="s">
        <v>58</v>
      </c>
    </row>
    <row r="24" spans="1:5" ht="15.75" outlineLevel="2" x14ac:dyDescent="0.25">
      <c r="A24" s="17">
        <v>44293</v>
      </c>
      <c r="B24" t="s">
        <v>105</v>
      </c>
      <c r="C24" s="2">
        <v>74.900000000000006</v>
      </c>
      <c r="D24" s="21"/>
      <c r="E24" t="s">
        <v>58</v>
      </c>
    </row>
    <row r="25" spans="1:5" ht="15.75" outlineLevel="2" x14ac:dyDescent="0.25">
      <c r="A25" s="17">
        <v>44293</v>
      </c>
      <c r="B25" t="s">
        <v>105</v>
      </c>
      <c r="C25" s="2">
        <v>25.44</v>
      </c>
      <c r="D25" s="21"/>
      <c r="E25" t="s">
        <v>58</v>
      </c>
    </row>
    <row r="26" spans="1:5" ht="15.75" outlineLevel="2" x14ac:dyDescent="0.25">
      <c r="A26" s="17">
        <v>44293</v>
      </c>
      <c r="B26" t="s">
        <v>105</v>
      </c>
      <c r="C26" s="2">
        <v>187</v>
      </c>
      <c r="D26" s="21"/>
      <c r="E26" t="s">
        <v>58</v>
      </c>
    </row>
    <row r="27" spans="1:5" ht="15.75" outlineLevel="2" x14ac:dyDescent="0.25">
      <c r="A27" s="17">
        <v>44293</v>
      </c>
      <c r="B27" t="s">
        <v>105</v>
      </c>
      <c r="C27" s="2">
        <v>81.08</v>
      </c>
      <c r="D27" s="21"/>
      <c r="E27" t="s">
        <v>58</v>
      </c>
    </row>
    <row r="28" spans="1:5" ht="15.75" outlineLevel="2" x14ac:dyDescent="0.25">
      <c r="A28" s="17">
        <v>44293</v>
      </c>
      <c r="B28" t="s">
        <v>105</v>
      </c>
      <c r="C28" s="2">
        <v>41.53</v>
      </c>
      <c r="D28" s="21"/>
      <c r="E28" t="s">
        <v>58</v>
      </c>
    </row>
    <row r="29" spans="1:5" ht="15.75" outlineLevel="2" x14ac:dyDescent="0.25">
      <c r="A29" s="17">
        <v>44293</v>
      </c>
      <c r="B29" t="s">
        <v>105</v>
      </c>
      <c r="C29" s="2">
        <v>21.99</v>
      </c>
      <c r="D29" s="21"/>
      <c r="E29" t="s">
        <v>58</v>
      </c>
    </row>
    <row r="30" spans="1:5" ht="15.75" outlineLevel="2" x14ac:dyDescent="0.25">
      <c r="A30" s="17">
        <v>44293</v>
      </c>
      <c r="B30" t="s">
        <v>105</v>
      </c>
      <c r="C30" s="2">
        <v>18.98</v>
      </c>
      <c r="D30" s="21"/>
      <c r="E30" t="s">
        <v>58</v>
      </c>
    </row>
    <row r="31" spans="1:5" ht="15.75" outlineLevel="2" x14ac:dyDescent="0.25">
      <c r="A31" s="17">
        <v>44293</v>
      </c>
      <c r="B31" t="s">
        <v>105</v>
      </c>
      <c r="C31" s="2">
        <v>49.9</v>
      </c>
      <c r="D31" s="21"/>
      <c r="E31" t="s">
        <v>58</v>
      </c>
    </row>
    <row r="32" spans="1:5" ht="15.75" outlineLevel="2" x14ac:dyDescent="0.25">
      <c r="A32" s="17">
        <v>44293</v>
      </c>
      <c r="B32" t="s">
        <v>105</v>
      </c>
      <c r="C32" s="2">
        <v>330.36</v>
      </c>
      <c r="D32" s="21"/>
      <c r="E32" t="s">
        <v>58</v>
      </c>
    </row>
    <row r="33" spans="1:5" ht="15.75" outlineLevel="2" x14ac:dyDescent="0.25">
      <c r="A33" s="17">
        <v>44293</v>
      </c>
      <c r="B33" t="s">
        <v>105</v>
      </c>
      <c r="C33" s="2">
        <v>57.58</v>
      </c>
      <c r="D33" s="21"/>
      <c r="E33" t="s">
        <v>58</v>
      </c>
    </row>
    <row r="34" spans="1:5" ht="15.75" outlineLevel="2" x14ac:dyDescent="0.25">
      <c r="A34" s="17">
        <v>44293</v>
      </c>
      <c r="B34" t="s">
        <v>105</v>
      </c>
      <c r="C34" s="2">
        <v>15.31</v>
      </c>
      <c r="D34" s="21"/>
      <c r="E34" t="s">
        <v>58</v>
      </c>
    </row>
    <row r="35" spans="1:5" ht="15.75" outlineLevel="2" x14ac:dyDescent="0.25">
      <c r="A35" s="17">
        <v>44293</v>
      </c>
      <c r="B35" t="s">
        <v>105</v>
      </c>
      <c r="C35" s="2">
        <v>460.8</v>
      </c>
      <c r="D35" s="21"/>
      <c r="E35" t="s">
        <v>58</v>
      </c>
    </row>
    <row r="36" spans="1:5" ht="15.75" outlineLevel="2" x14ac:dyDescent="0.25">
      <c r="A36" s="17">
        <v>44293</v>
      </c>
      <c r="B36" t="s">
        <v>105</v>
      </c>
      <c r="C36" s="2">
        <v>80.010000000000005</v>
      </c>
      <c r="D36" s="21"/>
      <c r="E36" t="s">
        <v>58</v>
      </c>
    </row>
    <row r="37" spans="1:5" ht="15.75" outlineLevel="2" x14ac:dyDescent="0.25">
      <c r="A37" s="17">
        <v>44293</v>
      </c>
      <c r="B37" t="s">
        <v>105</v>
      </c>
      <c r="C37" s="2">
        <v>1390</v>
      </c>
      <c r="D37" s="21"/>
      <c r="E37" t="s">
        <v>58</v>
      </c>
    </row>
    <row r="38" spans="1:5" ht="15.75" outlineLevel="2" x14ac:dyDescent="0.25">
      <c r="A38" s="17">
        <v>44293</v>
      </c>
      <c r="B38" t="s">
        <v>105</v>
      </c>
      <c r="C38" s="2">
        <v>202.4</v>
      </c>
      <c r="D38" s="21"/>
      <c r="E38" t="s">
        <v>58</v>
      </c>
    </row>
    <row r="39" spans="1:5" ht="15.75" outlineLevel="2" x14ac:dyDescent="0.25">
      <c r="A39" s="17">
        <v>44293</v>
      </c>
      <c r="B39" t="s">
        <v>105</v>
      </c>
      <c r="C39" s="2">
        <v>162.82</v>
      </c>
      <c r="D39" s="21"/>
      <c r="E39" t="s">
        <v>58</v>
      </c>
    </row>
    <row r="40" spans="1:5" ht="15.75" outlineLevel="2" x14ac:dyDescent="0.25">
      <c r="A40" s="17">
        <v>44293</v>
      </c>
      <c r="B40" t="s">
        <v>105</v>
      </c>
      <c r="C40" s="2">
        <v>41.94</v>
      </c>
      <c r="D40" s="21"/>
      <c r="E40" t="s">
        <v>58</v>
      </c>
    </row>
    <row r="41" spans="1:5" ht="15.75" outlineLevel="2" x14ac:dyDescent="0.25">
      <c r="A41" s="17">
        <v>44293</v>
      </c>
      <c r="B41" t="s">
        <v>105</v>
      </c>
      <c r="C41" s="2">
        <v>168.71</v>
      </c>
      <c r="D41" s="21"/>
      <c r="E41" t="s">
        <v>58</v>
      </c>
    </row>
    <row r="42" spans="1:5" ht="15.75" outlineLevel="2" x14ac:dyDescent="0.25">
      <c r="A42" s="17">
        <v>44293</v>
      </c>
      <c r="B42" t="s">
        <v>105</v>
      </c>
      <c r="C42" s="2">
        <v>170.52</v>
      </c>
      <c r="D42" s="21"/>
      <c r="E42" t="s">
        <v>58</v>
      </c>
    </row>
    <row r="43" spans="1:5" ht="15.75" outlineLevel="2" x14ac:dyDescent="0.25">
      <c r="A43" s="17">
        <v>44293</v>
      </c>
      <c r="B43" t="s">
        <v>105</v>
      </c>
      <c r="C43" s="2">
        <v>188.26</v>
      </c>
      <c r="D43" s="21"/>
      <c r="E43" t="s">
        <v>58</v>
      </c>
    </row>
    <row r="44" spans="1:5" ht="15.75" outlineLevel="2" x14ac:dyDescent="0.25">
      <c r="A44" s="17">
        <v>44293</v>
      </c>
      <c r="B44" t="s">
        <v>105</v>
      </c>
      <c r="C44" s="2">
        <v>96.94</v>
      </c>
      <c r="D44" s="21"/>
      <c r="E44" t="s">
        <v>58</v>
      </c>
    </row>
    <row r="45" spans="1:5" ht="15.75" outlineLevel="2" x14ac:dyDescent="0.25">
      <c r="A45" s="17">
        <v>44293</v>
      </c>
      <c r="B45" t="s">
        <v>105</v>
      </c>
      <c r="C45" s="2">
        <v>258.58</v>
      </c>
      <c r="D45" s="21"/>
      <c r="E45" t="s">
        <v>58</v>
      </c>
    </row>
    <row r="46" spans="1:5" ht="15.75" outlineLevel="2" x14ac:dyDescent="0.25">
      <c r="A46" s="17">
        <v>44293</v>
      </c>
      <c r="B46" t="s">
        <v>105</v>
      </c>
      <c r="C46" s="2">
        <v>57.98</v>
      </c>
      <c r="D46" s="21"/>
      <c r="E46" t="s">
        <v>58</v>
      </c>
    </row>
    <row r="47" spans="1:5" ht="15.75" outlineLevel="2" x14ac:dyDescent="0.25">
      <c r="A47" s="17">
        <v>44293</v>
      </c>
      <c r="B47" t="s">
        <v>105</v>
      </c>
      <c r="C47" s="2">
        <v>279.68</v>
      </c>
      <c r="D47" s="21"/>
      <c r="E47" t="s">
        <v>59</v>
      </c>
    </row>
    <row r="48" spans="1:5" ht="15.75" outlineLevel="2" x14ac:dyDescent="0.25">
      <c r="A48" s="17">
        <v>44293</v>
      </c>
      <c r="B48" t="s">
        <v>105</v>
      </c>
      <c r="C48" s="2">
        <v>61.65</v>
      </c>
      <c r="D48" s="21"/>
      <c r="E48" t="s">
        <v>58</v>
      </c>
    </row>
    <row r="49" spans="1:5" ht="15.75" outlineLevel="2" x14ac:dyDescent="0.25">
      <c r="A49" s="17">
        <v>44293</v>
      </c>
      <c r="B49" t="s">
        <v>105</v>
      </c>
      <c r="C49" s="2">
        <v>341.39</v>
      </c>
      <c r="D49" s="21"/>
      <c r="E49" t="s">
        <v>58</v>
      </c>
    </row>
    <row r="50" spans="1:5" ht="15.75" outlineLevel="2" x14ac:dyDescent="0.25">
      <c r="A50" s="17">
        <v>44293</v>
      </c>
      <c r="B50" t="s">
        <v>105</v>
      </c>
      <c r="C50" s="2">
        <v>56.89</v>
      </c>
      <c r="D50" s="21"/>
      <c r="E50" t="s">
        <v>58</v>
      </c>
    </row>
    <row r="51" spans="1:5" ht="15.75" outlineLevel="2" x14ac:dyDescent="0.25">
      <c r="A51" s="17">
        <v>44293</v>
      </c>
      <c r="B51" t="s">
        <v>105</v>
      </c>
      <c r="C51" s="2">
        <v>66.39</v>
      </c>
      <c r="D51" s="21"/>
      <c r="E51" t="s">
        <v>58</v>
      </c>
    </row>
    <row r="52" spans="1:5" ht="15.75" outlineLevel="2" x14ac:dyDescent="0.25">
      <c r="A52" s="17">
        <v>44293</v>
      </c>
      <c r="B52" t="s">
        <v>105</v>
      </c>
      <c r="C52" s="2">
        <v>103.55</v>
      </c>
      <c r="D52" s="21"/>
      <c r="E52" t="s">
        <v>58</v>
      </c>
    </row>
    <row r="53" spans="1:5" ht="15.75" outlineLevel="2" x14ac:dyDescent="0.25">
      <c r="A53" s="17">
        <v>44293</v>
      </c>
      <c r="B53" t="s">
        <v>105</v>
      </c>
      <c r="C53" s="2">
        <v>31.96</v>
      </c>
      <c r="D53" s="21"/>
      <c r="E53" t="s">
        <v>58</v>
      </c>
    </row>
    <row r="54" spans="1:5" ht="15.75" outlineLevel="2" x14ac:dyDescent="0.25">
      <c r="A54" s="17">
        <v>44293</v>
      </c>
      <c r="B54" t="s">
        <v>105</v>
      </c>
      <c r="C54" s="2">
        <v>35.520000000000003</v>
      </c>
      <c r="D54" s="21"/>
      <c r="E54" t="s">
        <v>58</v>
      </c>
    </row>
    <row r="55" spans="1:5" ht="15.75" outlineLevel="2" x14ac:dyDescent="0.25">
      <c r="A55" s="17">
        <v>44293</v>
      </c>
      <c r="B55" t="s">
        <v>105</v>
      </c>
      <c r="C55" s="2">
        <v>5.39</v>
      </c>
      <c r="D55" s="21"/>
      <c r="E55" t="s">
        <v>58</v>
      </c>
    </row>
    <row r="56" spans="1:5" ht="15.75" outlineLevel="2" x14ac:dyDescent="0.25">
      <c r="A56" s="17">
        <v>44293</v>
      </c>
      <c r="B56" t="s">
        <v>105</v>
      </c>
      <c r="C56" s="2">
        <v>395.55</v>
      </c>
      <c r="D56" s="21"/>
      <c r="E56" t="s">
        <v>58</v>
      </c>
    </row>
    <row r="57" spans="1:5" ht="15.75" outlineLevel="2" x14ac:dyDescent="0.25">
      <c r="A57" s="17">
        <v>44293</v>
      </c>
      <c r="B57" t="s">
        <v>105</v>
      </c>
      <c r="C57" s="2">
        <v>207.58</v>
      </c>
      <c r="D57" s="21"/>
      <c r="E57" t="s">
        <v>58</v>
      </c>
    </row>
    <row r="58" spans="1:5" ht="15.75" outlineLevel="2" x14ac:dyDescent="0.25">
      <c r="A58" s="17">
        <v>44293</v>
      </c>
      <c r="B58" t="s">
        <v>105</v>
      </c>
      <c r="C58" s="2">
        <v>606.32000000000005</v>
      </c>
      <c r="D58" s="21"/>
      <c r="E58" t="s">
        <v>58</v>
      </c>
    </row>
    <row r="59" spans="1:5" ht="15.75" outlineLevel="2" x14ac:dyDescent="0.25">
      <c r="A59" s="17">
        <v>44293</v>
      </c>
      <c r="B59" t="s">
        <v>105</v>
      </c>
      <c r="C59" s="2">
        <v>19.989999999999998</v>
      </c>
      <c r="D59" s="21"/>
      <c r="E59" t="s">
        <v>55</v>
      </c>
    </row>
    <row r="60" spans="1:5" ht="15.75" outlineLevel="2" x14ac:dyDescent="0.25">
      <c r="A60" s="17">
        <v>44293</v>
      </c>
      <c r="B60" t="s">
        <v>105</v>
      </c>
      <c r="C60" s="2">
        <v>95.32</v>
      </c>
      <c r="D60" s="21"/>
      <c r="E60" t="s">
        <v>58</v>
      </c>
    </row>
    <row r="61" spans="1:5" ht="15.75" outlineLevel="1" x14ac:dyDescent="0.25">
      <c r="A61" s="20">
        <f>A60</f>
        <v>44293</v>
      </c>
      <c r="B61" s="21" t="str">
        <f>B60</f>
        <v>AMAZON CAPITAL SERVICES</v>
      </c>
      <c r="C61" s="22">
        <f>SUBTOTAL(9,C6:C60)</f>
        <v>7489.0100000000011</v>
      </c>
      <c r="D61" s="21" t="str">
        <f>IF(E61="","TOTAL","")</f>
        <v>TOTAL</v>
      </c>
    </row>
    <row r="62" spans="1:5" ht="15.75" outlineLevel="2" x14ac:dyDescent="0.25">
      <c r="A62" s="17">
        <v>44293</v>
      </c>
      <c r="B62" t="s">
        <v>5</v>
      </c>
      <c r="C62" s="2">
        <v>-12.68</v>
      </c>
      <c r="D62" s="21" t="str">
        <f t="shared" ref="D62:D125" si="0">IF(E62="","TOTAL","")</f>
        <v/>
      </c>
      <c r="E62" t="s">
        <v>57</v>
      </c>
    </row>
    <row r="63" spans="1:5" ht="15.75" outlineLevel="2" x14ac:dyDescent="0.25">
      <c r="A63" s="17">
        <v>44293</v>
      </c>
      <c r="B63" t="s">
        <v>5</v>
      </c>
      <c r="C63" s="2">
        <v>-15.34</v>
      </c>
      <c r="D63" s="21" t="str">
        <f t="shared" si="0"/>
        <v/>
      </c>
      <c r="E63" t="s">
        <v>57</v>
      </c>
    </row>
    <row r="64" spans="1:5" ht="15.75" outlineLevel="2" x14ac:dyDescent="0.25">
      <c r="A64" s="17">
        <v>44293</v>
      </c>
      <c r="B64" t="s">
        <v>5</v>
      </c>
      <c r="C64" s="2">
        <v>-15.35</v>
      </c>
      <c r="D64" s="21" t="str">
        <f t="shared" si="0"/>
        <v/>
      </c>
      <c r="E64" t="s">
        <v>57</v>
      </c>
    </row>
    <row r="65" spans="1:5" ht="15.75" outlineLevel="2" x14ac:dyDescent="0.25">
      <c r="A65" s="17">
        <v>44293</v>
      </c>
      <c r="B65" t="s">
        <v>5</v>
      </c>
      <c r="C65" s="2">
        <v>-16.36</v>
      </c>
      <c r="D65" s="21" t="str">
        <f t="shared" si="0"/>
        <v/>
      </c>
      <c r="E65" t="s">
        <v>57</v>
      </c>
    </row>
    <row r="66" spans="1:5" ht="15.75" outlineLevel="2" x14ac:dyDescent="0.25">
      <c r="A66" s="17">
        <v>44293</v>
      </c>
      <c r="B66" t="s">
        <v>5</v>
      </c>
      <c r="C66" s="2">
        <v>-25.36</v>
      </c>
      <c r="D66" s="21" t="str">
        <f t="shared" si="0"/>
        <v/>
      </c>
      <c r="E66" t="s">
        <v>57</v>
      </c>
    </row>
    <row r="67" spans="1:5" ht="15.75" outlineLevel="2" x14ac:dyDescent="0.25">
      <c r="A67" s="17">
        <v>44293</v>
      </c>
      <c r="B67" t="s">
        <v>5</v>
      </c>
      <c r="C67" s="2">
        <v>-30.7</v>
      </c>
      <c r="D67" s="21" t="str">
        <f t="shared" si="0"/>
        <v/>
      </c>
      <c r="E67" t="s">
        <v>57</v>
      </c>
    </row>
    <row r="68" spans="1:5" ht="15.75" outlineLevel="2" x14ac:dyDescent="0.25">
      <c r="A68" s="17">
        <v>44293</v>
      </c>
      <c r="B68" t="s">
        <v>5</v>
      </c>
      <c r="C68" s="2">
        <v>-35.090000000000003</v>
      </c>
      <c r="D68" s="21" t="str">
        <f t="shared" si="0"/>
        <v/>
      </c>
      <c r="E68" t="s">
        <v>57</v>
      </c>
    </row>
    <row r="69" spans="1:5" ht="15.75" outlineLevel="2" x14ac:dyDescent="0.25">
      <c r="A69" s="17">
        <v>44293</v>
      </c>
      <c r="B69" t="s">
        <v>5</v>
      </c>
      <c r="C69" s="2">
        <v>-53.72</v>
      </c>
      <c r="D69" s="21" t="str">
        <f t="shared" si="0"/>
        <v/>
      </c>
      <c r="E69" t="s">
        <v>57</v>
      </c>
    </row>
    <row r="70" spans="1:5" ht="15.75" outlineLevel="2" x14ac:dyDescent="0.25">
      <c r="A70" s="17">
        <v>44293</v>
      </c>
      <c r="B70" t="s">
        <v>5</v>
      </c>
      <c r="C70" s="2">
        <v>-56.6</v>
      </c>
      <c r="D70" s="21" t="str">
        <f t="shared" si="0"/>
        <v/>
      </c>
      <c r="E70" t="s">
        <v>57</v>
      </c>
    </row>
    <row r="71" spans="1:5" ht="15.75" outlineLevel="2" x14ac:dyDescent="0.25">
      <c r="A71" s="17">
        <v>44293</v>
      </c>
      <c r="B71" t="s">
        <v>5</v>
      </c>
      <c r="C71" s="2">
        <v>-63.9</v>
      </c>
      <c r="D71" s="21" t="str">
        <f t="shared" si="0"/>
        <v/>
      </c>
      <c r="E71" t="s">
        <v>57</v>
      </c>
    </row>
    <row r="72" spans="1:5" ht="15.75" outlineLevel="2" x14ac:dyDescent="0.25">
      <c r="A72" s="17">
        <v>44293</v>
      </c>
      <c r="B72" t="s">
        <v>5</v>
      </c>
      <c r="C72" s="2">
        <v>-63.9</v>
      </c>
      <c r="D72" s="21" t="str">
        <f t="shared" si="0"/>
        <v/>
      </c>
      <c r="E72" t="s">
        <v>57</v>
      </c>
    </row>
    <row r="73" spans="1:5" ht="15.75" outlineLevel="2" x14ac:dyDescent="0.25">
      <c r="A73" s="17">
        <v>44293</v>
      </c>
      <c r="B73" t="s">
        <v>5</v>
      </c>
      <c r="C73" s="2">
        <v>-63.9</v>
      </c>
      <c r="D73" s="21" t="str">
        <f t="shared" si="0"/>
        <v/>
      </c>
      <c r="E73" t="s">
        <v>57</v>
      </c>
    </row>
    <row r="74" spans="1:5" ht="15.75" outlineLevel="2" x14ac:dyDescent="0.25">
      <c r="A74" s="17">
        <v>44293</v>
      </c>
      <c r="B74" t="s">
        <v>5</v>
      </c>
      <c r="C74" s="2">
        <v>-66.180000000000007</v>
      </c>
      <c r="D74" s="21" t="str">
        <f t="shared" si="0"/>
        <v/>
      </c>
      <c r="E74" t="s">
        <v>57</v>
      </c>
    </row>
    <row r="75" spans="1:5" ht="15.75" outlineLevel="2" x14ac:dyDescent="0.25">
      <c r="A75" s="17">
        <v>44293</v>
      </c>
      <c r="B75" t="s">
        <v>5</v>
      </c>
      <c r="C75" s="2">
        <v>-67.959999999999994</v>
      </c>
      <c r="D75" s="21" t="str">
        <f t="shared" si="0"/>
        <v/>
      </c>
      <c r="E75" t="s">
        <v>57</v>
      </c>
    </row>
    <row r="76" spans="1:5" ht="15.75" outlineLevel="2" x14ac:dyDescent="0.25">
      <c r="A76" s="17">
        <v>44293</v>
      </c>
      <c r="B76" t="s">
        <v>5</v>
      </c>
      <c r="C76" s="2">
        <v>-87.52</v>
      </c>
      <c r="D76" s="21" t="str">
        <f t="shared" si="0"/>
        <v/>
      </c>
      <c r="E76" t="s">
        <v>57</v>
      </c>
    </row>
    <row r="77" spans="1:5" ht="15.75" outlineLevel="2" x14ac:dyDescent="0.25">
      <c r="A77" s="17">
        <v>44293</v>
      </c>
      <c r="B77" t="s">
        <v>5</v>
      </c>
      <c r="C77" s="2">
        <v>-130.25</v>
      </c>
      <c r="D77" s="21" t="str">
        <f t="shared" si="0"/>
        <v/>
      </c>
      <c r="E77" t="s">
        <v>57</v>
      </c>
    </row>
    <row r="78" spans="1:5" ht="15.75" outlineLevel="2" x14ac:dyDescent="0.25">
      <c r="A78" s="17">
        <v>44293</v>
      </c>
      <c r="B78" t="s">
        <v>5</v>
      </c>
      <c r="C78" s="2">
        <v>6605.73</v>
      </c>
      <c r="D78" s="21" t="str">
        <f t="shared" si="0"/>
        <v/>
      </c>
      <c r="E78" t="s">
        <v>57</v>
      </c>
    </row>
    <row r="79" spans="1:5" ht="15.75" outlineLevel="2" x14ac:dyDescent="0.25">
      <c r="A79" s="17">
        <v>44293</v>
      </c>
      <c r="B79" t="s">
        <v>5</v>
      </c>
      <c r="C79" s="2">
        <v>5544</v>
      </c>
      <c r="D79" s="21" t="str">
        <f t="shared" si="0"/>
        <v/>
      </c>
      <c r="E79" t="s">
        <v>57</v>
      </c>
    </row>
    <row r="80" spans="1:5" ht="15.75" outlineLevel="2" x14ac:dyDescent="0.25">
      <c r="A80" s="17">
        <v>44293</v>
      </c>
      <c r="B80" t="s">
        <v>5</v>
      </c>
      <c r="C80" s="2">
        <v>5117.12</v>
      </c>
      <c r="D80" s="21" t="str">
        <f t="shared" si="0"/>
        <v/>
      </c>
      <c r="E80" t="s">
        <v>57</v>
      </c>
    </row>
    <row r="81" spans="1:5" ht="15.75" outlineLevel="2" x14ac:dyDescent="0.25">
      <c r="A81" s="17">
        <v>44293</v>
      </c>
      <c r="B81" t="s">
        <v>5</v>
      </c>
      <c r="C81" s="2">
        <v>5093.8100000000004</v>
      </c>
      <c r="D81" s="21" t="str">
        <f t="shared" si="0"/>
        <v/>
      </c>
      <c r="E81" t="s">
        <v>57</v>
      </c>
    </row>
    <row r="82" spans="1:5" ht="15.75" outlineLevel="2" x14ac:dyDescent="0.25">
      <c r="A82" s="17">
        <v>44293</v>
      </c>
      <c r="B82" t="s">
        <v>5</v>
      </c>
      <c r="C82" s="2">
        <v>4539.26</v>
      </c>
      <c r="D82" s="21" t="str">
        <f t="shared" si="0"/>
        <v/>
      </c>
      <c r="E82" t="s">
        <v>57</v>
      </c>
    </row>
    <row r="83" spans="1:5" ht="15.75" outlineLevel="2" x14ac:dyDescent="0.25">
      <c r="A83" s="17">
        <v>44293</v>
      </c>
      <c r="B83" t="s">
        <v>5</v>
      </c>
      <c r="C83" s="2">
        <v>4415.5200000000004</v>
      </c>
      <c r="D83" s="21" t="str">
        <f t="shared" si="0"/>
        <v/>
      </c>
      <c r="E83" t="s">
        <v>57</v>
      </c>
    </row>
    <row r="84" spans="1:5" ht="15.75" outlineLevel="2" x14ac:dyDescent="0.25">
      <c r="A84" s="17">
        <v>44293</v>
      </c>
      <c r="B84" t="s">
        <v>5</v>
      </c>
      <c r="C84" s="2">
        <v>4365.09</v>
      </c>
      <c r="D84" s="21" t="str">
        <f t="shared" si="0"/>
        <v/>
      </c>
      <c r="E84" t="s">
        <v>57</v>
      </c>
    </row>
    <row r="85" spans="1:5" ht="15.75" outlineLevel="2" x14ac:dyDescent="0.25">
      <c r="A85" s="17">
        <v>44293</v>
      </c>
      <c r="B85" t="s">
        <v>5</v>
      </c>
      <c r="C85" s="2">
        <v>4075.8</v>
      </c>
      <c r="D85" s="21" t="str">
        <f t="shared" si="0"/>
        <v/>
      </c>
      <c r="E85" t="s">
        <v>57</v>
      </c>
    </row>
    <row r="86" spans="1:5" ht="15.75" outlineLevel="2" x14ac:dyDescent="0.25">
      <c r="A86" s="17">
        <v>44293</v>
      </c>
      <c r="B86" t="s">
        <v>5</v>
      </c>
      <c r="C86" s="2">
        <v>3848.34</v>
      </c>
      <c r="D86" s="21" t="str">
        <f t="shared" si="0"/>
        <v/>
      </c>
      <c r="E86" t="s">
        <v>57</v>
      </c>
    </row>
    <row r="87" spans="1:5" ht="15.75" outlineLevel="2" x14ac:dyDescent="0.25">
      <c r="A87" s="17">
        <v>44293</v>
      </c>
      <c r="B87" t="s">
        <v>5</v>
      </c>
      <c r="C87" s="2">
        <v>3792.7</v>
      </c>
      <c r="D87" s="21" t="str">
        <f t="shared" si="0"/>
        <v/>
      </c>
      <c r="E87" t="s">
        <v>57</v>
      </c>
    </row>
    <row r="88" spans="1:5" ht="15.75" outlineLevel="2" x14ac:dyDescent="0.25">
      <c r="A88" s="17">
        <v>44293</v>
      </c>
      <c r="B88" t="s">
        <v>5</v>
      </c>
      <c r="C88" s="2">
        <v>3643.61</v>
      </c>
      <c r="D88" s="21" t="str">
        <f t="shared" si="0"/>
        <v/>
      </c>
      <c r="E88" t="s">
        <v>57</v>
      </c>
    </row>
    <row r="89" spans="1:5" ht="15.75" outlineLevel="2" x14ac:dyDescent="0.25">
      <c r="A89" s="17">
        <v>44293</v>
      </c>
      <c r="B89" t="s">
        <v>5</v>
      </c>
      <c r="C89" s="2">
        <v>3286.1</v>
      </c>
      <c r="D89" s="21" t="str">
        <f t="shared" si="0"/>
        <v/>
      </c>
      <c r="E89" t="s">
        <v>57</v>
      </c>
    </row>
    <row r="90" spans="1:5" ht="15.75" outlineLevel="2" x14ac:dyDescent="0.25">
      <c r="A90" s="17">
        <v>44293</v>
      </c>
      <c r="B90" t="s">
        <v>5</v>
      </c>
      <c r="C90" s="2">
        <v>3277.63</v>
      </c>
      <c r="D90" s="21" t="str">
        <f t="shared" si="0"/>
        <v/>
      </c>
      <c r="E90" t="s">
        <v>57</v>
      </c>
    </row>
    <row r="91" spans="1:5" ht="15.75" outlineLevel="2" x14ac:dyDescent="0.25">
      <c r="A91" s="17">
        <v>44293</v>
      </c>
      <c r="B91" t="s">
        <v>5</v>
      </c>
      <c r="C91" s="2">
        <v>3138.86</v>
      </c>
      <c r="D91" s="21" t="str">
        <f t="shared" si="0"/>
        <v/>
      </c>
      <c r="E91" t="s">
        <v>57</v>
      </c>
    </row>
    <row r="92" spans="1:5" ht="15.75" outlineLevel="2" x14ac:dyDescent="0.25">
      <c r="A92" s="17">
        <v>44293</v>
      </c>
      <c r="B92" t="s">
        <v>5</v>
      </c>
      <c r="C92" s="2">
        <v>3135.86</v>
      </c>
      <c r="D92" s="21" t="str">
        <f t="shared" si="0"/>
        <v/>
      </c>
      <c r="E92" t="s">
        <v>57</v>
      </c>
    </row>
    <row r="93" spans="1:5" ht="15.75" outlineLevel="2" x14ac:dyDescent="0.25">
      <c r="A93" s="17">
        <v>44293</v>
      </c>
      <c r="B93" t="s">
        <v>5</v>
      </c>
      <c r="C93" s="2">
        <v>3083.96</v>
      </c>
      <c r="D93" s="21" t="str">
        <f t="shared" si="0"/>
        <v/>
      </c>
      <c r="E93" t="s">
        <v>57</v>
      </c>
    </row>
    <row r="94" spans="1:5" ht="15.75" outlineLevel="2" x14ac:dyDescent="0.25">
      <c r="A94" s="17">
        <v>44293</v>
      </c>
      <c r="B94" t="s">
        <v>5</v>
      </c>
      <c r="C94" s="2">
        <v>2914.64</v>
      </c>
      <c r="D94" s="21" t="str">
        <f t="shared" si="0"/>
        <v/>
      </c>
      <c r="E94" t="s">
        <v>57</v>
      </c>
    </row>
    <row r="95" spans="1:5" ht="15.75" outlineLevel="2" x14ac:dyDescent="0.25">
      <c r="A95" s="17">
        <v>44293</v>
      </c>
      <c r="B95" t="s">
        <v>5</v>
      </c>
      <c r="C95" s="2">
        <v>2788.22</v>
      </c>
      <c r="D95" s="21" t="str">
        <f t="shared" si="0"/>
        <v/>
      </c>
      <c r="E95" t="s">
        <v>57</v>
      </c>
    </row>
    <row r="96" spans="1:5" ht="15.75" outlineLevel="2" x14ac:dyDescent="0.25">
      <c r="A96" s="17">
        <v>44293</v>
      </c>
      <c r="B96" t="s">
        <v>5</v>
      </c>
      <c r="C96" s="2">
        <v>2767.89</v>
      </c>
      <c r="D96" s="21" t="str">
        <f t="shared" si="0"/>
        <v/>
      </c>
      <c r="E96" t="s">
        <v>57</v>
      </c>
    </row>
    <row r="97" spans="1:5" ht="15.75" outlineLevel="2" x14ac:dyDescent="0.25">
      <c r="A97" s="17">
        <v>44293</v>
      </c>
      <c r="B97" t="s">
        <v>5</v>
      </c>
      <c r="C97" s="2">
        <v>2716.89</v>
      </c>
      <c r="D97" s="21" t="str">
        <f t="shared" si="0"/>
        <v/>
      </c>
      <c r="E97" t="s">
        <v>57</v>
      </c>
    </row>
    <row r="98" spans="1:5" ht="15.75" outlineLevel="2" x14ac:dyDescent="0.25">
      <c r="A98" s="17">
        <v>44293</v>
      </c>
      <c r="B98" t="s">
        <v>5</v>
      </c>
      <c r="C98" s="2">
        <v>2624.49</v>
      </c>
      <c r="D98" s="21" t="str">
        <f t="shared" si="0"/>
        <v/>
      </c>
      <c r="E98" t="s">
        <v>57</v>
      </c>
    </row>
    <row r="99" spans="1:5" ht="15.75" outlineLevel="2" x14ac:dyDescent="0.25">
      <c r="A99" s="17">
        <v>44293</v>
      </c>
      <c r="B99" t="s">
        <v>5</v>
      </c>
      <c r="C99" s="2">
        <v>2568.56</v>
      </c>
      <c r="D99" s="21" t="str">
        <f t="shared" si="0"/>
        <v/>
      </c>
      <c r="E99" t="s">
        <v>57</v>
      </c>
    </row>
    <row r="100" spans="1:5" ht="15.75" outlineLevel="2" x14ac:dyDescent="0.25">
      <c r="A100" s="17">
        <v>44293</v>
      </c>
      <c r="B100" t="s">
        <v>5</v>
      </c>
      <c r="C100" s="2">
        <v>2512.86</v>
      </c>
      <c r="D100" s="21" t="str">
        <f t="shared" si="0"/>
        <v/>
      </c>
      <c r="E100" t="s">
        <v>57</v>
      </c>
    </row>
    <row r="101" spans="1:5" ht="15.75" outlineLevel="2" x14ac:dyDescent="0.25">
      <c r="A101" s="17">
        <v>44293</v>
      </c>
      <c r="B101" t="s">
        <v>5</v>
      </c>
      <c r="C101" s="2">
        <v>2492.6799999999998</v>
      </c>
      <c r="D101" s="21" t="str">
        <f t="shared" si="0"/>
        <v/>
      </c>
      <c r="E101" t="s">
        <v>57</v>
      </c>
    </row>
    <row r="102" spans="1:5" ht="15.75" outlineLevel="2" x14ac:dyDescent="0.25">
      <c r="A102" s="17">
        <v>44293</v>
      </c>
      <c r="B102" t="s">
        <v>5</v>
      </c>
      <c r="C102" s="2">
        <v>2468.77</v>
      </c>
      <c r="D102" s="21" t="str">
        <f t="shared" si="0"/>
        <v/>
      </c>
      <c r="E102" t="s">
        <v>57</v>
      </c>
    </row>
    <row r="103" spans="1:5" ht="15.75" outlineLevel="2" x14ac:dyDescent="0.25">
      <c r="A103" s="17">
        <v>44293</v>
      </c>
      <c r="B103" t="s">
        <v>5</v>
      </c>
      <c r="C103" s="2">
        <v>2460.9</v>
      </c>
      <c r="D103" s="21" t="str">
        <f t="shared" si="0"/>
        <v/>
      </c>
      <c r="E103" t="s">
        <v>57</v>
      </c>
    </row>
    <row r="104" spans="1:5" ht="15.75" outlineLevel="2" x14ac:dyDescent="0.25">
      <c r="A104" s="17">
        <v>44293</v>
      </c>
      <c r="B104" t="s">
        <v>5</v>
      </c>
      <c r="C104" s="2">
        <v>2343.71</v>
      </c>
      <c r="D104" s="21" t="str">
        <f t="shared" si="0"/>
        <v/>
      </c>
      <c r="E104" t="s">
        <v>57</v>
      </c>
    </row>
    <row r="105" spans="1:5" ht="15.75" outlineLevel="2" x14ac:dyDescent="0.25">
      <c r="A105" s="17">
        <v>44293</v>
      </c>
      <c r="B105" t="s">
        <v>5</v>
      </c>
      <c r="C105" s="2">
        <v>2338.86</v>
      </c>
      <c r="D105" s="21" t="str">
        <f t="shared" si="0"/>
        <v/>
      </c>
      <c r="E105" t="s">
        <v>57</v>
      </c>
    </row>
    <row r="106" spans="1:5" ht="15.75" outlineLevel="2" x14ac:dyDescent="0.25">
      <c r="A106" s="17">
        <v>44293</v>
      </c>
      <c r="B106" t="s">
        <v>5</v>
      </c>
      <c r="C106" s="2">
        <v>2335.46</v>
      </c>
      <c r="D106" s="21" t="str">
        <f t="shared" si="0"/>
        <v/>
      </c>
      <c r="E106" t="s">
        <v>57</v>
      </c>
    </row>
    <row r="107" spans="1:5" ht="15.75" outlineLevel="2" x14ac:dyDescent="0.25">
      <c r="A107" s="17">
        <v>44293</v>
      </c>
      <c r="B107" t="s">
        <v>5</v>
      </c>
      <c r="C107" s="2">
        <v>2308.8000000000002</v>
      </c>
      <c r="D107" s="21" t="str">
        <f t="shared" si="0"/>
        <v/>
      </c>
      <c r="E107" t="s">
        <v>57</v>
      </c>
    </row>
    <row r="108" spans="1:5" ht="15.75" outlineLevel="2" x14ac:dyDescent="0.25">
      <c r="A108" s="17">
        <v>44293</v>
      </c>
      <c r="B108" t="s">
        <v>5</v>
      </c>
      <c r="C108" s="2">
        <v>2225.62</v>
      </c>
      <c r="D108" s="21" t="str">
        <f t="shared" si="0"/>
        <v/>
      </c>
      <c r="E108" t="s">
        <v>57</v>
      </c>
    </row>
    <row r="109" spans="1:5" ht="15.75" outlineLevel="2" x14ac:dyDescent="0.25">
      <c r="A109" s="17">
        <v>44293</v>
      </c>
      <c r="B109" t="s">
        <v>5</v>
      </c>
      <c r="C109" s="2">
        <v>2122.37</v>
      </c>
      <c r="D109" s="21" t="str">
        <f t="shared" si="0"/>
        <v/>
      </c>
      <c r="E109" t="s">
        <v>57</v>
      </c>
    </row>
    <row r="110" spans="1:5" ht="15.75" outlineLevel="2" x14ac:dyDescent="0.25">
      <c r="A110" s="17">
        <v>44293</v>
      </c>
      <c r="B110" t="s">
        <v>5</v>
      </c>
      <c r="C110" s="2">
        <v>2087.06</v>
      </c>
      <c r="D110" s="21" t="str">
        <f t="shared" si="0"/>
        <v/>
      </c>
      <c r="E110" t="s">
        <v>57</v>
      </c>
    </row>
    <row r="111" spans="1:5" ht="15.75" outlineLevel="2" x14ac:dyDescent="0.25">
      <c r="A111" s="17">
        <v>44293</v>
      </c>
      <c r="B111" t="s">
        <v>5</v>
      </c>
      <c r="C111" s="2">
        <v>2079.1799999999998</v>
      </c>
      <c r="D111" s="21" t="str">
        <f t="shared" si="0"/>
        <v/>
      </c>
      <c r="E111" t="s">
        <v>57</v>
      </c>
    </row>
    <row r="112" spans="1:5" ht="15.75" outlineLevel="2" x14ac:dyDescent="0.25">
      <c r="A112" s="17">
        <v>44293</v>
      </c>
      <c r="B112" t="s">
        <v>5</v>
      </c>
      <c r="C112" s="2">
        <v>2060.17</v>
      </c>
      <c r="D112" s="21" t="str">
        <f t="shared" si="0"/>
        <v/>
      </c>
      <c r="E112" t="s">
        <v>57</v>
      </c>
    </row>
    <row r="113" spans="1:5" ht="15.75" outlineLevel="2" x14ac:dyDescent="0.25">
      <c r="A113" s="17">
        <v>44293</v>
      </c>
      <c r="B113" t="s">
        <v>5</v>
      </c>
      <c r="C113" s="2">
        <v>2045.09</v>
      </c>
      <c r="D113" s="21" t="str">
        <f t="shared" si="0"/>
        <v/>
      </c>
      <c r="E113" t="s">
        <v>57</v>
      </c>
    </row>
    <row r="114" spans="1:5" ht="15.75" outlineLevel="2" x14ac:dyDescent="0.25">
      <c r="A114" s="17">
        <v>44293</v>
      </c>
      <c r="B114" t="s">
        <v>5</v>
      </c>
      <c r="C114" s="2">
        <v>1999.16</v>
      </c>
      <c r="D114" s="21" t="str">
        <f t="shared" si="0"/>
        <v/>
      </c>
      <c r="E114" t="s">
        <v>57</v>
      </c>
    </row>
    <row r="115" spans="1:5" ht="15.75" outlineLevel="2" x14ac:dyDescent="0.25">
      <c r="A115" s="17">
        <v>44293</v>
      </c>
      <c r="B115" t="s">
        <v>5</v>
      </c>
      <c r="C115" s="2">
        <v>1993.69</v>
      </c>
      <c r="D115" s="21" t="str">
        <f t="shared" si="0"/>
        <v/>
      </c>
      <c r="E115" t="s">
        <v>57</v>
      </c>
    </row>
    <row r="116" spans="1:5" ht="15.75" outlineLevel="2" x14ac:dyDescent="0.25">
      <c r="A116" s="17">
        <v>44293</v>
      </c>
      <c r="B116" t="s">
        <v>5</v>
      </c>
      <c r="C116" s="2">
        <v>1966.24</v>
      </c>
      <c r="D116" s="21" t="str">
        <f t="shared" si="0"/>
        <v/>
      </c>
      <c r="E116" t="s">
        <v>57</v>
      </c>
    </row>
    <row r="117" spans="1:5" ht="15.75" outlineLevel="2" x14ac:dyDescent="0.25">
      <c r="A117" s="17">
        <v>44293</v>
      </c>
      <c r="B117" t="s">
        <v>5</v>
      </c>
      <c r="C117" s="2">
        <v>1965.75</v>
      </c>
      <c r="D117" s="21" t="str">
        <f t="shared" si="0"/>
        <v/>
      </c>
      <c r="E117" t="s">
        <v>57</v>
      </c>
    </row>
    <row r="118" spans="1:5" ht="15.75" outlineLevel="2" x14ac:dyDescent="0.25">
      <c r="A118" s="17">
        <v>44293</v>
      </c>
      <c r="B118" t="s">
        <v>5</v>
      </c>
      <c r="C118" s="2">
        <v>1965.65</v>
      </c>
      <c r="D118" s="21" t="str">
        <f t="shared" si="0"/>
        <v/>
      </c>
      <c r="E118" t="s">
        <v>57</v>
      </c>
    </row>
    <row r="119" spans="1:5" ht="15.75" outlineLevel="2" x14ac:dyDescent="0.25">
      <c r="A119" s="17">
        <v>44293</v>
      </c>
      <c r="B119" t="s">
        <v>5</v>
      </c>
      <c r="C119" s="2">
        <v>1953.7</v>
      </c>
      <c r="D119" s="21" t="str">
        <f t="shared" si="0"/>
        <v/>
      </c>
      <c r="E119" t="s">
        <v>57</v>
      </c>
    </row>
    <row r="120" spans="1:5" ht="15.75" outlineLevel="2" x14ac:dyDescent="0.25">
      <c r="A120" s="17">
        <v>44293</v>
      </c>
      <c r="B120" t="s">
        <v>5</v>
      </c>
      <c r="C120" s="2">
        <v>1947.85</v>
      </c>
      <c r="D120" s="21" t="str">
        <f t="shared" si="0"/>
        <v/>
      </c>
      <c r="E120" t="s">
        <v>57</v>
      </c>
    </row>
    <row r="121" spans="1:5" ht="15.75" outlineLevel="2" x14ac:dyDescent="0.25">
      <c r="A121" s="17">
        <v>44293</v>
      </c>
      <c r="B121" t="s">
        <v>5</v>
      </c>
      <c r="C121" s="2">
        <v>1945.08</v>
      </c>
      <c r="D121" s="21" t="str">
        <f t="shared" si="0"/>
        <v/>
      </c>
      <c r="E121" t="s">
        <v>57</v>
      </c>
    </row>
    <row r="122" spans="1:5" ht="15.75" outlineLevel="2" x14ac:dyDescent="0.25">
      <c r="A122" s="17">
        <v>44293</v>
      </c>
      <c r="B122" t="s">
        <v>5</v>
      </c>
      <c r="C122" s="2">
        <v>1889.31</v>
      </c>
      <c r="D122" s="21" t="str">
        <f t="shared" si="0"/>
        <v/>
      </c>
      <c r="E122" t="s">
        <v>57</v>
      </c>
    </row>
    <row r="123" spans="1:5" ht="15.75" outlineLevel="2" x14ac:dyDescent="0.25">
      <c r="A123" s="17">
        <v>44293</v>
      </c>
      <c r="B123" t="s">
        <v>5</v>
      </c>
      <c r="C123" s="2">
        <v>1863.35</v>
      </c>
      <c r="D123" s="21" t="str">
        <f t="shared" si="0"/>
        <v/>
      </c>
      <c r="E123" t="s">
        <v>57</v>
      </c>
    </row>
    <row r="124" spans="1:5" ht="15.75" outlineLevel="2" x14ac:dyDescent="0.25">
      <c r="A124" s="17">
        <v>44293</v>
      </c>
      <c r="B124" t="s">
        <v>5</v>
      </c>
      <c r="C124" s="2">
        <v>1848.09</v>
      </c>
      <c r="D124" s="21" t="str">
        <f t="shared" si="0"/>
        <v/>
      </c>
      <c r="E124" t="s">
        <v>57</v>
      </c>
    </row>
    <row r="125" spans="1:5" ht="15.75" outlineLevel="2" x14ac:dyDescent="0.25">
      <c r="A125" s="17">
        <v>44293</v>
      </c>
      <c r="B125" t="s">
        <v>5</v>
      </c>
      <c r="C125" s="2">
        <v>1829.97</v>
      </c>
      <c r="D125" s="21" t="str">
        <f t="shared" si="0"/>
        <v/>
      </c>
      <c r="E125" t="s">
        <v>57</v>
      </c>
    </row>
    <row r="126" spans="1:5" ht="15.75" outlineLevel="2" x14ac:dyDescent="0.25">
      <c r="A126" s="17">
        <v>44293</v>
      </c>
      <c r="B126" t="s">
        <v>5</v>
      </c>
      <c r="C126" s="2">
        <v>1829.94</v>
      </c>
      <c r="D126" s="21" t="str">
        <f t="shared" ref="D126:D189" si="1">IF(E126="","TOTAL","")</f>
        <v/>
      </c>
      <c r="E126" t="s">
        <v>57</v>
      </c>
    </row>
    <row r="127" spans="1:5" ht="15.75" outlineLevel="2" x14ac:dyDescent="0.25">
      <c r="A127" s="17">
        <v>44293</v>
      </c>
      <c r="B127" t="s">
        <v>5</v>
      </c>
      <c r="C127" s="2">
        <v>1815.13</v>
      </c>
      <c r="D127" s="21" t="str">
        <f t="shared" si="1"/>
        <v/>
      </c>
      <c r="E127" t="s">
        <v>57</v>
      </c>
    </row>
    <row r="128" spans="1:5" ht="15.75" outlineLevel="2" x14ac:dyDescent="0.25">
      <c r="A128" s="17">
        <v>44293</v>
      </c>
      <c r="B128" t="s">
        <v>5</v>
      </c>
      <c r="C128" s="2">
        <v>1783.18</v>
      </c>
      <c r="D128" s="21" t="str">
        <f t="shared" si="1"/>
        <v/>
      </c>
      <c r="E128" t="s">
        <v>57</v>
      </c>
    </row>
    <row r="129" spans="1:5" ht="15.75" outlineLevel="2" x14ac:dyDescent="0.25">
      <c r="A129" s="17">
        <v>44293</v>
      </c>
      <c r="B129" t="s">
        <v>5</v>
      </c>
      <c r="C129" s="2">
        <v>1780.74</v>
      </c>
      <c r="D129" s="21" t="str">
        <f t="shared" si="1"/>
        <v/>
      </c>
      <c r="E129" t="s">
        <v>57</v>
      </c>
    </row>
    <row r="130" spans="1:5" ht="15.75" outlineLevel="2" x14ac:dyDescent="0.25">
      <c r="A130" s="17">
        <v>44293</v>
      </c>
      <c r="B130" t="s">
        <v>5</v>
      </c>
      <c r="C130" s="2">
        <v>1773.19</v>
      </c>
      <c r="D130" s="21" t="str">
        <f t="shared" si="1"/>
        <v/>
      </c>
      <c r="E130" t="s">
        <v>57</v>
      </c>
    </row>
    <row r="131" spans="1:5" ht="15.75" outlineLevel="2" x14ac:dyDescent="0.25">
      <c r="A131" s="17">
        <v>44293</v>
      </c>
      <c r="B131" t="s">
        <v>5</v>
      </c>
      <c r="C131" s="2">
        <v>1750.26</v>
      </c>
      <c r="D131" s="21" t="str">
        <f t="shared" si="1"/>
        <v/>
      </c>
      <c r="E131" t="s">
        <v>57</v>
      </c>
    </row>
    <row r="132" spans="1:5" ht="15.75" outlineLevel="2" x14ac:dyDescent="0.25">
      <c r="A132" s="17">
        <v>44293</v>
      </c>
      <c r="B132" t="s">
        <v>5</v>
      </c>
      <c r="C132" s="2">
        <v>1749.47</v>
      </c>
      <c r="D132" s="21" t="str">
        <f t="shared" si="1"/>
        <v/>
      </c>
      <c r="E132" t="s">
        <v>57</v>
      </c>
    </row>
    <row r="133" spans="1:5" ht="15.75" outlineLevel="2" x14ac:dyDescent="0.25">
      <c r="A133" s="17">
        <v>44293</v>
      </c>
      <c r="B133" t="s">
        <v>5</v>
      </c>
      <c r="C133" s="2">
        <v>1731.41</v>
      </c>
      <c r="D133" s="21" t="str">
        <f t="shared" si="1"/>
        <v/>
      </c>
      <c r="E133" t="s">
        <v>57</v>
      </c>
    </row>
    <row r="134" spans="1:5" ht="15.75" outlineLevel="2" x14ac:dyDescent="0.25">
      <c r="A134" s="17">
        <v>44293</v>
      </c>
      <c r="B134" t="s">
        <v>5</v>
      </c>
      <c r="C134" s="2">
        <v>1727.64</v>
      </c>
      <c r="D134" s="21" t="str">
        <f t="shared" si="1"/>
        <v/>
      </c>
      <c r="E134" t="s">
        <v>57</v>
      </c>
    </row>
    <row r="135" spans="1:5" ht="15.75" outlineLevel="2" x14ac:dyDescent="0.25">
      <c r="A135" s="17">
        <v>44293</v>
      </c>
      <c r="B135" t="s">
        <v>5</v>
      </c>
      <c r="C135" s="2">
        <v>1718.07</v>
      </c>
      <c r="D135" s="21" t="str">
        <f t="shared" si="1"/>
        <v/>
      </c>
      <c r="E135" t="s">
        <v>57</v>
      </c>
    </row>
    <row r="136" spans="1:5" ht="15.75" outlineLevel="2" x14ac:dyDescent="0.25">
      <c r="A136" s="17">
        <v>44293</v>
      </c>
      <c r="B136" t="s">
        <v>5</v>
      </c>
      <c r="C136" s="2">
        <v>1695.49</v>
      </c>
      <c r="D136" s="21" t="str">
        <f t="shared" si="1"/>
        <v/>
      </c>
      <c r="E136" t="s">
        <v>57</v>
      </c>
    </row>
    <row r="137" spans="1:5" ht="15.75" outlineLevel="2" x14ac:dyDescent="0.25">
      <c r="A137" s="17">
        <v>44293</v>
      </c>
      <c r="B137" t="s">
        <v>5</v>
      </c>
      <c r="C137" s="2">
        <v>1690.12</v>
      </c>
      <c r="D137" s="21" t="str">
        <f t="shared" si="1"/>
        <v/>
      </c>
      <c r="E137" t="s">
        <v>57</v>
      </c>
    </row>
    <row r="138" spans="1:5" ht="15.75" outlineLevel="2" x14ac:dyDescent="0.25">
      <c r="A138" s="17">
        <v>44293</v>
      </c>
      <c r="B138" t="s">
        <v>5</v>
      </c>
      <c r="C138" s="2">
        <v>1689.73</v>
      </c>
      <c r="D138" s="21" t="str">
        <f t="shared" si="1"/>
        <v/>
      </c>
      <c r="E138" t="s">
        <v>57</v>
      </c>
    </row>
    <row r="139" spans="1:5" ht="15.75" outlineLevel="2" x14ac:dyDescent="0.25">
      <c r="A139" s="17">
        <v>44293</v>
      </c>
      <c r="B139" t="s">
        <v>5</v>
      </c>
      <c r="C139" s="2">
        <v>1679.77</v>
      </c>
      <c r="D139" s="21" t="str">
        <f t="shared" si="1"/>
        <v/>
      </c>
      <c r="E139" t="s">
        <v>57</v>
      </c>
    </row>
    <row r="140" spans="1:5" ht="15.75" outlineLevel="2" x14ac:dyDescent="0.25">
      <c r="A140" s="17">
        <v>44293</v>
      </c>
      <c r="B140" t="s">
        <v>5</v>
      </c>
      <c r="C140" s="2">
        <v>1676.14</v>
      </c>
      <c r="D140" s="21" t="str">
        <f t="shared" si="1"/>
        <v/>
      </c>
      <c r="E140" t="s">
        <v>57</v>
      </c>
    </row>
    <row r="141" spans="1:5" ht="15.75" outlineLevel="2" x14ac:dyDescent="0.25">
      <c r="A141" s="17">
        <v>44293</v>
      </c>
      <c r="B141" t="s">
        <v>5</v>
      </c>
      <c r="C141" s="2">
        <v>1670.3</v>
      </c>
      <c r="D141" s="21" t="str">
        <f t="shared" si="1"/>
        <v/>
      </c>
      <c r="E141" t="s">
        <v>57</v>
      </c>
    </row>
    <row r="142" spans="1:5" ht="15.75" outlineLevel="2" x14ac:dyDescent="0.25">
      <c r="A142" s="17">
        <v>44293</v>
      </c>
      <c r="B142" t="s">
        <v>5</v>
      </c>
      <c r="C142" s="2">
        <v>1668.22</v>
      </c>
      <c r="D142" s="21" t="str">
        <f t="shared" si="1"/>
        <v/>
      </c>
      <c r="E142" t="s">
        <v>57</v>
      </c>
    </row>
    <row r="143" spans="1:5" ht="15.75" outlineLevel="2" x14ac:dyDescent="0.25">
      <c r="A143" s="17">
        <v>44293</v>
      </c>
      <c r="B143" t="s">
        <v>5</v>
      </c>
      <c r="C143" s="2">
        <v>1661.16</v>
      </c>
      <c r="D143" s="21" t="str">
        <f t="shared" si="1"/>
        <v/>
      </c>
      <c r="E143" t="s">
        <v>57</v>
      </c>
    </row>
    <row r="144" spans="1:5" ht="15.75" outlineLevel="2" x14ac:dyDescent="0.25">
      <c r="A144" s="17">
        <v>44293</v>
      </c>
      <c r="B144" t="s">
        <v>5</v>
      </c>
      <c r="C144" s="2">
        <v>1650.08</v>
      </c>
      <c r="D144" s="21" t="str">
        <f t="shared" si="1"/>
        <v/>
      </c>
      <c r="E144" t="s">
        <v>57</v>
      </c>
    </row>
    <row r="145" spans="1:5" ht="15.75" outlineLevel="2" x14ac:dyDescent="0.25">
      <c r="A145" s="17">
        <v>44293</v>
      </c>
      <c r="B145" t="s">
        <v>5</v>
      </c>
      <c r="C145" s="2">
        <v>1637.23</v>
      </c>
      <c r="D145" s="21" t="str">
        <f t="shared" si="1"/>
        <v/>
      </c>
      <c r="E145" t="s">
        <v>57</v>
      </c>
    </row>
    <row r="146" spans="1:5" ht="15.75" outlineLevel="2" x14ac:dyDescent="0.25">
      <c r="A146" s="17">
        <v>44293</v>
      </c>
      <c r="B146" t="s">
        <v>5</v>
      </c>
      <c r="C146" s="2">
        <v>1629.39</v>
      </c>
      <c r="D146" s="21" t="str">
        <f t="shared" si="1"/>
        <v/>
      </c>
      <c r="E146" t="s">
        <v>57</v>
      </c>
    </row>
    <row r="147" spans="1:5" ht="15.75" outlineLevel="2" x14ac:dyDescent="0.25">
      <c r="A147" s="17">
        <v>44293</v>
      </c>
      <c r="B147" t="s">
        <v>5</v>
      </c>
      <c r="C147" s="2">
        <v>1621.82</v>
      </c>
      <c r="D147" s="21" t="str">
        <f t="shared" si="1"/>
        <v/>
      </c>
      <c r="E147" t="s">
        <v>57</v>
      </c>
    </row>
    <row r="148" spans="1:5" ht="15.75" outlineLevel="2" x14ac:dyDescent="0.25">
      <c r="A148" s="17">
        <v>44293</v>
      </c>
      <c r="B148" t="s">
        <v>5</v>
      </c>
      <c r="C148" s="2">
        <v>1602.24</v>
      </c>
      <c r="D148" s="21" t="str">
        <f t="shared" si="1"/>
        <v/>
      </c>
      <c r="E148" t="s">
        <v>57</v>
      </c>
    </row>
    <row r="149" spans="1:5" ht="15.75" outlineLevel="2" x14ac:dyDescent="0.25">
      <c r="A149" s="17">
        <v>44293</v>
      </c>
      <c r="B149" t="s">
        <v>5</v>
      </c>
      <c r="C149" s="2">
        <v>1595.07</v>
      </c>
      <c r="D149" s="21" t="str">
        <f t="shared" si="1"/>
        <v/>
      </c>
      <c r="E149" t="s">
        <v>57</v>
      </c>
    </row>
    <row r="150" spans="1:5" ht="15.75" outlineLevel="2" x14ac:dyDescent="0.25">
      <c r="A150" s="17">
        <v>44293</v>
      </c>
      <c r="B150" t="s">
        <v>5</v>
      </c>
      <c r="C150" s="2">
        <v>1584.85</v>
      </c>
      <c r="D150" s="21" t="str">
        <f t="shared" si="1"/>
        <v/>
      </c>
      <c r="E150" t="s">
        <v>57</v>
      </c>
    </row>
    <row r="151" spans="1:5" ht="15.75" outlineLevel="2" x14ac:dyDescent="0.25">
      <c r="A151" s="17">
        <v>44293</v>
      </c>
      <c r="B151" t="s">
        <v>5</v>
      </c>
      <c r="C151" s="2">
        <v>1572.19</v>
      </c>
      <c r="D151" s="21" t="str">
        <f t="shared" si="1"/>
        <v/>
      </c>
      <c r="E151" t="s">
        <v>57</v>
      </c>
    </row>
    <row r="152" spans="1:5" ht="15.75" outlineLevel="2" x14ac:dyDescent="0.25">
      <c r="A152" s="17">
        <v>44293</v>
      </c>
      <c r="B152" t="s">
        <v>5</v>
      </c>
      <c r="C152" s="2">
        <v>1553.26</v>
      </c>
      <c r="D152" s="21" t="str">
        <f t="shared" si="1"/>
        <v/>
      </c>
      <c r="E152" t="s">
        <v>57</v>
      </c>
    </row>
    <row r="153" spans="1:5" ht="15.75" outlineLevel="2" x14ac:dyDescent="0.25">
      <c r="A153" s="17">
        <v>44293</v>
      </c>
      <c r="B153" t="s">
        <v>5</v>
      </c>
      <c r="C153" s="2">
        <v>1535.96</v>
      </c>
      <c r="D153" s="21" t="str">
        <f t="shared" si="1"/>
        <v/>
      </c>
      <c r="E153" t="s">
        <v>57</v>
      </c>
    </row>
    <row r="154" spans="1:5" ht="15.75" outlineLevel="2" x14ac:dyDescent="0.25">
      <c r="A154" s="17">
        <v>44293</v>
      </c>
      <c r="B154" t="s">
        <v>5</v>
      </c>
      <c r="C154" s="2">
        <v>1534.15</v>
      </c>
      <c r="D154" s="21" t="str">
        <f t="shared" si="1"/>
        <v/>
      </c>
      <c r="E154" t="s">
        <v>57</v>
      </c>
    </row>
    <row r="155" spans="1:5" ht="15.75" outlineLevel="2" x14ac:dyDescent="0.25">
      <c r="A155" s="17">
        <v>44293</v>
      </c>
      <c r="B155" t="s">
        <v>5</v>
      </c>
      <c r="C155" s="2">
        <v>1527.16</v>
      </c>
      <c r="D155" s="21" t="str">
        <f t="shared" si="1"/>
        <v/>
      </c>
      <c r="E155" t="s">
        <v>57</v>
      </c>
    </row>
    <row r="156" spans="1:5" ht="15.75" outlineLevel="2" x14ac:dyDescent="0.25">
      <c r="A156" s="17">
        <v>44293</v>
      </c>
      <c r="B156" t="s">
        <v>5</v>
      </c>
      <c r="C156" s="2">
        <v>1519.06</v>
      </c>
      <c r="D156" s="21" t="str">
        <f t="shared" si="1"/>
        <v/>
      </c>
      <c r="E156" t="s">
        <v>57</v>
      </c>
    </row>
    <row r="157" spans="1:5" ht="15.75" outlineLevel="2" x14ac:dyDescent="0.25">
      <c r="A157" s="17">
        <v>44293</v>
      </c>
      <c r="B157" t="s">
        <v>5</v>
      </c>
      <c r="C157" s="2">
        <v>1512.49</v>
      </c>
      <c r="D157" s="21" t="str">
        <f t="shared" si="1"/>
        <v/>
      </c>
      <c r="E157" t="s">
        <v>57</v>
      </c>
    </row>
    <row r="158" spans="1:5" ht="15.75" outlineLevel="2" x14ac:dyDescent="0.25">
      <c r="A158" s="17">
        <v>44293</v>
      </c>
      <c r="B158" t="s">
        <v>5</v>
      </c>
      <c r="C158" s="2">
        <v>1504.67</v>
      </c>
      <c r="D158" s="21" t="str">
        <f t="shared" si="1"/>
        <v/>
      </c>
      <c r="E158" t="s">
        <v>57</v>
      </c>
    </row>
    <row r="159" spans="1:5" ht="15.75" outlineLevel="2" x14ac:dyDescent="0.25">
      <c r="A159" s="17">
        <v>44293</v>
      </c>
      <c r="B159" t="s">
        <v>5</v>
      </c>
      <c r="C159" s="2">
        <v>1492.01</v>
      </c>
      <c r="D159" s="21" t="str">
        <f t="shared" si="1"/>
        <v/>
      </c>
      <c r="E159" t="s">
        <v>57</v>
      </c>
    </row>
    <row r="160" spans="1:5" ht="15.75" outlineLevel="2" x14ac:dyDescent="0.25">
      <c r="A160" s="17">
        <v>44293</v>
      </c>
      <c r="B160" t="s">
        <v>5</v>
      </c>
      <c r="C160" s="2">
        <v>1488.46</v>
      </c>
      <c r="D160" s="21" t="str">
        <f t="shared" si="1"/>
        <v/>
      </c>
      <c r="E160" t="s">
        <v>57</v>
      </c>
    </row>
    <row r="161" spans="1:5" ht="15.75" outlineLevel="2" x14ac:dyDescent="0.25">
      <c r="A161" s="17">
        <v>44293</v>
      </c>
      <c r="B161" t="s">
        <v>5</v>
      </c>
      <c r="C161" s="2">
        <v>1487.44</v>
      </c>
      <c r="D161" s="21" t="str">
        <f t="shared" si="1"/>
        <v/>
      </c>
      <c r="E161" t="s">
        <v>57</v>
      </c>
    </row>
    <row r="162" spans="1:5" ht="15.75" outlineLevel="2" x14ac:dyDescent="0.25">
      <c r="A162" s="17">
        <v>44293</v>
      </c>
      <c r="B162" t="s">
        <v>5</v>
      </c>
      <c r="C162" s="2">
        <v>1442.65</v>
      </c>
      <c r="D162" s="21" t="str">
        <f t="shared" si="1"/>
        <v/>
      </c>
      <c r="E162" t="s">
        <v>57</v>
      </c>
    </row>
    <row r="163" spans="1:5" ht="15.75" outlineLevel="2" x14ac:dyDescent="0.25">
      <c r="A163" s="17">
        <v>44293</v>
      </c>
      <c r="B163" t="s">
        <v>5</v>
      </c>
      <c r="C163" s="2">
        <v>1441.23</v>
      </c>
      <c r="D163" s="21" t="str">
        <f t="shared" si="1"/>
        <v/>
      </c>
      <c r="E163" t="s">
        <v>57</v>
      </c>
    </row>
    <row r="164" spans="1:5" ht="15.75" outlineLevel="2" x14ac:dyDescent="0.25">
      <c r="A164" s="17">
        <v>44293</v>
      </c>
      <c r="B164" t="s">
        <v>5</v>
      </c>
      <c r="C164" s="2">
        <v>1427</v>
      </c>
      <c r="D164" s="21" t="str">
        <f t="shared" si="1"/>
        <v/>
      </c>
      <c r="E164" t="s">
        <v>57</v>
      </c>
    </row>
    <row r="165" spans="1:5" ht="15.75" outlineLevel="2" x14ac:dyDescent="0.25">
      <c r="A165" s="17">
        <v>44293</v>
      </c>
      <c r="B165" t="s">
        <v>5</v>
      </c>
      <c r="C165" s="2">
        <v>1426.38</v>
      </c>
      <c r="D165" s="21" t="str">
        <f t="shared" si="1"/>
        <v/>
      </c>
      <c r="E165" t="s">
        <v>57</v>
      </c>
    </row>
    <row r="166" spans="1:5" ht="15.75" outlineLevel="2" x14ac:dyDescent="0.25">
      <c r="A166" s="17">
        <v>44293</v>
      </c>
      <c r="B166" t="s">
        <v>5</v>
      </c>
      <c r="C166" s="2">
        <v>1420.95</v>
      </c>
      <c r="D166" s="21" t="str">
        <f t="shared" si="1"/>
        <v/>
      </c>
      <c r="E166" t="s">
        <v>57</v>
      </c>
    </row>
    <row r="167" spans="1:5" ht="15.75" outlineLevel="2" x14ac:dyDescent="0.25">
      <c r="A167" s="17">
        <v>44293</v>
      </c>
      <c r="B167" t="s">
        <v>5</v>
      </c>
      <c r="C167" s="2">
        <v>1397.75</v>
      </c>
      <c r="D167" s="21" t="str">
        <f t="shared" si="1"/>
        <v/>
      </c>
      <c r="E167" t="s">
        <v>57</v>
      </c>
    </row>
    <row r="168" spans="1:5" ht="15.75" outlineLevel="2" x14ac:dyDescent="0.25">
      <c r="A168" s="17">
        <v>44293</v>
      </c>
      <c r="B168" t="s">
        <v>5</v>
      </c>
      <c r="C168" s="2">
        <v>1395.17</v>
      </c>
      <c r="D168" s="21" t="str">
        <f t="shared" si="1"/>
        <v/>
      </c>
      <c r="E168" t="s">
        <v>57</v>
      </c>
    </row>
    <row r="169" spans="1:5" ht="15.75" outlineLevel="2" x14ac:dyDescent="0.25">
      <c r="A169" s="17">
        <v>44293</v>
      </c>
      <c r="B169" t="s">
        <v>5</v>
      </c>
      <c r="C169" s="2">
        <v>1382.46</v>
      </c>
      <c r="D169" s="21" t="str">
        <f t="shared" si="1"/>
        <v/>
      </c>
      <c r="E169" t="s">
        <v>57</v>
      </c>
    </row>
    <row r="170" spans="1:5" ht="15.75" outlineLevel="2" x14ac:dyDescent="0.25">
      <c r="A170" s="17">
        <v>44293</v>
      </c>
      <c r="B170" t="s">
        <v>5</v>
      </c>
      <c r="C170" s="2">
        <v>1380.09</v>
      </c>
      <c r="D170" s="21" t="str">
        <f t="shared" si="1"/>
        <v/>
      </c>
      <c r="E170" t="s">
        <v>57</v>
      </c>
    </row>
    <row r="171" spans="1:5" ht="15.75" outlineLevel="2" x14ac:dyDescent="0.25">
      <c r="A171" s="17">
        <v>44293</v>
      </c>
      <c r="B171" t="s">
        <v>5</v>
      </c>
      <c r="C171" s="2">
        <v>1364.3</v>
      </c>
      <c r="D171" s="21" t="str">
        <f t="shared" si="1"/>
        <v/>
      </c>
      <c r="E171" t="s">
        <v>57</v>
      </c>
    </row>
    <row r="172" spans="1:5" ht="15.75" outlineLevel="2" x14ac:dyDescent="0.25">
      <c r="A172" s="17">
        <v>44293</v>
      </c>
      <c r="B172" t="s">
        <v>5</v>
      </c>
      <c r="C172" s="2">
        <v>1363.21</v>
      </c>
      <c r="D172" s="21" t="str">
        <f t="shared" si="1"/>
        <v/>
      </c>
      <c r="E172" t="s">
        <v>57</v>
      </c>
    </row>
    <row r="173" spans="1:5" ht="15.75" outlineLevel="2" x14ac:dyDescent="0.25">
      <c r="A173" s="17">
        <v>44293</v>
      </c>
      <c r="B173" t="s">
        <v>5</v>
      </c>
      <c r="C173" s="2">
        <v>1357.72</v>
      </c>
      <c r="D173" s="21" t="str">
        <f t="shared" si="1"/>
        <v/>
      </c>
      <c r="E173" t="s">
        <v>57</v>
      </c>
    </row>
    <row r="174" spans="1:5" ht="15.75" outlineLevel="2" x14ac:dyDescent="0.25">
      <c r="A174" s="17">
        <v>44293</v>
      </c>
      <c r="B174" t="s">
        <v>5</v>
      </c>
      <c r="C174" s="2">
        <v>1349.03</v>
      </c>
      <c r="D174" s="21" t="str">
        <f t="shared" si="1"/>
        <v/>
      </c>
      <c r="E174" t="s">
        <v>57</v>
      </c>
    </row>
    <row r="175" spans="1:5" ht="15.75" outlineLevel="2" x14ac:dyDescent="0.25">
      <c r="A175" s="17">
        <v>44293</v>
      </c>
      <c r="B175" t="s">
        <v>5</v>
      </c>
      <c r="C175" s="2">
        <v>1348.54</v>
      </c>
      <c r="D175" s="21" t="str">
        <f t="shared" si="1"/>
        <v/>
      </c>
      <c r="E175" t="s">
        <v>57</v>
      </c>
    </row>
    <row r="176" spans="1:5" ht="15.75" outlineLevel="2" x14ac:dyDescent="0.25">
      <c r="A176" s="17">
        <v>44293</v>
      </c>
      <c r="B176" t="s">
        <v>5</v>
      </c>
      <c r="C176" s="2">
        <v>1348.49</v>
      </c>
      <c r="D176" s="21" t="str">
        <f t="shared" si="1"/>
        <v/>
      </c>
      <c r="E176" t="s">
        <v>57</v>
      </c>
    </row>
    <row r="177" spans="1:5" ht="15.75" outlineLevel="2" x14ac:dyDescent="0.25">
      <c r="A177" s="17">
        <v>44293</v>
      </c>
      <c r="B177" t="s">
        <v>5</v>
      </c>
      <c r="C177" s="2">
        <v>1334.64</v>
      </c>
      <c r="D177" s="21" t="str">
        <f t="shared" si="1"/>
        <v/>
      </c>
      <c r="E177" t="s">
        <v>57</v>
      </c>
    </row>
    <row r="178" spans="1:5" ht="15.75" outlineLevel="2" x14ac:dyDescent="0.25">
      <c r="A178" s="17">
        <v>44293</v>
      </c>
      <c r="B178" t="s">
        <v>5</v>
      </c>
      <c r="C178" s="2">
        <v>1331.86</v>
      </c>
      <c r="D178" s="21" t="str">
        <f t="shared" si="1"/>
        <v/>
      </c>
      <c r="E178" t="s">
        <v>57</v>
      </c>
    </row>
    <row r="179" spans="1:5" ht="15.75" outlineLevel="2" x14ac:dyDescent="0.25">
      <c r="A179" s="17">
        <v>44293</v>
      </c>
      <c r="B179" t="s">
        <v>5</v>
      </c>
      <c r="C179" s="2">
        <v>1320.58</v>
      </c>
      <c r="D179" s="21" t="str">
        <f t="shared" si="1"/>
        <v/>
      </c>
      <c r="E179" t="s">
        <v>57</v>
      </c>
    </row>
    <row r="180" spans="1:5" ht="15.75" outlineLevel="2" x14ac:dyDescent="0.25">
      <c r="A180" s="17">
        <v>44293</v>
      </c>
      <c r="B180" t="s">
        <v>5</v>
      </c>
      <c r="C180" s="2">
        <v>1317.58</v>
      </c>
      <c r="D180" s="21" t="str">
        <f t="shared" si="1"/>
        <v/>
      </c>
      <c r="E180" t="s">
        <v>57</v>
      </c>
    </row>
    <row r="181" spans="1:5" ht="15.75" outlineLevel="2" x14ac:dyDescent="0.25">
      <c r="A181" s="17">
        <v>44293</v>
      </c>
      <c r="B181" t="s">
        <v>5</v>
      </c>
      <c r="C181" s="2">
        <v>1301.8699999999999</v>
      </c>
      <c r="D181" s="21" t="str">
        <f t="shared" si="1"/>
        <v/>
      </c>
      <c r="E181" t="s">
        <v>57</v>
      </c>
    </row>
    <row r="182" spans="1:5" ht="15.75" outlineLevel="2" x14ac:dyDescent="0.25">
      <c r="A182" s="17">
        <v>44293</v>
      </c>
      <c r="B182" t="s">
        <v>5</v>
      </c>
      <c r="C182" s="2">
        <v>1266.1199999999999</v>
      </c>
      <c r="D182" s="21" t="str">
        <f t="shared" si="1"/>
        <v/>
      </c>
      <c r="E182" t="s">
        <v>57</v>
      </c>
    </row>
    <row r="183" spans="1:5" ht="15.75" outlineLevel="2" x14ac:dyDescent="0.25">
      <c r="A183" s="17">
        <v>44293</v>
      </c>
      <c r="B183" t="s">
        <v>5</v>
      </c>
      <c r="C183" s="2">
        <v>1266.06</v>
      </c>
      <c r="D183" s="21" t="str">
        <f t="shared" si="1"/>
        <v/>
      </c>
      <c r="E183" t="s">
        <v>57</v>
      </c>
    </row>
    <row r="184" spans="1:5" ht="15.75" outlineLevel="2" x14ac:dyDescent="0.25">
      <c r="A184" s="17">
        <v>44293</v>
      </c>
      <c r="B184" t="s">
        <v>5</v>
      </c>
      <c r="C184" s="2">
        <v>1250.4100000000001</v>
      </c>
      <c r="D184" s="21" t="str">
        <f t="shared" si="1"/>
        <v/>
      </c>
      <c r="E184" t="s">
        <v>57</v>
      </c>
    </row>
    <row r="185" spans="1:5" ht="15.75" outlineLevel="2" x14ac:dyDescent="0.25">
      <c r="A185" s="17">
        <v>44293</v>
      </c>
      <c r="B185" t="s">
        <v>5</v>
      </c>
      <c r="C185" s="2">
        <v>1214.69</v>
      </c>
      <c r="D185" s="21" t="str">
        <f t="shared" si="1"/>
        <v/>
      </c>
      <c r="E185" t="s">
        <v>57</v>
      </c>
    </row>
    <row r="186" spans="1:5" ht="15.75" outlineLevel="2" x14ac:dyDescent="0.25">
      <c r="A186" s="17">
        <v>44293</v>
      </c>
      <c r="B186" t="s">
        <v>5</v>
      </c>
      <c r="C186" s="2">
        <v>1208.22</v>
      </c>
      <c r="D186" s="21" t="str">
        <f t="shared" si="1"/>
        <v/>
      </c>
      <c r="E186" t="s">
        <v>57</v>
      </c>
    </row>
    <row r="187" spans="1:5" ht="15.75" outlineLevel="2" x14ac:dyDescent="0.25">
      <c r="A187" s="17">
        <v>44293</v>
      </c>
      <c r="B187" t="s">
        <v>5</v>
      </c>
      <c r="C187" s="2">
        <v>1208.06</v>
      </c>
      <c r="D187" s="21" t="str">
        <f t="shared" si="1"/>
        <v/>
      </c>
      <c r="E187" t="s">
        <v>57</v>
      </c>
    </row>
    <row r="188" spans="1:5" ht="15.75" outlineLevel="2" x14ac:dyDescent="0.25">
      <c r="A188" s="17">
        <v>44293</v>
      </c>
      <c r="B188" t="s">
        <v>5</v>
      </c>
      <c r="C188" s="2">
        <v>1207.0999999999999</v>
      </c>
      <c r="D188" s="21" t="str">
        <f t="shared" si="1"/>
        <v/>
      </c>
      <c r="E188" t="s">
        <v>57</v>
      </c>
    </row>
    <row r="189" spans="1:5" ht="15.75" outlineLevel="2" x14ac:dyDescent="0.25">
      <c r="A189" s="17">
        <v>44293</v>
      </c>
      <c r="B189" t="s">
        <v>5</v>
      </c>
      <c r="C189" s="2">
        <v>1197.24</v>
      </c>
      <c r="D189" s="21" t="str">
        <f t="shared" si="1"/>
        <v/>
      </c>
      <c r="E189" t="s">
        <v>57</v>
      </c>
    </row>
    <row r="190" spans="1:5" ht="15.75" outlineLevel="2" x14ac:dyDescent="0.25">
      <c r="A190" s="17">
        <v>44293</v>
      </c>
      <c r="B190" t="s">
        <v>5</v>
      </c>
      <c r="C190" s="2">
        <v>1161.03</v>
      </c>
      <c r="D190" s="21" t="str">
        <f t="shared" ref="D190:D253" si="2">IF(E190="","TOTAL","")</f>
        <v/>
      </c>
      <c r="E190" t="s">
        <v>57</v>
      </c>
    </row>
    <row r="191" spans="1:5" ht="15.75" outlineLevel="2" x14ac:dyDescent="0.25">
      <c r="A191" s="17">
        <v>44293</v>
      </c>
      <c r="B191" t="s">
        <v>5</v>
      </c>
      <c r="C191" s="2">
        <v>1157.26</v>
      </c>
      <c r="D191" s="21" t="str">
        <f t="shared" si="2"/>
        <v/>
      </c>
      <c r="E191" t="s">
        <v>57</v>
      </c>
    </row>
    <row r="192" spans="1:5" ht="15.75" outlineLevel="2" x14ac:dyDescent="0.25">
      <c r="A192" s="17">
        <v>44293</v>
      </c>
      <c r="B192" t="s">
        <v>5</v>
      </c>
      <c r="C192" s="2">
        <v>1131.3399999999999</v>
      </c>
      <c r="D192" s="21" t="str">
        <f t="shared" si="2"/>
        <v/>
      </c>
      <c r="E192" t="s">
        <v>57</v>
      </c>
    </row>
    <row r="193" spans="1:5" ht="15.75" outlineLevel="2" x14ac:dyDescent="0.25">
      <c r="A193" s="17">
        <v>44293</v>
      </c>
      <c r="B193" t="s">
        <v>5</v>
      </c>
      <c r="C193" s="2">
        <v>1131.2</v>
      </c>
      <c r="D193" s="21" t="str">
        <f t="shared" si="2"/>
        <v/>
      </c>
      <c r="E193" t="s">
        <v>57</v>
      </c>
    </row>
    <row r="194" spans="1:5" ht="15.75" outlineLevel="2" x14ac:dyDescent="0.25">
      <c r="A194" s="17">
        <v>44293</v>
      </c>
      <c r="B194" t="s">
        <v>5</v>
      </c>
      <c r="C194" s="2">
        <v>1121.3399999999999</v>
      </c>
      <c r="D194" s="21" t="str">
        <f t="shared" si="2"/>
        <v/>
      </c>
      <c r="E194" t="s">
        <v>57</v>
      </c>
    </row>
    <row r="195" spans="1:5" ht="15.75" outlineLevel="2" x14ac:dyDescent="0.25">
      <c r="A195" s="17">
        <v>44293</v>
      </c>
      <c r="B195" t="s">
        <v>5</v>
      </c>
      <c r="C195" s="2">
        <v>1084.8499999999999</v>
      </c>
      <c r="D195" s="21" t="str">
        <f t="shared" si="2"/>
        <v/>
      </c>
      <c r="E195" t="s">
        <v>57</v>
      </c>
    </row>
    <row r="196" spans="1:5" ht="15.75" outlineLevel="2" x14ac:dyDescent="0.25">
      <c r="A196" s="17">
        <v>44293</v>
      </c>
      <c r="B196" t="s">
        <v>5</v>
      </c>
      <c r="C196" s="2">
        <v>1077.96</v>
      </c>
      <c r="D196" s="21" t="str">
        <f t="shared" si="2"/>
        <v/>
      </c>
      <c r="E196" t="s">
        <v>57</v>
      </c>
    </row>
    <row r="197" spans="1:5" ht="15.75" outlineLevel="2" x14ac:dyDescent="0.25">
      <c r="A197" s="17">
        <v>44293</v>
      </c>
      <c r="B197" t="s">
        <v>5</v>
      </c>
      <c r="C197" s="2">
        <v>1064.93</v>
      </c>
      <c r="D197" s="21" t="str">
        <f t="shared" si="2"/>
        <v/>
      </c>
      <c r="E197" t="s">
        <v>57</v>
      </c>
    </row>
    <row r="198" spans="1:5" ht="15.75" outlineLevel="2" x14ac:dyDescent="0.25">
      <c r="A198" s="17">
        <v>44293</v>
      </c>
      <c r="B198" t="s">
        <v>5</v>
      </c>
      <c r="C198" s="2">
        <v>1063.0899999999999</v>
      </c>
      <c r="D198" s="21" t="str">
        <f t="shared" si="2"/>
        <v/>
      </c>
      <c r="E198" t="s">
        <v>57</v>
      </c>
    </row>
    <row r="199" spans="1:5" ht="15.75" outlineLevel="2" x14ac:dyDescent="0.25">
      <c r="A199" s="17">
        <v>44293</v>
      </c>
      <c r="B199" t="s">
        <v>5</v>
      </c>
      <c r="C199" s="2">
        <v>1023.44</v>
      </c>
      <c r="D199" s="21" t="str">
        <f t="shared" si="2"/>
        <v/>
      </c>
      <c r="E199" t="s">
        <v>57</v>
      </c>
    </row>
    <row r="200" spans="1:5" ht="15.75" outlineLevel="2" x14ac:dyDescent="0.25">
      <c r="A200" s="17">
        <v>44293</v>
      </c>
      <c r="B200" t="s">
        <v>5</v>
      </c>
      <c r="C200" s="2">
        <v>1016.94</v>
      </c>
      <c r="D200" s="21" t="str">
        <f t="shared" si="2"/>
        <v/>
      </c>
      <c r="E200" t="s">
        <v>57</v>
      </c>
    </row>
    <row r="201" spans="1:5" ht="15.75" outlineLevel="2" x14ac:dyDescent="0.25">
      <c r="A201" s="17">
        <v>44293</v>
      </c>
      <c r="B201" t="s">
        <v>5</v>
      </c>
      <c r="C201" s="2">
        <v>994.73</v>
      </c>
      <c r="D201" s="21" t="str">
        <f t="shared" si="2"/>
        <v/>
      </c>
      <c r="E201" t="s">
        <v>57</v>
      </c>
    </row>
    <row r="202" spans="1:5" ht="15.75" outlineLevel="2" x14ac:dyDescent="0.25">
      <c r="A202" s="17">
        <v>44293</v>
      </c>
      <c r="B202" t="s">
        <v>5</v>
      </c>
      <c r="C202" s="2">
        <v>989.14</v>
      </c>
      <c r="D202" s="21" t="str">
        <f t="shared" si="2"/>
        <v/>
      </c>
      <c r="E202" t="s">
        <v>57</v>
      </c>
    </row>
    <row r="203" spans="1:5" ht="15.75" outlineLevel="2" x14ac:dyDescent="0.25">
      <c r="A203" s="17">
        <v>44293</v>
      </c>
      <c r="B203" t="s">
        <v>5</v>
      </c>
      <c r="C203" s="2">
        <v>988.77</v>
      </c>
      <c r="D203" s="21" t="str">
        <f t="shared" si="2"/>
        <v/>
      </c>
      <c r="E203" t="s">
        <v>57</v>
      </c>
    </row>
    <row r="204" spans="1:5" ht="15.75" outlineLevel="2" x14ac:dyDescent="0.25">
      <c r="A204" s="17">
        <v>44293</v>
      </c>
      <c r="B204" t="s">
        <v>5</v>
      </c>
      <c r="C204" s="2">
        <v>986.08</v>
      </c>
      <c r="D204" s="21" t="str">
        <f t="shared" si="2"/>
        <v/>
      </c>
      <c r="E204" t="s">
        <v>57</v>
      </c>
    </row>
    <row r="205" spans="1:5" ht="15.75" outlineLevel="2" x14ac:dyDescent="0.25">
      <c r="A205" s="17">
        <v>44293</v>
      </c>
      <c r="B205" t="s">
        <v>5</v>
      </c>
      <c r="C205" s="2">
        <v>975.59</v>
      </c>
      <c r="D205" s="21" t="str">
        <f t="shared" si="2"/>
        <v/>
      </c>
      <c r="E205" t="s">
        <v>57</v>
      </c>
    </row>
    <row r="206" spans="1:5" ht="15.75" outlineLevel="2" x14ac:dyDescent="0.25">
      <c r="A206" s="17">
        <v>44293</v>
      </c>
      <c r="B206" t="s">
        <v>5</v>
      </c>
      <c r="C206" s="2">
        <v>947.38</v>
      </c>
      <c r="D206" s="21" t="str">
        <f t="shared" si="2"/>
        <v/>
      </c>
      <c r="E206" t="s">
        <v>57</v>
      </c>
    </row>
    <row r="207" spans="1:5" ht="15.75" outlineLevel="2" x14ac:dyDescent="0.25">
      <c r="A207" s="17">
        <v>44293</v>
      </c>
      <c r="B207" t="s">
        <v>5</v>
      </c>
      <c r="C207" s="2">
        <v>923.14</v>
      </c>
      <c r="D207" s="21" t="str">
        <f t="shared" si="2"/>
        <v/>
      </c>
      <c r="E207" t="s">
        <v>57</v>
      </c>
    </row>
    <row r="208" spans="1:5" ht="15.75" outlineLevel="2" x14ac:dyDescent="0.25">
      <c r="A208" s="17">
        <v>44293</v>
      </c>
      <c r="B208" t="s">
        <v>5</v>
      </c>
      <c r="C208" s="2">
        <v>921.24</v>
      </c>
      <c r="D208" s="21" t="str">
        <f t="shared" si="2"/>
        <v/>
      </c>
      <c r="E208" t="s">
        <v>57</v>
      </c>
    </row>
    <row r="209" spans="1:5" ht="15.75" outlineLevel="2" x14ac:dyDescent="0.25">
      <c r="A209" s="17">
        <v>44293</v>
      </c>
      <c r="B209" t="s">
        <v>5</v>
      </c>
      <c r="C209" s="2">
        <v>916.05</v>
      </c>
      <c r="D209" s="21" t="str">
        <f t="shared" si="2"/>
        <v/>
      </c>
      <c r="E209" t="s">
        <v>57</v>
      </c>
    </row>
    <row r="210" spans="1:5" ht="15.75" outlineLevel="2" x14ac:dyDescent="0.25">
      <c r="A210" s="17">
        <v>44293</v>
      </c>
      <c r="B210" t="s">
        <v>5</v>
      </c>
      <c r="C210" s="2">
        <v>915.88</v>
      </c>
      <c r="D210" s="21" t="str">
        <f t="shared" si="2"/>
        <v/>
      </c>
      <c r="E210" t="s">
        <v>57</v>
      </c>
    </row>
    <row r="211" spans="1:5" ht="15.75" outlineLevel="2" x14ac:dyDescent="0.25">
      <c r="A211" s="17">
        <v>44293</v>
      </c>
      <c r="B211" t="s">
        <v>5</v>
      </c>
      <c r="C211" s="2">
        <v>910.06</v>
      </c>
      <c r="D211" s="21" t="str">
        <f t="shared" si="2"/>
        <v/>
      </c>
      <c r="E211" t="s">
        <v>57</v>
      </c>
    </row>
    <row r="212" spans="1:5" ht="15.75" outlineLevel="2" x14ac:dyDescent="0.25">
      <c r="A212" s="17">
        <v>44293</v>
      </c>
      <c r="B212" t="s">
        <v>5</v>
      </c>
      <c r="C212" s="2">
        <v>886.83</v>
      </c>
      <c r="D212" s="21" t="str">
        <f t="shared" si="2"/>
        <v/>
      </c>
      <c r="E212" t="s">
        <v>57</v>
      </c>
    </row>
    <row r="213" spans="1:5" ht="15.75" outlineLevel="2" x14ac:dyDescent="0.25">
      <c r="A213" s="17">
        <v>44293</v>
      </c>
      <c r="B213" t="s">
        <v>5</v>
      </c>
      <c r="C213" s="2">
        <v>882.3</v>
      </c>
      <c r="D213" s="21" t="str">
        <f t="shared" si="2"/>
        <v/>
      </c>
      <c r="E213" t="s">
        <v>57</v>
      </c>
    </row>
    <row r="214" spans="1:5" ht="15.75" outlineLevel="2" x14ac:dyDescent="0.25">
      <c r="A214" s="17">
        <v>44293</v>
      </c>
      <c r="B214" t="s">
        <v>5</v>
      </c>
      <c r="C214" s="2">
        <v>864.05</v>
      </c>
      <c r="D214" s="21" t="str">
        <f t="shared" si="2"/>
        <v/>
      </c>
      <c r="E214" t="s">
        <v>57</v>
      </c>
    </row>
    <row r="215" spans="1:5" ht="15.75" outlineLevel="2" x14ac:dyDescent="0.25">
      <c r="A215" s="17">
        <v>44293</v>
      </c>
      <c r="B215" t="s">
        <v>5</v>
      </c>
      <c r="C215" s="2">
        <v>852.28</v>
      </c>
      <c r="D215" s="21" t="str">
        <f t="shared" si="2"/>
        <v/>
      </c>
      <c r="E215" t="s">
        <v>57</v>
      </c>
    </row>
    <row r="216" spans="1:5" ht="15.75" outlineLevel="2" x14ac:dyDescent="0.25">
      <c r="A216" s="17">
        <v>44293</v>
      </c>
      <c r="B216" t="s">
        <v>5</v>
      </c>
      <c r="C216" s="2">
        <v>841.42</v>
      </c>
      <c r="D216" s="21" t="str">
        <f t="shared" si="2"/>
        <v/>
      </c>
      <c r="E216" t="s">
        <v>57</v>
      </c>
    </row>
    <row r="217" spans="1:5" ht="15.75" outlineLevel="2" x14ac:dyDescent="0.25">
      <c r="A217" s="17">
        <v>44293</v>
      </c>
      <c r="B217" t="s">
        <v>5</v>
      </c>
      <c r="C217" s="2">
        <v>833.97</v>
      </c>
      <c r="D217" s="21" t="str">
        <f t="shared" si="2"/>
        <v/>
      </c>
      <c r="E217" t="s">
        <v>57</v>
      </c>
    </row>
    <row r="218" spans="1:5" ht="15.75" outlineLevel="2" x14ac:dyDescent="0.25">
      <c r="A218" s="17">
        <v>44293</v>
      </c>
      <c r="B218" t="s">
        <v>5</v>
      </c>
      <c r="C218" s="2">
        <v>824.8</v>
      </c>
      <c r="D218" s="21" t="str">
        <f t="shared" si="2"/>
        <v/>
      </c>
      <c r="E218" t="s">
        <v>57</v>
      </c>
    </row>
    <row r="219" spans="1:5" ht="15.75" outlineLevel="2" x14ac:dyDescent="0.25">
      <c r="A219" s="17">
        <v>44293</v>
      </c>
      <c r="B219" t="s">
        <v>5</v>
      </c>
      <c r="C219" s="2">
        <v>792.33</v>
      </c>
      <c r="D219" s="21" t="str">
        <f t="shared" si="2"/>
        <v/>
      </c>
      <c r="E219" t="s">
        <v>57</v>
      </c>
    </row>
    <row r="220" spans="1:5" ht="15.75" outlineLevel="2" x14ac:dyDescent="0.25">
      <c r="A220" s="17">
        <v>44293</v>
      </c>
      <c r="B220" t="s">
        <v>5</v>
      </c>
      <c r="C220" s="2">
        <v>789.65</v>
      </c>
      <c r="D220" s="21" t="str">
        <f t="shared" si="2"/>
        <v/>
      </c>
      <c r="E220" t="s">
        <v>57</v>
      </c>
    </row>
    <row r="221" spans="1:5" ht="15.75" outlineLevel="2" x14ac:dyDescent="0.25">
      <c r="A221" s="17">
        <v>44293</v>
      </c>
      <c r="B221" t="s">
        <v>5</v>
      </c>
      <c r="C221" s="2">
        <v>782.37</v>
      </c>
      <c r="D221" s="21" t="str">
        <f t="shared" si="2"/>
        <v/>
      </c>
      <c r="E221" t="s">
        <v>57</v>
      </c>
    </row>
    <row r="222" spans="1:5" ht="15.75" outlineLevel="2" x14ac:dyDescent="0.25">
      <c r="A222" s="17">
        <v>44293</v>
      </c>
      <c r="B222" t="s">
        <v>5</v>
      </c>
      <c r="C222" s="2">
        <v>778.34</v>
      </c>
      <c r="D222" s="21" t="str">
        <f t="shared" si="2"/>
        <v/>
      </c>
      <c r="E222" t="s">
        <v>57</v>
      </c>
    </row>
    <row r="223" spans="1:5" ht="15.75" outlineLevel="2" x14ac:dyDescent="0.25">
      <c r="A223" s="17">
        <v>44293</v>
      </c>
      <c r="B223" t="s">
        <v>5</v>
      </c>
      <c r="C223" s="2">
        <v>750.72</v>
      </c>
      <c r="D223" s="21" t="str">
        <f t="shared" si="2"/>
        <v/>
      </c>
      <c r="E223" t="s">
        <v>57</v>
      </c>
    </row>
    <row r="224" spans="1:5" ht="15.75" outlineLevel="2" x14ac:dyDescent="0.25">
      <c r="A224" s="17">
        <v>44293</v>
      </c>
      <c r="B224" t="s">
        <v>5</v>
      </c>
      <c r="C224" s="2">
        <v>738.23</v>
      </c>
      <c r="D224" s="21" t="str">
        <f t="shared" si="2"/>
        <v/>
      </c>
      <c r="E224" t="s">
        <v>57</v>
      </c>
    </row>
    <row r="225" spans="1:5" ht="15.75" outlineLevel="2" x14ac:dyDescent="0.25">
      <c r="A225" s="17">
        <v>44293</v>
      </c>
      <c r="B225" t="s">
        <v>5</v>
      </c>
      <c r="C225" s="2">
        <v>723.71</v>
      </c>
      <c r="D225" s="21" t="str">
        <f t="shared" si="2"/>
        <v/>
      </c>
      <c r="E225" t="s">
        <v>57</v>
      </c>
    </row>
    <row r="226" spans="1:5" ht="15.75" outlineLevel="2" x14ac:dyDescent="0.25">
      <c r="A226" s="17">
        <v>44293</v>
      </c>
      <c r="B226" t="s">
        <v>5</v>
      </c>
      <c r="C226" s="2">
        <v>718.77</v>
      </c>
      <c r="D226" s="21" t="str">
        <f t="shared" si="2"/>
        <v/>
      </c>
      <c r="E226" t="s">
        <v>57</v>
      </c>
    </row>
    <row r="227" spans="1:5" ht="15.75" outlineLevel="2" x14ac:dyDescent="0.25">
      <c r="A227" s="17">
        <v>44293</v>
      </c>
      <c r="B227" t="s">
        <v>5</v>
      </c>
      <c r="C227" s="2">
        <v>692.97</v>
      </c>
      <c r="D227" s="21" t="str">
        <f t="shared" si="2"/>
        <v/>
      </c>
      <c r="E227" t="s">
        <v>57</v>
      </c>
    </row>
    <row r="228" spans="1:5" ht="15.75" outlineLevel="2" x14ac:dyDescent="0.25">
      <c r="A228" s="17">
        <v>44293</v>
      </c>
      <c r="B228" t="s">
        <v>5</v>
      </c>
      <c r="C228" s="2">
        <v>650.21</v>
      </c>
      <c r="D228" s="21" t="str">
        <f t="shared" si="2"/>
        <v/>
      </c>
      <c r="E228" t="s">
        <v>57</v>
      </c>
    </row>
    <row r="229" spans="1:5" ht="15.75" outlineLevel="2" x14ac:dyDescent="0.25">
      <c r="A229" s="17">
        <v>44293</v>
      </c>
      <c r="B229" t="s">
        <v>5</v>
      </c>
      <c r="C229" s="2">
        <v>619.12</v>
      </c>
      <c r="D229" s="21" t="str">
        <f t="shared" si="2"/>
        <v/>
      </c>
      <c r="E229" t="s">
        <v>57</v>
      </c>
    </row>
    <row r="230" spans="1:5" ht="15.75" outlineLevel="2" x14ac:dyDescent="0.25">
      <c r="A230" s="17">
        <v>44293</v>
      </c>
      <c r="B230" t="s">
        <v>5</v>
      </c>
      <c r="C230" s="2">
        <v>500.79</v>
      </c>
      <c r="D230" s="21" t="str">
        <f t="shared" si="2"/>
        <v/>
      </c>
      <c r="E230" t="s">
        <v>57</v>
      </c>
    </row>
    <row r="231" spans="1:5" ht="15.75" outlineLevel="2" x14ac:dyDescent="0.25">
      <c r="A231" s="17">
        <v>44293</v>
      </c>
      <c r="B231" t="s">
        <v>5</v>
      </c>
      <c r="C231" s="2">
        <v>467.04</v>
      </c>
      <c r="D231" s="21" t="str">
        <f t="shared" si="2"/>
        <v/>
      </c>
      <c r="E231" t="s">
        <v>57</v>
      </c>
    </row>
    <row r="232" spans="1:5" ht="15.75" outlineLevel="2" x14ac:dyDescent="0.25">
      <c r="A232" s="17">
        <v>44293</v>
      </c>
      <c r="B232" t="s">
        <v>5</v>
      </c>
      <c r="C232" s="2">
        <v>289.58999999999997</v>
      </c>
      <c r="D232" s="21" t="str">
        <f t="shared" si="2"/>
        <v/>
      </c>
      <c r="E232" t="s">
        <v>57</v>
      </c>
    </row>
    <row r="233" spans="1:5" ht="15.75" outlineLevel="2" x14ac:dyDescent="0.25">
      <c r="A233" s="17">
        <v>44293</v>
      </c>
      <c r="B233" t="s">
        <v>5</v>
      </c>
      <c r="C233" s="2">
        <v>222.21</v>
      </c>
      <c r="D233" s="21" t="str">
        <f t="shared" si="2"/>
        <v/>
      </c>
      <c r="E233" t="s">
        <v>57</v>
      </c>
    </row>
    <row r="234" spans="1:5" ht="15.75" outlineLevel="2" x14ac:dyDescent="0.25">
      <c r="A234" s="17">
        <v>44293</v>
      </c>
      <c r="B234" t="s">
        <v>5</v>
      </c>
      <c r="C234" s="2">
        <v>154.63</v>
      </c>
      <c r="D234" s="21" t="str">
        <f t="shared" si="2"/>
        <v/>
      </c>
      <c r="E234" t="s">
        <v>57</v>
      </c>
    </row>
    <row r="235" spans="1:5" ht="15.75" outlineLevel="2" x14ac:dyDescent="0.25">
      <c r="A235" s="17">
        <v>44293</v>
      </c>
      <c r="B235" t="s">
        <v>5</v>
      </c>
      <c r="C235" s="2">
        <v>130.25</v>
      </c>
      <c r="D235" s="21" t="str">
        <f t="shared" si="2"/>
        <v/>
      </c>
      <c r="E235" t="s">
        <v>57</v>
      </c>
    </row>
    <row r="236" spans="1:5" ht="15.75" outlineLevel="2" x14ac:dyDescent="0.25">
      <c r="A236" s="17">
        <v>44293</v>
      </c>
      <c r="B236" t="s">
        <v>5</v>
      </c>
      <c r="C236" s="2">
        <v>116.78</v>
      </c>
      <c r="D236" s="21" t="str">
        <f t="shared" si="2"/>
        <v/>
      </c>
      <c r="E236" t="s">
        <v>57</v>
      </c>
    </row>
    <row r="237" spans="1:5" ht="15.75" outlineLevel="2" x14ac:dyDescent="0.25">
      <c r="A237" s="17">
        <v>44293</v>
      </c>
      <c r="B237" t="s">
        <v>5</v>
      </c>
      <c r="C237" s="2">
        <v>62.8</v>
      </c>
      <c r="D237" s="21" t="str">
        <f t="shared" si="2"/>
        <v/>
      </c>
      <c r="E237" t="s">
        <v>57</v>
      </c>
    </row>
    <row r="238" spans="1:5" ht="15.75" outlineLevel="2" x14ac:dyDescent="0.25">
      <c r="A238" s="17">
        <v>44293</v>
      </c>
      <c r="B238" t="s">
        <v>5</v>
      </c>
      <c r="C238" s="2">
        <v>27.7</v>
      </c>
      <c r="D238" s="21" t="str">
        <f t="shared" si="2"/>
        <v/>
      </c>
      <c r="E238" t="s">
        <v>57</v>
      </c>
    </row>
    <row r="239" spans="1:5" ht="15.75" outlineLevel="2" x14ac:dyDescent="0.25">
      <c r="A239" s="17">
        <v>44293</v>
      </c>
      <c r="B239" t="s">
        <v>5</v>
      </c>
      <c r="C239" s="2">
        <v>1280.22</v>
      </c>
      <c r="D239" s="21" t="str">
        <f t="shared" si="2"/>
        <v/>
      </c>
      <c r="E239" t="s">
        <v>57</v>
      </c>
    </row>
    <row r="240" spans="1:5" ht="15.75" outlineLevel="2" x14ac:dyDescent="0.25">
      <c r="A240" s="17">
        <v>44293</v>
      </c>
      <c r="B240" t="s">
        <v>5</v>
      </c>
      <c r="C240" s="2">
        <v>1596.33</v>
      </c>
      <c r="D240" s="21" t="str">
        <f t="shared" si="2"/>
        <v/>
      </c>
      <c r="E240" t="s">
        <v>57</v>
      </c>
    </row>
    <row r="241" spans="1:5" ht="15.75" outlineLevel="2" x14ac:dyDescent="0.25">
      <c r="A241" s="17">
        <v>44293</v>
      </c>
      <c r="B241" t="s">
        <v>5</v>
      </c>
      <c r="C241" s="2">
        <v>1918.25</v>
      </c>
      <c r="D241" s="21" t="str">
        <f t="shared" si="2"/>
        <v/>
      </c>
      <c r="E241" t="s">
        <v>57</v>
      </c>
    </row>
    <row r="242" spans="1:5" ht="15.75" outlineLevel="2" x14ac:dyDescent="0.25">
      <c r="A242" s="17">
        <v>44293</v>
      </c>
      <c r="B242" t="s">
        <v>5</v>
      </c>
      <c r="C242" s="2">
        <v>534.33000000000004</v>
      </c>
      <c r="D242" s="21" t="str">
        <f t="shared" si="2"/>
        <v/>
      </c>
      <c r="E242" t="s">
        <v>72</v>
      </c>
    </row>
    <row r="243" spans="1:5" ht="15.75" outlineLevel="1" x14ac:dyDescent="0.25">
      <c r="A243" s="20">
        <f>A242</f>
        <v>44293</v>
      </c>
      <c r="B243" s="21" t="str">
        <f>B242</f>
        <v>LABATT FOOD SERVICE</v>
      </c>
      <c r="C243" s="22">
        <f>SUBTOTAL(9,C62:C242)</f>
        <v>277819.96000000008</v>
      </c>
      <c r="D243" s="21" t="str">
        <f t="shared" si="2"/>
        <v>TOTAL</v>
      </c>
    </row>
    <row r="244" spans="1:5" ht="15.75" outlineLevel="2" x14ac:dyDescent="0.25">
      <c r="A244" s="17">
        <v>44293</v>
      </c>
      <c r="B244" t="s">
        <v>139</v>
      </c>
      <c r="C244" s="2">
        <v>337.5</v>
      </c>
      <c r="D244" s="21" t="str">
        <f t="shared" si="2"/>
        <v/>
      </c>
      <c r="E244" t="s">
        <v>58</v>
      </c>
    </row>
    <row r="245" spans="1:5" ht="15.75" outlineLevel="1" x14ac:dyDescent="0.25">
      <c r="A245" s="20">
        <f>A244</f>
        <v>44293</v>
      </c>
      <c r="B245" s="21" t="str">
        <f>B244</f>
        <v>ALERT SERVICES INC</v>
      </c>
      <c r="C245" s="22">
        <f>SUBTOTAL(9,C244:C244)</f>
        <v>337.5</v>
      </c>
      <c r="D245" s="21" t="str">
        <f t="shared" si="2"/>
        <v>TOTAL</v>
      </c>
    </row>
    <row r="246" spans="1:5" ht="15.75" outlineLevel="2" x14ac:dyDescent="0.25">
      <c r="A246" s="17">
        <v>44293</v>
      </c>
      <c r="B246" t="s">
        <v>106</v>
      </c>
      <c r="C246" s="2">
        <v>1495.35</v>
      </c>
      <c r="D246" s="21" t="str">
        <f t="shared" si="2"/>
        <v/>
      </c>
      <c r="E246" t="s">
        <v>58</v>
      </c>
    </row>
    <row r="247" spans="1:5" ht="15.75" outlineLevel="2" x14ac:dyDescent="0.25">
      <c r="A247" s="17">
        <v>44293</v>
      </c>
      <c r="B247" t="s">
        <v>106</v>
      </c>
      <c r="C247" s="2">
        <v>599.22</v>
      </c>
      <c r="D247" s="21" t="str">
        <f t="shared" si="2"/>
        <v/>
      </c>
      <c r="E247" t="s">
        <v>58</v>
      </c>
    </row>
    <row r="248" spans="1:5" ht="15.75" outlineLevel="2" x14ac:dyDescent="0.25">
      <c r="A248" s="17">
        <v>44293</v>
      </c>
      <c r="B248" t="s">
        <v>106</v>
      </c>
      <c r="C248" s="2">
        <v>532.76</v>
      </c>
      <c r="D248" s="21" t="str">
        <f t="shared" si="2"/>
        <v/>
      </c>
      <c r="E248" t="s">
        <v>58</v>
      </c>
    </row>
    <row r="249" spans="1:5" ht="15.75" outlineLevel="2" x14ac:dyDescent="0.25">
      <c r="A249" s="17">
        <v>44293</v>
      </c>
      <c r="B249" t="s">
        <v>106</v>
      </c>
      <c r="C249" s="2">
        <v>113.81</v>
      </c>
      <c r="D249" s="21" t="str">
        <f t="shared" si="2"/>
        <v/>
      </c>
      <c r="E249" t="s">
        <v>58</v>
      </c>
    </row>
    <row r="250" spans="1:5" ht="15.75" outlineLevel="2" x14ac:dyDescent="0.25">
      <c r="A250" s="17">
        <v>44293</v>
      </c>
      <c r="B250" t="s">
        <v>106</v>
      </c>
      <c r="C250" s="2">
        <v>1016.52</v>
      </c>
      <c r="D250" s="21" t="str">
        <f t="shared" si="2"/>
        <v/>
      </c>
      <c r="E250" t="s">
        <v>58</v>
      </c>
    </row>
    <row r="251" spans="1:5" ht="15.75" outlineLevel="2" x14ac:dyDescent="0.25">
      <c r="A251" s="17">
        <v>44293</v>
      </c>
      <c r="B251" t="s">
        <v>106</v>
      </c>
      <c r="C251" s="2">
        <v>34.11</v>
      </c>
      <c r="D251" s="21" t="str">
        <f t="shared" si="2"/>
        <v/>
      </c>
      <c r="E251" t="s">
        <v>58</v>
      </c>
    </row>
    <row r="252" spans="1:5" ht="15.75" outlineLevel="2" x14ac:dyDescent="0.25">
      <c r="A252" s="17">
        <v>44293</v>
      </c>
      <c r="B252" t="s">
        <v>106</v>
      </c>
      <c r="C252" s="2">
        <v>104.04</v>
      </c>
      <c r="D252" s="21" t="str">
        <f t="shared" si="2"/>
        <v/>
      </c>
      <c r="E252" t="s">
        <v>58</v>
      </c>
    </row>
    <row r="253" spans="1:5" ht="15.75" outlineLevel="2" x14ac:dyDescent="0.25">
      <c r="A253" s="17">
        <v>44293</v>
      </c>
      <c r="B253" t="s">
        <v>106</v>
      </c>
      <c r="C253" s="2">
        <v>176.32</v>
      </c>
      <c r="D253" s="21" t="str">
        <f t="shared" si="2"/>
        <v/>
      </c>
      <c r="E253" t="s">
        <v>58</v>
      </c>
    </row>
    <row r="254" spans="1:5" ht="15.75" outlineLevel="1" x14ac:dyDescent="0.25">
      <c r="A254" s="20">
        <f>A253</f>
        <v>44293</v>
      </c>
      <c r="B254" s="21" t="str">
        <f>B253</f>
        <v>FLINN SCIENTIFIC INC</v>
      </c>
      <c r="C254" s="22">
        <f>SUBTOTAL(9,C246:C253)</f>
        <v>4072.13</v>
      </c>
      <c r="D254" s="21" t="str">
        <f t="shared" ref="D254:D317" si="3">IF(E254="","TOTAL","")</f>
        <v>TOTAL</v>
      </c>
    </row>
    <row r="255" spans="1:5" ht="15.75" outlineLevel="2" x14ac:dyDescent="0.25">
      <c r="A255" s="17">
        <v>44293</v>
      </c>
      <c r="B255" t="s">
        <v>460</v>
      </c>
      <c r="C255" s="2">
        <v>112.5</v>
      </c>
      <c r="D255" s="21" t="str">
        <f t="shared" si="3"/>
        <v/>
      </c>
      <c r="E255" t="s">
        <v>58</v>
      </c>
    </row>
    <row r="256" spans="1:5" ht="15.75" outlineLevel="2" x14ac:dyDescent="0.25">
      <c r="A256" s="17">
        <v>44293</v>
      </c>
      <c r="B256" t="s">
        <v>460</v>
      </c>
      <c r="C256" s="2">
        <v>391.27</v>
      </c>
      <c r="D256" s="21" t="str">
        <f t="shared" si="3"/>
        <v/>
      </c>
      <c r="E256" t="s">
        <v>58</v>
      </c>
    </row>
    <row r="257" spans="1:5" ht="15.75" outlineLevel="1" x14ac:dyDescent="0.25">
      <c r="A257" s="20">
        <f>A256</f>
        <v>44293</v>
      </c>
      <c r="B257" s="21" t="str">
        <f>B256</f>
        <v>GOPHER SPORT</v>
      </c>
      <c r="C257" s="22">
        <f>SUBTOTAL(9,C255:C256)</f>
        <v>503.77</v>
      </c>
      <c r="D257" s="21" t="str">
        <f t="shared" si="3"/>
        <v>TOTAL</v>
      </c>
    </row>
    <row r="258" spans="1:5" ht="15.75" outlineLevel="2" x14ac:dyDescent="0.25">
      <c r="A258" s="17">
        <v>44293</v>
      </c>
      <c r="B258" t="s">
        <v>304</v>
      </c>
      <c r="C258" s="2">
        <v>54.98</v>
      </c>
      <c r="D258" s="21" t="str">
        <f t="shared" si="3"/>
        <v/>
      </c>
      <c r="E258" t="s">
        <v>60</v>
      </c>
    </row>
    <row r="259" spans="1:5" ht="15.75" outlineLevel="2" x14ac:dyDescent="0.25">
      <c r="A259" s="17">
        <v>44293</v>
      </c>
      <c r="B259" t="s">
        <v>304</v>
      </c>
      <c r="C259" s="2">
        <v>235.96</v>
      </c>
      <c r="D259" s="21" t="str">
        <f t="shared" si="3"/>
        <v/>
      </c>
      <c r="E259" t="s">
        <v>60</v>
      </c>
    </row>
    <row r="260" spans="1:5" ht="15.75" outlineLevel="1" x14ac:dyDescent="0.25">
      <c r="A260" s="20">
        <f>A259</f>
        <v>44293</v>
      </c>
      <c r="B260" s="21" t="str">
        <f>B259</f>
        <v>TEXAS TRUCK CENTERS OF HOUSTON LTD</v>
      </c>
      <c r="C260" s="22">
        <f>SUBTOTAL(9,C258:C259)</f>
        <v>290.94</v>
      </c>
      <c r="D260" s="21" t="str">
        <f t="shared" si="3"/>
        <v>TOTAL</v>
      </c>
    </row>
    <row r="261" spans="1:5" ht="15.75" outlineLevel="2" x14ac:dyDescent="0.25">
      <c r="A261" s="17">
        <v>44293</v>
      </c>
      <c r="B261" t="s">
        <v>9</v>
      </c>
      <c r="C261" s="2">
        <v>12.24</v>
      </c>
      <c r="D261" s="21" t="str">
        <f t="shared" si="3"/>
        <v/>
      </c>
      <c r="E261" t="s">
        <v>58</v>
      </c>
    </row>
    <row r="262" spans="1:5" ht="15.75" outlineLevel="2" x14ac:dyDescent="0.25">
      <c r="A262" s="17">
        <v>44293</v>
      </c>
      <c r="B262" t="s">
        <v>9</v>
      </c>
      <c r="C262" s="2">
        <v>70</v>
      </c>
      <c r="D262" s="21" t="str">
        <f t="shared" si="3"/>
        <v/>
      </c>
      <c r="E262" t="s">
        <v>61</v>
      </c>
    </row>
    <row r="263" spans="1:5" ht="15.75" outlineLevel="2" x14ac:dyDescent="0.25">
      <c r="A263" s="17">
        <v>44293</v>
      </c>
      <c r="B263" t="s">
        <v>9</v>
      </c>
      <c r="C263" s="2">
        <v>800</v>
      </c>
      <c r="D263" s="21" t="str">
        <f t="shared" si="3"/>
        <v/>
      </c>
      <c r="E263" t="s">
        <v>61</v>
      </c>
    </row>
    <row r="264" spans="1:5" ht="15.75" outlineLevel="2" x14ac:dyDescent="0.25">
      <c r="A264" s="17">
        <v>44293</v>
      </c>
      <c r="B264" t="s">
        <v>9</v>
      </c>
      <c r="C264" s="2">
        <v>395</v>
      </c>
      <c r="D264" s="21" t="str">
        <f t="shared" si="3"/>
        <v/>
      </c>
      <c r="E264" t="s">
        <v>122</v>
      </c>
    </row>
    <row r="265" spans="1:5" ht="15.75" outlineLevel="2" x14ac:dyDescent="0.25">
      <c r="A265" s="17">
        <v>44293</v>
      </c>
      <c r="B265" t="s">
        <v>9</v>
      </c>
      <c r="C265" s="2">
        <v>395</v>
      </c>
      <c r="D265" s="21" t="str">
        <f t="shared" si="3"/>
        <v/>
      </c>
      <c r="E265" t="s">
        <v>122</v>
      </c>
    </row>
    <row r="266" spans="1:5" ht="15.75" outlineLevel="2" x14ac:dyDescent="0.25">
      <c r="A266" s="17">
        <v>44293</v>
      </c>
      <c r="B266" t="s">
        <v>9</v>
      </c>
      <c r="C266" s="2">
        <v>395</v>
      </c>
      <c r="D266" s="21" t="str">
        <f t="shared" si="3"/>
        <v/>
      </c>
      <c r="E266" t="s">
        <v>122</v>
      </c>
    </row>
    <row r="267" spans="1:5" ht="15.75" outlineLevel="2" x14ac:dyDescent="0.25">
      <c r="A267" s="17">
        <v>44293</v>
      </c>
      <c r="B267" t="s">
        <v>9</v>
      </c>
      <c r="C267" s="2">
        <v>395</v>
      </c>
      <c r="D267" s="21" t="str">
        <f t="shared" si="3"/>
        <v/>
      </c>
      <c r="E267" t="s">
        <v>122</v>
      </c>
    </row>
    <row r="268" spans="1:5" ht="15.75" outlineLevel="2" x14ac:dyDescent="0.25">
      <c r="A268" s="17">
        <v>44293</v>
      </c>
      <c r="B268" t="s">
        <v>9</v>
      </c>
      <c r="C268" s="2">
        <v>395</v>
      </c>
      <c r="D268" s="21" t="str">
        <f t="shared" si="3"/>
        <v/>
      </c>
      <c r="E268" t="s">
        <v>122</v>
      </c>
    </row>
    <row r="269" spans="1:5" ht="15.75" outlineLevel="2" x14ac:dyDescent="0.25">
      <c r="A269" s="17">
        <v>44293</v>
      </c>
      <c r="B269" t="s">
        <v>9</v>
      </c>
      <c r="C269" s="2">
        <v>556</v>
      </c>
      <c r="D269" s="21" t="str">
        <f t="shared" si="3"/>
        <v/>
      </c>
      <c r="E269" t="s">
        <v>61</v>
      </c>
    </row>
    <row r="270" spans="1:5" ht="15.75" outlineLevel="1" x14ac:dyDescent="0.25">
      <c r="A270" s="20">
        <f>A269</f>
        <v>44293</v>
      </c>
      <c r="B270" s="21" t="str">
        <f>B269</f>
        <v>REGION IV EDUCAT SVC CENTER</v>
      </c>
      <c r="C270" s="22">
        <f>SUBTOTAL(9,C261:C269)</f>
        <v>3413.24</v>
      </c>
      <c r="D270" s="21" t="str">
        <f t="shared" si="3"/>
        <v>TOTAL</v>
      </c>
    </row>
    <row r="271" spans="1:5" ht="15.75" outlineLevel="2" x14ac:dyDescent="0.25">
      <c r="A271" s="17">
        <v>44293</v>
      </c>
      <c r="B271" t="s">
        <v>221</v>
      </c>
      <c r="C271" s="2">
        <v>1725</v>
      </c>
      <c r="D271" s="21" t="str">
        <f t="shared" si="3"/>
        <v/>
      </c>
      <c r="E271" t="s">
        <v>58</v>
      </c>
    </row>
    <row r="272" spans="1:5" ht="15.75" outlineLevel="2" x14ac:dyDescent="0.25">
      <c r="A272" s="17">
        <v>44293</v>
      </c>
      <c r="B272" t="s">
        <v>221</v>
      </c>
      <c r="C272" s="2">
        <v>25</v>
      </c>
      <c r="D272" s="21" t="str">
        <f t="shared" si="3"/>
        <v/>
      </c>
      <c r="E272" t="s">
        <v>64</v>
      </c>
    </row>
    <row r="273" spans="1:5" ht="15.75" outlineLevel="1" x14ac:dyDescent="0.25">
      <c r="A273" s="20">
        <f>A272</f>
        <v>44293</v>
      </c>
      <c r="B273" s="21" t="str">
        <f>B272</f>
        <v>LISLE VIOLIN SHOP</v>
      </c>
      <c r="C273" s="22">
        <f>SUBTOTAL(9,C271:C272)</f>
        <v>1750</v>
      </c>
      <c r="D273" s="21" t="str">
        <f t="shared" si="3"/>
        <v>TOTAL</v>
      </c>
    </row>
    <row r="274" spans="1:5" ht="15.75" outlineLevel="2" x14ac:dyDescent="0.25">
      <c r="A274" s="17">
        <v>44293</v>
      </c>
      <c r="B274" t="s">
        <v>45</v>
      </c>
      <c r="C274" s="2">
        <v>156</v>
      </c>
      <c r="D274" s="21" t="str">
        <f t="shared" si="3"/>
        <v/>
      </c>
      <c r="E274" t="s">
        <v>60</v>
      </c>
    </row>
    <row r="275" spans="1:5" ht="15.75" outlineLevel="2" x14ac:dyDescent="0.25">
      <c r="A275" s="17">
        <v>44293</v>
      </c>
      <c r="B275" t="s">
        <v>45</v>
      </c>
      <c r="C275" s="2">
        <v>181</v>
      </c>
      <c r="D275" s="21" t="str">
        <f t="shared" si="3"/>
        <v/>
      </c>
      <c r="E275" t="s">
        <v>60</v>
      </c>
    </row>
    <row r="276" spans="1:5" ht="15.75" outlineLevel="1" x14ac:dyDescent="0.25">
      <c r="A276" s="20">
        <f>A275</f>
        <v>44293</v>
      </c>
      <c r="B276" s="21" t="str">
        <f>B275</f>
        <v>CHALKS TRUCK PARTS INC</v>
      </c>
      <c r="C276" s="22">
        <f>SUBTOTAL(9,C274:C275)</f>
        <v>337</v>
      </c>
      <c r="D276" s="21" t="str">
        <f t="shared" si="3"/>
        <v>TOTAL</v>
      </c>
    </row>
    <row r="277" spans="1:5" ht="15.75" outlineLevel="2" x14ac:dyDescent="0.25">
      <c r="A277" s="17">
        <v>44293</v>
      </c>
      <c r="B277" t="s">
        <v>44</v>
      </c>
      <c r="C277" s="2">
        <v>1648</v>
      </c>
      <c r="D277" s="21" t="str">
        <f t="shared" si="3"/>
        <v/>
      </c>
      <c r="E277" t="s">
        <v>55</v>
      </c>
    </row>
    <row r="278" spans="1:5" ht="15.75" outlineLevel="2" x14ac:dyDescent="0.25">
      <c r="A278" s="17">
        <v>44293</v>
      </c>
      <c r="B278" t="s">
        <v>44</v>
      </c>
      <c r="C278" s="2">
        <v>601.5</v>
      </c>
      <c r="D278" s="21" t="str">
        <f t="shared" si="3"/>
        <v/>
      </c>
      <c r="E278" t="s">
        <v>55</v>
      </c>
    </row>
    <row r="279" spans="1:5" ht="15.75" outlineLevel="2" x14ac:dyDescent="0.25">
      <c r="A279" s="17">
        <v>44293</v>
      </c>
      <c r="B279" t="s">
        <v>44</v>
      </c>
      <c r="C279" s="2">
        <v>476</v>
      </c>
      <c r="D279" s="21" t="str">
        <f t="shared" si="3"/>
        <v/>
      </c>
      <c r="E279" t="s">
        <v>55</v>
      </c>
    </row>
    <row r="280" spans="1:5" ht="15.75" outlineLevel="2" x14ac:dyDescent="0.25">
      <c r="A280" s="17">
        <v>44293</v>
      </c>
      <c r="B280" t="s">
        <v>44</v>
      </c>
      <c r="C280" s="2">
        <v>3080</v>
      </c>
      <c r="D280" s="21" t="str">
        <f t="shared" si="3"/>
        <v/>
      </c>
      <c r="E280" t="s">
        <v>55</v>
      </c>
    </row>
    <row r="281" spans="1:5" ht="15.75" outlineLevel="2" x14ac:dyDescent="0.25">
      <c r="A281" s="17">
        <v>44293</v>
      </c>
      <c r="B281" t="s">
        <v>44</v>
      </c>
      <c r="C281" s="2">
        <v>482.11</v>
      </c>
      <c r="D281" s="21" t="str">
        <f t="shared" si="3"/>
        <v/>
      </c>
      <c r="E281" t="s">
        <v>55</v>
      </c>
    </row>
    <row r="282" spans="1:5" ht="15.75" outlineLevel="1" x14ac:dyDescent="0.25">
      <c r="A282" s="20">
        <f>A281</f>
        <v>44293</v>
      </c>
      <c r="B282" s="21" t="str">
        <f>B281</f>
        <v>SLPC INC</v>
      </c>
      <c r="C282" s="22">
        <f>SUBTOTAL(9,C277:C281)</f>
        <v>6287.61</v>
      </c>
      <c r="D282" s="21" t="str">
        <f t="shared" si="3"/>
        <v>TOTAL</v>
      </c>
    </row>
    <row r="283" spans="1:5" ht="15.75" outlineLevel="2" x14ac:dyDescent="0.25">
      <c r="A283" s="17">
        <v>44293</v>
      </c>
      <c r="B283" t="s">
        <v>14</v>
      </c>
      <c r="C283" s="2">
        <v>48790.559999999998</v>
      </c>
      <c r="D283" s="21" t="str">
        <f t="shared" si="3"/>
        <v/>
      </c>
      <c r="E283" t="s">
        <v>69</v>
      </c>
    </row>
    <row r="284" spans="1:5" ht="15.75" outlineLevel="2" x14ac:dyDescent="0.25">
      <c r="A284" s="17">
        <v>44293</v>
      </c>
      <c r="B284" t="s">
        <v>14</v>
      </c>
      <c r="C284" s="2">
        <v>41745</v>
      </c>
      <c r="D284" s="21" t="str">
        <f t="shared" si="3"/>
        <v/>
      </c>
      <c r="E284" t="s">
        <v>69</v>
      </c>
    </row>
    <row r="285" spans="1:5" ht="15.75" outlineLevel="1" x14ac:dyDescent="0.25">
      <c r="A285" s="20">
        <f>A284</f>
        <v>44293</v>
      </c>
      <c r="B285" s="21" t="str">
        <f>B284</f>
        <v>BUCKEYE CLEANING CENTER</v>
      </c>
      <c r="C285" s="22">
        <f>SUBTOTAL(9,C283:C284)</f>
        <v>90535.56</v>
      </c>
      <c r="D285" s="21" t="str">
        <f t="shared" si="3"/>
        <v>TOTAL</v>
      </c>
    </row>
    <row r="286" spans="1:5" ht="15.75" outlineLevel="2" x14ac:dyDescent="0.25">
      <c r="A286" s="17">
        <v>44293</v>
      </c>
      <c r="B286" t="s">
        <v>168</v>
      </c>
      <c r="C286" s="2">
        <v>1512.11</v>
      </c>
      <c r="D286" s="21" t="str">
        <f t="shared" si="3"/>
        <v/>
      </c>
      <c r="E286" t="s">
        <v>65</v>
      </c>
    </row>
    <row r="287" spans="1:5" ht="15.75" outlineLevel="2" x14ac:dyDescent="0.25">
      <c r="A287" s="17">
        <v>44293</v>
      </c>
      <c r="B287" t="s">
        <v>168</v>
      </c>
      <c r="C287" s="2">
        <v>2490</v>
      </c>
      <c r="D287" s="21" t="str">
        <f t="shared" si="3"/>
        <v/>
      </c>
      <c r="E287" t="s">
        <v>65</v>
      </c>
    </row>
    <row r="288" spans="1:5" ht="15.75" outlineLevel="2" x14ac:dyDescent="0.25">
      <c r="A288" s="17">
        <v>44293</v>
      </c>
      <c r="B288" t="s">
        <v>168</v>
      </c>
      <c r="C288" s="2">
        <v>273.26</v>
      </c>
      <c r="D288" s="21" t="str">
        <f t="shared" si="3"/>
        <v/>
      </c>
      <c r="E288" t="s">
        <v>58</v>
      </c>
    </row>
    <row r="289" spans="1:5" ht="15.75" outlineLevel="2" x14ac:dyDescent="0.25">
      <c r="A289" s="17">
        <v>44293</v>
      </c>
      <c r="B289" t="s">
        <v>168</v>
      </c>
      <c r="C289" s="2">
        <v>226.95</v>
      </c>
      <c r="D289" s="21" t="str">
        <f t="shared" si="3"/>
        <v/>
      </c>
      <c r="E289" t="s">
        <v>58</v>
      </c>
    </row>
    <row r="290" spans="1:5" ht="15.75" outlineLevel="2" x14ac:dyDescent="0.25">
      <c r="A290" s="17">
        <v>44293</v>
      </c>
      <c r="B290" t="s">
        <v>168</v>
      </c>
      <c r="C290" s="2">
        <v>628.23</v>
      </c>
      <c r="D290" s="21" t="str">
        <f t="shared" si="3"/>
        <v/>
      </c>
      <c r="E290" t="s">
        <v>58</v>
      </c>
    </row>
    <row r="291" spans="1:5" ht="15.75" outlineLevel="2" x14ac:dyDescent="0.25">
      <c r="A291" s="17">
        <v>44293</v>
      </c>
      <c r="B291" t="s">
        <v>168</v>
      </c>
      <c r="C291" s="2">
        <v>72.25</v>
      </c>
      <c r="D291" s="21" t="str">
        <f t="shared" si="3"/>
        <v/>
      </c>
      <c r="E291" t="s">
        <v>58</v>
      </c>
    </row>
    <row r="292" spans="1:5" ht="15.75" outlineLevel="2" x14ac:dyDescent="0.25">
      <c r="A292" s="17">
        <v>44293</v>
      </c>
      <c r="B292" t="s">
        <v>168</v>
      </c>
      <c r="C292" s="2">
        <v>1512.11</v>
      </c>
      <c r="D292" s="21" t="str">
        <f t="shared" si="3"/>
        <v/>
      </c>
      <c r="E292" t="s">
        <v>65</v>
      </c>
    </row>
    <row r="293" spans="1:5" ht="15.75" outlineLevel="2" x14ac:dyDescent="0.25">
      <c r="A293" s="17">
        <v>44293</v>
      </c>
      <c r="B293" t="s">
        <v>168</v>
      </c>
      <c r="C293" s="2">
        <v>2.39</v>
      </c>
      <c r="D293" s="21" t="str">
        <f t="shared" si="3"/>
        <v/>
      </c>
      <c r="E293" t="s">
        <v>58</v>
      </c>
    </row>
    <row r="294" spans="1:5" ht="15.75" outlineLevel="2" x14ac:dyDescent="0.25">
      <c r="A294" s="17">
        <v>44293</v>
      </c>
      <c r="B294" t="s">
        <v>168</v>
      </c>
      <c r="C294" s="2">
        <v>71.34</v>
      </c>
      <c r="D294" s="21" t="str">
        <f t="shared" si="3"/>
        <v/>
      </c>
      <c r="E294" t="s">
        <v>58</v>
      </c>
    </row>
    <row r="295" spans="1:5" ht="15.75" outlineLevel="2" x14ac:dyDescent="0.25">
      <c r="A295" s="17">
        <v>44293</v>
      </c>
      <c r="B295" t="s">
        <v>168</v>
      </c>
      <c r="C295" s="2">
        <v>3024.22</v>
      </c>
      <c r="D295" s="21" t="str">
        <f t="shared" si="3"/>
        <v/>
      </c>
      <c r="E295" t="s">
        <v>65</v>
      </c>
    </row>
    <row r="296" spans="1:5" ht="15.75" outlineLevel="2" x14ac:dyDescent="0.25">
      <c r="A296" s="17">
        <v>44293</v>
      </c>
      <c r="B296" t="s">
        <v>168</v>
      </c>
      <c r="C296" s="2">
        <v>1512.11</v>
      </c>
      <c r="D296" s="21" t="str">
        <f t="shared" si="3"/>
        <v/>
      </c>
      <c r="E296" t="s">
        <v>65</v>
      </c>
    </row>
    <row r="297" spans="1:5" ht="15.75" outlineLevel="2" x14ac:dyDescent="0.25">
      <c r="A297" s="17">
        <v>44293</v>
      </c>
      <c r="B297" t="s">
        <v>168</v>
      </c>
      <c r="C297" s="2">
        <v>459.85</v>
      </c>
      <c r="D297" s="21" t="str">
        <f t="shared" si="3"/>
        <v/>
      </c>
      <c r="E297" t="s">
        <v>58</v>
      </c>
    </row>
    <row r="298" spans="1:5" ht="15.75" outlineLevel="2" x14ac:dyDescent="0.25">
      <c r="A298" s="17">
        <v>44293</v>
      </c>
      <c r="B298" t="s">
        <v>168</v>
      </c>
      <c r="C298" s="2">
        <v>88.23</v>
      </c>
      <c r="D298" s="21" t="str">
        <f t="shared" si="3"/>
        <v/>
      </c>
      <c r="E298" t="s">
        <v>58</v>
      </c>
    </row>
    <row r="299" spans="1:5" ht="15.75" outlineLevel="2" x14ac:dyDescent="0.25">
      <c r="A299" s="17">
        <v>44293</v>
      </c>
      <c r="B299" t="s">
        <v>168</v>
      </c>
      <c r="C299" s="2">
        <v>1512.11</v>
      </c>
      <c r="D299" s="21" t="str">
        <f t="shared" si="3"/>
        <v/>
      </c>
      <c r="E299" t="s">
        <v>65</v>
      </c>
    </row>
    <row r="300" spans="1:5" ht="15.75" outlineLevel="1" x14ac:dyDescent="0.25">
      <c r="A300" s="20">
        <f>A299</f>
        <v>44293</v>
      </c>
      <c r="B300" s="21" t="str">
        <f>B299</f>
        <v>SCHOOL HEALTH CORPORATION</v>
      </c>
      <c r="C300" s="22">
        <f>SUBTOTAL(9,C286:C299)</f>
        <v>13385.16</v>
      </c>
      <c r="D300" s="21" t="str">
        <f t="shared" si="3"/>
        <v>TOTAL</v>
      </c>
    </row>
    <row r="301" spans="1:5" ht="15.75" outlineLevel="2" x14ac:dyDescent="0.25">
      <c r="A301" s="17">
        <v>44293</v>
      </c>
      <c r="B301" t="s">
        <v>388</v>
      </c>
      <c r="C301" s="2">
        <v>227.48</v>
      </c>
      <c r="D301" s="21" t="str">
        <f t="shared" si="3"/>
        <v/>
      </c>
      <c r="E301" t="s">
        <v>58</v>
      </c>
    </row>
    <row r="302" spans="1:5" ht="15.75" outlineLevel="2" x14ac:dyDescent="0.25">
      <c r="A302" s="17">
        <v>44293</v>
      </c>
      <c r="B302" t="s">
        <v>388</v>
      </c>
      <c r="C302" s="2">
        <v>82.8</v>
      </c>
      <c r="D302" s="21" t="str">
        <f t="shared" si="3"/>
        <v/>
      </c>
      <c r="E302" t="s">
        <v>58</v>
      </c>
    </row>
    <row r="303" spans="1:5" ht="15.75" outlineLevel="2" x14ac:dyDescent="0.25">
      <c r="A303" s="17">
        <v>44293</v>
      </c>
      <c r="B303" t="s">
        <v>388</v>
      </c>
      <c r="C303" s="2">
        <v>102.37</v>
      </c>
      <c r="D303" s="21" t="str">
        <f t="shared" si="3"/>
        <v/>
      </c>
      <c r="E303" t="s">
        <v>58</v>
      </c>
    </row>
    <row r="304" spans="1:5" ht="15.75" outlineLevel="2" x14ac:dyDescent="0.25">
      <c r="A304" s="17">
        <v>44293</v>
      </c>
      <c r="B304" t="s">
        <v>388</v>
      </c>
      <c r="C304" s="2">
        <v>58.29</v>
      </c>
      <c r="D304" s="21" t="str">
        <f t="shared" si="3"/>
        <v/>
      </c>
      <c r="E304" t="s">
        <v>68</v>
      </c>
    </row>
    <row r="305" spans="1:5" ht="15.75" outlineLevel="2" x14ac:dyDescent="0.25">
      <c r="A305" s="17">
        <v>44293</v>
      </c>
      <c r="B305" t="s">
        <v>388</v>
      </c>
      <c r="C305" s="2">
        <v>462.54</v>
      </c>
      <c r="D305" s="21" t="str">
        <f t="shared" si="3"/>
        <v/>
      </c>
      <c r="E305" t="s">
        <v>58</v>
      </c>
    </row>
    <row r="306" spans="1:5" ht="15.75" outlineLevel="2" x14ac:dyDescent="0.25">
      <c r="A306" s="17">
        <v>44293</v>
      </c>
      <c r="B306" t="s">
        <v>388</v>
      </c>
      <c r="C306" s="2">
        <v>40.729999999999997</v>
      </c>
      <c r="D306" s="21" t="str">
        <f t="shared" si="3"/>
        <v/>
      </c>
      <c r="E306" t="s">
        <v>58</v>
      </c>
    </row>
    <row r="307" spans="1:5" ht="15.75" outlineLevel="2" x14ac:dyDescent="0.25">
      <c r="A307" s="17">
        <v>44293</v>
      </c>
      <c r="B307" t="s">
        <v>388</v>
      </c>
      <c r="C307" s="2">
        <v>97.68</v>
      </c>
      <c r="D307" s="21" t="str">
        <f t="shared" si="3"/>
        <v/>
      </c>
      <c r="E307" t="s">
        <v>58</v>
      </c>
    </row>
    <row r="308" spans="1:5" ht="15.75" outlineLevel="2" x14ac:dyDescent="0.25">
      <c r="A308" s="17">
        <v>44293</v>
      </c>
      <c r="B308" t="s">
        <v>388</v>
      </c>
      <c r="C308" s="2">
        <v>28.08</v>
      </c>
      <c r="D308" s="21" t="str">
        <f t="shared" si="3"/>
        <v/>
      </c>
      <c r="E308" t="s">
        <v>58</v>
      </c>
    </row>
    <row r="309" spans="1:5" ht="15.75" outlineLevel="2" x14ac:dyDescent="0.25">
      <c r="A309" s="17">
        <v>44293</v>
      </c>
      <c r="B309" t="s">
        <v>388</v>
      </c>
      <c r="C309" s="2">
        <v>25.34</v>
      </c>
      <c r="D309" s="21" t="str">
        <f t="shared" si="3"/>
        <v/>
      </c>
      <c r="E309" t="s">
        <v>58</v>
      </c>
    </row>
    <row r="310" spans="1:5" ht="15.75" outlineLevel="2" x14ac:dyDescent="0.25">
      <c r="A310" s="17">
        <v>44293</v>
      </c>
      <c r="B310" t="s">
        <v>388</v>
      </c>
      <c r="C310" s="2">
        <v>36.35</v>
      </c>
      <c r="D310" s="21" t="str">
        <f t="shared" si="3"/>
        <v/>
      </c>
      <c r="E310" t="s">
        <v>58</v>
      </c>
    </row>
    <row r="311" spans="1:5" ht="15.75" outlineLevel="2" x14ac:dyDescent="0.25">
      <c r="A311" s="17">
        <v>44293</v>
      </c>
      <c r="B311" t="s">
        <v>388</v>
      </c>
      <c r="C311" s="2">
        <v>135.16</v>
      </c>
      <c r="D311" s="21" t="str">
        <f t="shared" si="3"/>
        <v/>
      </c>
      <c r="E311" t="s">
        <v>58</v>
      </c>
    </row>
    <row r="312" spans="1:5" ht="15.75" outlineLevel="1" x14ac:dyDescent="0.25">
      <c r="A312" s="20">
        <f>A311</f>
        <v>44293</v>
      </c>
      <c r="B312" s="21" t="str">
        <f>B311</f>
        <v>SCHOOL SPECIALTY LLC</v>
      </c>
      <c r="C312" s="22">
        <f>SUBTOTAL(9,C301:C311)</f>
        <v>1296.82</v>
      </c>
      <c r="D312" s="21" t="str">
        <f t="shared" si="3"/>
        <v>TOTAL</v>
      </c>
    </row>
    <row r="313" spans="1:5" ht="15.75" outlineLevel="2" x14ac:dyDescent="0.25">
      <c r="A313" s="17">
        <v>44293</v>
      </c>
      <c r="B313" t="s">
        <v>11</v>
      </c>
      <c r="C313" s="2">
        <v>949</v>
      </c>
      <c r="D313" s="21" t="str">
        <f t="shared" si="3"/>
        <v/>
      </c>
      <c r="E313" t="s">
        <v>65</v>
      </c>
    </row>
    <row r="314" spans="1:5" ht="15.75" outlineLevel="2" x14ac:dyDescent="0.25">
      <c r="A314" s="17">
        <v>44293</v>
      </c>
      <c r="B314" t="s">
        <v>11</v>
      </c>
      <c r="C314" s="2">
        <v>9454</v>
      </c>
      <c r="D314" s="21" t="str">
        <f t="shared" si="3"/>
        <v/>
      </c>
      <c r="E314" t="s">
        <v>144</v>
      </c>
    </row>
    <row r="315" spans="1:5" ht="15.75" outlineLevel="2" x14ac:dyDescent="0.25">
      <c r="A315" s="17">
        <v>44293</v>
      </c>
      <c r="B315" t="s">
        <v>11</v>
      </c>
      <c r="C315" s="2">
        <v>2847</v>
      </c>
      <c r="D315" s="21" t="str">
        <f t="shared" si="3"/>
        <v/>
      </c>
      <c r="E315" t="s">
        <v>65</v>
      </c>
    </row>
    <row r="316" spans="1:5" ht="15.75" outlineLevel="2" x14ac:dyDescent="0.25">
      <c r="A316" s="17">
        <v>44293</v>
      </c>
      <c r="B316" t="s">
        <v>11</v>
      </c>
      <c r="C316" s="2">
        <v>42</v>
      </c>
      <c r="D316" s="21" t="str">
        <f t="shared" si="3"/>
        <v/>
      </c>
      <c r="E316" t="s">
        <v>58</v>
      </c>
    </row>
    <row r="317" spans="1:5" ht="15.75" outlineLevel="2" x14ac:dyDescent="0.25">
      <c r="A317" s="17">
        <v>44293</v>
      </c>
      <c r="B317" t="s">
        <v>11</v>
      </c>
      <c r="C317" s="2">
        <v>163</v>
      </c>
      <c r="D317" s="21" t="str">
        <f t="shared" si="3"/>
        <v/>
      </c>
      <c r="E317" t="s">
        <v>58</v>
      </c>
    </row>
    <row r="318" spans="1:5" ht="15.75" outlineLevel="2" x14ac:dyDescent="0.25">
      <c r="A318" s="17">
        <v>44293</v>
      </c>
      <c r="B318" t="s">
        <v>11</v>
      </c>
      <c r="C318" s="2">
        <v>-163</v>
      </c>
      <c r="D318" s="21" t="str">
        <f t="shared" ref="D318:D381" si="4">IF(E318="","TOTAL","")</f>
        <v/>
      </c>
      <c r="E318" t="s">
        <v>58</v>
      </c>
    </row>
    <row r="319" spans="1:5" ht="15.75" outlineLevel="2" x14ac:dyDescent="0.25">
      <c r="A319" s="17">
        <v>44293</v>
      </c>
      <c r="B319" t="s">
        <v>11</v>
      </c>
      <c r="C319" s="2">
        <v>560</v>
      </c>
      <c r="D319" s="21" t="str">
        <f t="shared" si="4"/>
        <v/>
      </c>
      <c r="E319" t="s">
        <v>58</v>
      </c>
    </row>
    <row r="320" spans="1:5" ht="15.75" outlineLevel="2" x14ac:dyDescent="0.25">
      <c r="A320" s="17">
        <v>44293</v>
      </c>
      <c r="B320" t="s">
        <v>11</v>
      </c>
      <c r="C320" s="2">
        <v>65025</v>
      </c>
      <c r="D320" s="21" t="str">
        <f t="shared" si="4"/>
        <v/>
      </c>
      <c r="E320" t="s">
        <v>65</v>
      </c>
    </row>
    <row r="321" spans="1:5" ht="15.75" outlineLevel="2" x14ac:dyDescent="0.25">
      <c r="A321" s="17">
        <v>44293</v>
      </c>
      <c r="B321" t="s">
        <v>11</v>
      </c>
      <c r="C321" s="2">
        <v>1530</v>
      </c>
      <c r="D321" s="21" t="str">
        <f t="shared" si="4"/>
        <v/>
      </c>
      <c r="E321" t="s">
        <v>56</v>
      </c>
    </row>
    <row r="322" spans="1:5" ht="15.75" outlineLevel="2" x14ac:dyDescent="0.25">
      <c r="A322" s="17">
        <v>44293</v>
      </c>
      <c r="B322" t="s">
        <v>11</v>
      </c>
      <c r="C322" s="2">
        <v>20592</v>
      </c>
      <c r="D322" s="21" t="str">
        <f t="shared" si="4"/>
        <v/>
      </c>
      <c r="E322" t="s">
        <v>65</v>
      </c>
    </row>
    <row r="323" spans="1:5" ht="15.75" outlineLevel="2" x14ac:dyDescent="0.25">
      <c r="A323" s="17">
        <v>44293</v>
      </c>
      <c r="B323" t="s">
        <v>11</v>
      </c>
      <c r="C323" s="2">
        <v>468</v>
      </c>
      <c r="D323" s="21" t="str">
        <f t="shared" si="4"/>
        <v/>
      </c>
      <c r="E323" t="s">
        <v>56</v>
      </c>
    </row>
    <row r="324" spans="1:5" ht="15.75" outlineLevel="2" x14ac:dyDescent="0.25">
      <c r="A324" s="17">
        <v>44293</v>
      </c>
      <c r="B324" t="s">
        <v>11</v>
      </c>
      <c r="C324" s="2">
        <v>2223</v>
      </c>
      <c r="D324" s="21" t="str">
        <f t="shared" si="4"/>
        <v/>
      </c>
      <c r="E324" t="s">
        <v>71</v>
      </c>
    </row>
    <row r="325" spans="1:5" ht="15.75" outlineLevel="2" x14ac:dyDescent="0.25">
      <c r="A325" s="17">
        <v>44293</v>
      </c>
      <c r="B325" t="s">
        <v>11</v>
      </c>
      <c r="C325" s="2">
        <v>583.80999999999995</v>
      </c>
      <c r="D325" s="21" t="str">
        <f t="shared" si="4"/>
        <v/>
      </c>
      <c r="E325" t="s">
        <v>58</v>
      </c>
    </row>
    <row r="326" spans="1:5" ht="15.75" outlineLevel="2" x14ac:dyDescent="0.25">
      <c r="A326" s="17">
        <v>44293</v>
      </c>
      <c r="B326" t="s">
        <v>11</v>
      </c>
      <c r="C326" s="2">
        <v>407</v>
      </c>
      <c r="D326" s="21" t="str">
        <f t="shared" si="4"/>
        <v/>
      </c>
      <c r="E326" t="s">
        <v>58</v>
      </c>
    </row>
    <row r="327" spans="1:5" ht="15.75" outlineLevel="2" x14ac:dyDescent="0.25">
      <c r="A327" s="17">
        <v>44293</v>
      </c>
      <c r="B327" t="s">
        <v>11</v>
      </c>
      <c r="C327" s="2">
        <v>1294</v>
      </c>
      <c r="D327" s="21" t="str">
        <f t="shared" si="4"/>
        <v/>
      </c>
      <c r="E327" t="s">
        <v>144</v>
      </c>
    </row>
    <row r="328" spans="1:5" ht="15.75" outlineLevel="2" x14ac:dyDescent="0.25">
      <c r="A328" s="17">
        <v>44293</v>
      </c>
      <c r="B328" t="s">
        <v>11</v>
      </c>
      <c r="C328" s="2">
        <v>583</v>
      </c>
      <c r="D328" s="21" t="str">
        <f t="shared" si="4"/>
        <v/>
      </c>
      <c r="E328" t="s">
        <v>144</v>
      </c>
    </row>
    <row r="329" spans="1:5" ht="15.75" outlineLevel="2" x14ac:dyDescent="0.25">
      <c r="A329" s="17">
        <v>44293</v>
      </c>
      <c r="B329" t="s">
        <v>11</v>
      </c>
      <c r="C329" s="2">
        <v>30</v>
      </c>
      <c r="D329" s="21" t="str">
        <f t="shared" si="4"/>
        <v/>
      </c>
      <c r="E329" t="s">
        <v>144</v>
      </c>
    </row>
    <row r="330" spans="1:5" ht="15.75" outlineLevel="2" x14ac:dyDescent="0.25">
      <c r="A330" s="17">
        <v>44293</v>
      </c>
      <c r="B330" t="s">
        <v>11</v>
      </c>
      <c r="C330" s="2">
        <v>1345</v>
      </c>
      <c r="D330" s="21" t="str">
        <f t="shared" si="4"/>
        <v/>
      </c>
      <c r="E330" t="s">
        <v>162</v>
      </c>
    </row>
    <row r="331" spans="1:5" ht="15.75" outlineLevel="2" x14ac:dyDescent="0.25">
      <c r="A331" s="17">
        <v>44293</v>
      </c>
      <c r="B331" t="s">
        <v>11</v>
      </c>
      <c r="C331" s="2">
        <v>120</v>
      </c>
      <c r="D331" s="21" t="str">
        <f t="shared" si="4"/>
        <v/>
      </c>
      <c r="E331" t="s">
        <v>144</v>
      </c>
    </row>
    <row r="332" spans="1:5" ht="15.75" outlineLevel="2" x14ac:dyDescent="0.25">
      <c r="A332" s="17">
        <v>44293</v>
      </c>
      <c r="B332" t="s">
        <v>11</v>
      </c>
      <c r="C332" s="2">
        <v>5380</v>
      </c>
      <c r="D332" s="21" t="str">
        <f t="shared" si="4"/>
        <v/>
      </c>
      <c r="E332" t="s">
        <v>162</v>
      </c>
    </row>
    <row r="333" spans="1:5" ht="15.75" outlineLevel="2" x14ac:dyDescent="0.25">
      <c r="A333" s="17">
        <v>44293</v>
      </c>
      <c r="B333" t="s">
        <v>11</v>
      </c>
      <c r="C333" s="2">
        <v>6300</v>
      </c>
      <c r="D333" s="21" t="str">
        <f t="shared" si="4"/>
        <v/>
      </c>
      <c r="E333" t="s">
        <v>162</v>
      </c>
    </row>
    <row r="334" spans="1:5" ht="15.75" outlineLevel="2" x14ac:dyDescent="0.25">
      <c r="A334" s="17">
        <v>44293</v>
      </c>
      <c r="B334" t="s">
        <v>11</v>
      </c>
      <c r="C334" s="2">
        <v>71400</v>
      </c>
      <c r="D334" s="21" t="str">
        <f t="shared" si="4"/>
        <v/>
      </c>
      <c r="E334" t="s">
        <v>162</v>
      </c>
    </row>
    <row r="335" spans="1:5" ht="15.75" outlineLevel="2" x14ac:dyDescent="0.25">
      <c r="A335" s="17">
        <v>44293</v>
      </c>
      <c r="B335" t="s">
        <v>11</v>
      </c>
      <c r="C335" s="2">
        <v>58800</v>
      </c>
      <c r="D335" s="21" t="str">
        <f t="shared" si="4"/>
        <v/>
      </c>
      <c r="E335" t="s">
        <v>162</v>
      </c>
    </row>
    <row r="336" spans="1:5" ht="15.75" outlineLevel="2" x14ac:dyDescent="0.25">
      <c r="A336" s="17">
        <v>44293</v>
      </c>
      <c r="B336" t="s">
        <v>11</v>
      </c>
      <c r="C336" s="2">
        <v>1304</v>
      </c>
      <c r="D336" s="21" t="str">
        <f t="shared" si="4"/>
        <v/>
      </c>
      <c r="E336" t="s">
        <v>144</v>
      </c>
    </row>
    <row r="337" spans="1:5" ht="15.75" outlineLevel="2" x14ac:dyDescent="0.25">
      <c r="A337" s="17">
        <v>44293</v>
      </c>
      <c r="B337" t="s">
        <v>11</v>
      </c>
      <c r="C337" s="2">
        <v>72</v>
      </c>
      <c r="D337" s="21" t="str">
        <f t="shared" si="4"/>
        <v/>
      </c>
      <c r="E337" t="s">
        <v>144</v>
      </c>
    </row>
    <row r="338" spans="1:5" ht="15.75" outlineLevel="2" x14ac:dyDescent="0.25">
      <c r="A338" s="17">
        <v>44293</v>
      </c>
      <c r="B338" t="s">
        <v>11</v>
      </c>
      <c r="C338" s="2">
        <v>3228</v>
      </c>
      <c r="D338" s="21" t="str">
        <f t="shared" si="4"/>
        <v/>
      </c>
      <c r="E338" t="s">
        <v>162</v>
      </c>
    </row>
    <row r="339" spans="1:5" ht="15.75" outlineLevel="2" x14ac:dyDescent="0.25">
      <c r="A339" s="17">
        <v>44293</v>
      </c>
      <c r="B339" t="s">
        <v>11</v>
      </c>
      <c r="C339" s="2">
        <v>1883</v>
      </c>
      <c r="D339" s="21" t="str">
        <f t="shared" si="4"/>
        <v/>
      </c>
      <c r="E339" t="s">
        <v>65</v>
      </c>
    </row>
    <row r="340" spans="1:5" ht="15.75" outlineLevel="2" x14ac:dyDescent="0.25">
      <c r="A340" s="17">
        <v>44293</v>
      </c>
      <c r="B340" t="s">
        <v>11</v>
      </c>
      <c r="C340" s="2">
        <v>42</v>
      </c>
      <c r="D340" s="21" t="str">
        <f t="shared" si="4"/>
        <v/>
      </c>
      <c r="E340" t="s">
        <v>56</v>
      </c>
    </row>
    <row r="341" spans="1:5" ht="15.75" outlineLevel="2" x14ac:dyDescent="0.25">
      <c r="A341" s="17">
        <v>44293</v>
      </c>
      <c r="B341" t="s">
        <v>11</v>
      </c>
      <c r="C341" s="2">
        <v>96</v>
      </c>
      <c r="D341" s="21" t="str">
        <f t="shared" si="4"/>
        <v/>
      </c>
      <c r="E341" t="s">
        <v>144</v>
      </c>
    </row>
    <row r="342" spans="1:5" ht="15.75" outlineLevel="2" x14ac:dyDescent="0.25">
      <c r="A342" s="17">
        <v>44293</v>
      </c>
      <c r="B342" t="s">
        <v>11</v>
      </c>
      <c r="C342" s="2">
        <v>4304</v>
      </c>
      <c r="D342" s="21" t="str">
        <f t="shared" si="4"/>
        <v/>
      </c>
      <c r="E342" t="s">
        <v>162</v>
      </c>
    </row>
    <row r="343" spans="1:5" ht="15.75" outlineLevel="2" x14ac:dyDescent="0.25">
      <c r="A343" s="17">
        <v>44293</v>
      </c>
      <c r="B343" t="s">
        <v>11</v>
      </c>
      <c r="C343" s="2">
        <v>300</v>
      </c>
      <c r="D343" s="21" t="str">
        <f t="shared" si="4"/>
        <v/>
      </c>
      <c r="E343" t="s">
        <v>144</v>
      </c>
    </row>
    <row r="344" spans="1:5" ht="15.75" outlineLevel="2" x14ac:dyDescent="0.25">
      <c r="A344" s="17">
        <v>44293</v>
      </c>
      <c r="B344" t="s">
        <v>11</v>
      </c>
      <c r="C344" s="2">
        <v>12250</v>
      </c>
      <c r="D344" s="21" t="str">
        <f t="shared" si="4"/>
        <v/>
      </c>
      <c r="E344" t="s">
        <v>162</v>
      </c>
    </row>
    <row r="345" spans="1:5" ht="15.75" outlineLevel="2" x14ac:dyDescent="0.25">
      <c r="A345" s="17">
        <v>44293</v>
      </c>
      <c r="B345" t="s">
        <v>11</v>
      </c>
      <c r="C345" s="2">
        <v>90.95</v>
      </c>
      <c r="D345" s="21" t="str">
        <f t="shared" si="4"/>
        <v/>
      </c>
      <c r="E345" t="s">
        <v>144</v>
      </c>
    </row>
    <row r="346" spans="1:5" ht="15.75" outlineLevel="2" x14ac:dyDescent="0.25">
      <c r="A346" s="17">
        <v>44293</v>
      </c>
      <c r="B346" t="s">
        <v>11</v>
      </c>
      <c r="C346" s="2">
        <v>4251</v>
      </c>
      <c r="D346" s="21" t="str">
        <f t="shared" si="4"/>
        <v/>
      </c>
      <c r="E346" t="s">
        <v>144</v>
      </c>
    </row>
    <row r="347" spans="1:5" ht="15.75" outlineLevel="2" x14ac:dyDescent="0.25">
      <c r="A347" s="17">
        <v>44293</v>
      </c>
      <c r="B347" t="s">
        <v>11</v>
      </c>
      <c r="C347" s="2">
        <v>652</v>
      </c>
      <c r="D347" s="21" t="str">
        <f t="shared" si="4"/>
        <v/>
      </c>
      <c r="E347" t="s">
        <v>144</v>
      </c>
    </row>
    <row r="348" spans="1:5" ht="15.75" outlineLevel="2" x14ac:dyDescent="0.25">
      <c r="A348" s="17">
        <v>44293</v>
      </c>
      <c r="B348" t="s">
        <v>11</v>
      </c>
      <c r="C348" s="2">
        <v>2347</v>
      </c>
      <c r="D348" s="21" t="str">
        <f t="shared" si="4"/>
        <v/>
      </c>
      <c r="E348" t="s">
        <v>144</v>
      </c>
    </row>
    <row r="349" spans="1:5" ht="15.75" outlineLevel="2" x14ac:dyDescent="0.25">
      <c r="A349" s="17">
        <v>44293</v>
      </c>
      <c r="B349" t="s">
        <v>11</v>
      </c>
      <c r="C349" s="2">
        <v>17078</v>
      </c>
      <c r="D349" s="21" t="str">
        <f t="shared" si="4"/>
        <v/>
      </c>
      <c r="E349" t="s">
        <v>144</v>
      </c>
    </row>
    <row r="350" spans="1:5" ht="15.75" outlineLevel="2" x14ac:dyDescent="0.25">
      <c r="A350" s="17">
        <v>44293</v>
      </c>
      <c r="B350" t="s">
        <v>11</v>
      </c>
      <c r="C350" s="2">
        <v>93024</v>
      </c>
      <c r="D350" s="21" t="str">
        <f t="shared" si="4"/>
        <v/>
      </c>
      <c r="E350" t="s">
        <v>162</v>
      </c>
    </row>
    <row r="351" spans="1:5" ht="15.75" outlineLevel="2" x14ac:dyDescent="0.25">
      <c r="A351" s="17">
        <v>44293</v>
      </c>
      <c r="B351" t="s">
        <v>11</v>
      </c>
      <c r="C351" s="2">
        <v>612</v>
      </c>
      <c r="D351" s="21" t="str">
        <f t="shared" si="4"/>
        <v/>
      </c>
      <c r="E351" t="s">
        <v>144</v>
      </c>
    </row>
    <row r="352" spans="1:5" ht="15.75" outlineLevel="2" x14ac:dyDescent="0.25">
      <c r="A352" s="17">
        <v>44293</v>
      </c>
      <c r="B352" t="s">
        <v>11</v>
      </c>
      <c r="C352" s="2">
        <v>27438</v>
      </c>
      <c r="D352" s="21" t="str">
        <f t="shared" si="4"/>
        <v/>
      </c>
      <c r="E352" t="s">
        <v>162</v>
      </c>
    </row>
    <row r="353" spans="1:5" ht="15.75" outlineLevel="2" x14ac:dyDescent="0.25">
      <c r="A353" s="17">
        <v>44293</v>
      </c>
      <c r="B353" t="s">
        <v>11</v>
      </c>
      <c r="C353" s="2">
        <v>45</v>
      </c>
      <c r="D353" s="21" t="str">
        <f t="shared" si="4"/>
        <v/>
      </c>
      <c r="E353" t="s">
        <v>144</v>
      </c>
    </row>
    <row r="354" spans="1:5" ht="15.75" outlineLevel="2" x14ac:dyDescent="0.25">
      <c r="A354" s="17">
        <v>44293</v>
      </c>
      <c r="B354" t="s">
        <v>11</v>
      </c>
      <c r="C354" s="2">
        <v>1181</v>
      </c>
      <c r="D354" s="21" t="str">
        <f t="shared" si="4"/>
        <v/>
      </c>
      <c r="E354" t="s">
        <v>58</v>
      </c>
    </row>
    <row r="355" spans="1:5" ht="15.75" outlineLevel="2" x14ac:dyDescent="0.25">
      <c r="A355" s="17">
        <v>44293</v>
      </c>
      <c r="B355" t="s">
        <v>11</v>
      </c>
      <c r="C355" s="2">
        <v>45.94</v>
      </c>
      <c r="D355" s="21" t="str">
        <f t="shared" si="4"/>
        <v/>
      </c>
      <c r="E355" t="s">
        <v>58</v>
      </c>
    </row>
    <row r="356" spans="1:5" ht="15.75" outlineLevel="2" x14ac:dyDescent="0.25">
      <c r="A356" s="17">
        <v>44293</v>
      </c>
      <c r="B356" t="s">
        <v>11</v>
      </c>
      <c r="C356" s="2">
        <v>5250</v>
      </c>
      <c r="D356" s="21" t="str">
        <f t="shared" si="4"/>
        <v/>
      </c>
      <c r="E356" t="s">
        <v>162</v>
      </c>
    </row>
    <row r="357" spans="1:5" ht="15.75" outlineLevel="1" x14ac:dyDescent="0.25">
      <c r="A357" s="20">
        <f>A356</f>
        <v>44293</v>
      </c>
      <c r="B357" s="21" t="str">
        <f>B356</f>
        <v>CDW GOVERNMENT INC</v>
      </c>
      <c r="C357" s="22">
        <f>SUBTOTAL(9,C313:C356)</f>
        <v>425426.7</v>
      </c>
      <c r="D357" s="21" t="str">
        <f t="shared" si="4"/>
        <v>TOTAL</v>
      </c>
    </row>
    <row r="358" spans="1:5" ht="15.75" outlineLevel="2" x14ac:dyDescent="0.25">
      <c r="A358" s="17">
        <v>44293</v>
      </c>
      <c r="B358" t="s">
        <v>15</v>
      </c>
      <c r="C358" s="2">
        <v>35</v>
      </c>
      <c r="D358" s="21" t="str">
        <f t="shared" si="4"/>
        <v/>
      </c>
      <c r="E358" t="s">
        <v>58</v>
      </c>
    </row>
    <row r="359" spans="1:5" ht="15.75" outlineLevel="1" x14ac:dyDescent="0.25">
      <c r="A359" s="20">
        <f>A358</f>
        <v>44293</v>
      </c>
      <c r="B359" s="21" t="str">
        <f>B358</f>
        <v>HOUSTON COMMUNICATIONS INC</v>
      </c>
      <c r="C359" s="22">
        <f>SUBTOTAL(9,C358:C358)</f>
        <v>35</v>
      </c>
      <c r="D359" s="21" t="str">
        <f t="shared" si="4"/>
        <v>TOTAL</v>
      </c>
    </row>
    <row r="360" spans="1:5" ht="15.75" outlineLevel="2" x14ac:dyDescent="0.25">
      <c r="A360" s="17">
        <v>44293</v>
      </c>
      <c r="B360" t="s">
        <v>261</v>
      </c>
      <c r="C360" s="2">
        <v>281.05</v>
      </c>
      <c r="D360" s="21" t="str">
        <f t="shared" si="4"/>
        <v/>
      </c>
      <c r="E360" t="s">
        <v>58</v>
      </c>
    </row>
    <row r="361" spans="1:5" ht="15.75" outlineLevel="2" x14ac:dyDescent="0.25">
      <c r="A361" s="17">
        <v>44293</v>
      </c>
      <c r="B361" t="s">
        <v>261</v>
      </c>
      <c r="C361" s="2">
        <v>1110.78</v>
      </c>
      <c r="D361" s="21" t="str">
        <f t="shared" si="4"/>
        <v/>
      </c>
      <c r="E361" t="s">
        <v>58</v>
      </c>
    </row>
    <row r="362" spans="1:5" ht="15.75" outlineLevel="2" x14ac:dyDescent="0.25">
      <c r="A362" s="17">
        <v>44293</v>
      </c>
      <c r="B362" t="s">
        <v>261</v>
      </c>
      <c r="C362" s="2">
        <v>278.55</v>
      </c>
      <c r="D362" s="21" t="str">
        <f t="shared" si="4"/>
        <v/>
      </c>
      <c r="E362" t="s">
        <v>58</v>
      </c>
    </row>
    <row r="363" spans="1:5" ht="15.75" outlineLevel="2" x14ac:dyDescent="0.25">
      <c r="A363" s="17">
        <v>44293</v>
      </c>
      <c r="B363" t="s">
        <v>261</v>
      </c>
      <c r="C363" s="2">
        <v>-12.9</v>
      </c>
      <c r="D363" s="21" t="str">
        <f t="shared" si="4"/>
        <v/>
      </c>
      <c r="E363" t="s">
        <v>58</v>
      </c>
    </row>
    <row r="364" spans="1:5" ht="15.75" outlineLevel="2" x14ac:dyDescent="0.25">
      <c r="A364" s="17">
        <v>44293</v>
      </c>
      <c r="B364" t="s">
        <v>261</v>
      </c>
      <c r="C364" s="2">
        <v>-12.9</v>
      </c>
      <c r="D364" s="21" t="str">
        <f t="shared" si="4"/>
        <v/>
      </c>
      <c r="E364" t="s">
        <v>58</v>
      </c>
    </row>
    <row r="365" spans="1:5" ht="15.75" outlineLevel="2" x14ac:dyDescent="0.25">
      <c r="A365" s="17">
        <v>44293</v>
      </c>
      <c r="B365" t="s">
        <v>261</v>
      </c>
      <c r="C365" s="2">
        <v>-227</v>
      </c>
      <c r="D365" s="21" t="str">
        <f t="shared" si="4"/>
        <v/>
      </c>
      <c r="E365" t="s">
        <v>58</v>
      </c>
    </row>
    <row r="366" spans="1:5" ht="15.75" outlineLevel="2" x14ac:dyDescent="0.25">
      <c r="A366" s="17">
        <v>44293</v>
      </c>
      <c r="B366" t="s">
        <v>261</v>
      </c>
      <c r="C366" s="2">
        <v>416.16</v>
      </c>
      <c r="D366" s="21" t="str">
        <f t="shared" si="4"/>
        <v/>
      </c>
      <c r="E366" t="s">
        <v>58</v>
      </c>
    </row>
    <row r="367" spans="1:5" ht="15.75" outlineLevel="2" x14ac:dyDescent="0.25">
      <c r="A367" s="17">
        <v>44293</v>
      </c>
      <c r="B367" t="s">
        <v>261</v>
      </c>
      <c r="C367" s="2">
        <v>230.77</v>
      </c>
      <c r="D367" s="21" t="str">
        <f t="shared" si="4"/>
        <v/>
      </c>
      <c r="E367" t="s">
        <v>58</v>
      </c>
    </row>
    <row r="368" spans="1:5" ht="15.75" outlineLevel="2" x14ac:dyDescent="0.25">
      <c r="A368" s="17">
        <v>44293</v>
      </c>
      <c r="B368" t="s">
        <v>261</v>
      </c>
      <c r="C368" s="2">
        <v>271.22000000000003</v>
      </c>
      <c r="D368" s="21" t="str">
        <f t="shared" si="4"/>
        <v/>
      </c>
      <c r="E368" t="s">
        <v>58</v>
      </c>
    </row>
    <row r="369" spans="1:5" ht="15.75" outlineLevel="2" x14ac:dyDescent="0.25">
      <c r="A369" s="17">
        <v>44293</v>
      </c>
      <c r="B369" t="s">
        <v>261</v>
      </c>
      <c r="C369" s="2">
        <v>1105.5</v>
      </c>
      <c r="D369" s="21" t="str">
        <f t="shared" si="4"/>
        <v/>
      </c>
      <c r="E369" t="s">
        <v>58</v>
      </c>
    </row>
    <row r="370" spans="1:5" ht="15.75" outlineLevel="2" x14ac:dyDescent="0.25">
      <c r="A370" s="17">
        <v>44293</v>
      </c>
      <c r="B370" t="s">
        <v>261</v>
      </c>
      <c r="C370" s="2">
        <v>306.42</v>
      </c>
      <c r="D370" s="21" t="str">
        <f t="shared" si="4"/>
        <v/>
      </c>
      <c r="E370" t="s">
        <v>58</v>
      </c>
    </row>
    <row r="371" spans="1:5" ht="15.75" outlineLevel="2" x14ac:dyDescent="0.25">
      <c r="A371" s="17">
        <v>44293</v>
      </c>
      <c r="B371" t="s">
        <v>261</v>
      </c>
      <c r="C371" s="2">
        <v>322.98</v>
      </c>
      <c r="D371" s="21" t="str">
        <f t="shared" si="4"/>
        <v/>
      </c>
      <c r="E371" t="s">
        <v>58</v>
      </c>
    </row>
    <row r="372" spans="1:5" ht="15.75" outlineLevel="2" x14ac:dyDescent="0.25">
      <c r="A372" s="17">
        <v>44293</v>
      </c>
      <c r="B372" t="s">
        <v>261</v>
      </c>
      <c r="C372" s="2">
        <v>662.49</v>
      </c>
      <c r="D372" s="21" t="str">
        <f t="shared" si="4"/>
        <v/>
      </c>
      <c r="E372" t="s">
        <v>58</v>
      </c>
    </row>
    <row r="373" spans="1:5" ht="15.75" outlineLevel="1" x14ac:dyDescent="0.25">
      <c r="A373" s="20">
        <f>A372</f>
        <v>44293</v>
      </c>
      <c r="B373" s="21" t="str">
        <f>B372</f>
        <v>SOUTHERN FLORAL COMPANY</v>
      </c>
      <c r="C373" s="22">
        <f>SUBTOTAL(9,C360:C372)</f>
        <v>4733.12</v>
      </c>
      <c r="D373" s="21" t="str">
        <f t="shared" si="4"/>
        <v>TOTAL</v>
      </c>
    </row>
    <row r="374" spans="1:5" ht="15.75" outlineLevel="2" x14ac:dyDescent="0.25">
      <c r="A374" s="17">
        <v>44293</v>
      </c>
      <c r="B374" t="s">
        <v>820</v>
      </c>
      <c r="C374" s="2">
        <v>2211</v>
      </c>
      <c r="D374" s="21" t="str">
        <f t="shared" si="4"/>
        <v/>
      </c>
      <c r="E374" t="s">
        <v>58</v>
      </c>
    </row>
    <row r="375" spans="1:5" ht="15.75" outlineLevel="1" x14ac:dyDescent="0.25">
      <c r="A375" s="20">
        <f>A374</f>
        <v>44293</v>
      </c>
      <c r="B375" s="21" t="str">
        <f>B374</f>
        <v>SOUTHWEST PRECISION PRINTERS AND ASSOCIATES LP</v>
      </c>
      <c r="C375" s="22">
        <f>SUBTOTAL(9,C374:C374)</f>
        <v>2211</v>
      </c>
      <c r="D375" s="21" t="str">
        <f t="shared" si="4"/>
        <v>TOTAL</v>
      </c>
    </row>
    <row r="376" spans="1:5" ht="15.75" outlineLevel="2" x14ac:dyDescent="0.25">
      <c r="A376" s="17">
        <v>44293</v>
      </c>
      <c r="B376" t="s">
        <v>153</v>
      </c>
      <c r="C376" s="2">
        <v>305.52999999999997</v>
      </c>
      <c r="D376" s="21" t="str">
        <f t="shared" si="4"/>
        <v/>
      </c>
      <c r="E376" t="s">
        <v>58</v>
      </c>
    </row>
    <row r="377" spans="1:5" ht="15.75" outlineLevel="1" x14ac:dyDescent="0.25">
      <c r="A377" s="20">
        <f>A376</f>
        <v>44293</v>
      </c>
      <c r="B377" s="21" t="str">
        <f>B376</f>
        <v>WILLIAM V MACGILL &amp; COMPANY</v>
      </c>
      <c r="C377" s="22">
        <f>SUBTOTAL(9,C376:C376)</f>
        <v>305.52999999999997</v>
      </c>
      <c r="D377" s="21" t="str">
        <f t="shared" si="4"/>
        <v>TOTAL</v>
      </c>
    </row>
    <row r="378" spans="1:5" ht="15.75" outlineLevel="2" x14ac:dyDescent="0.25">
      <c r="A378" s="17">
        <v>44293</v>
      </c>
      <c r="B378" t="s">
        <v>153</v>
      </c>
      <c r="C378" s="2">
        <v>1853.78</v>
      </c>
      <c r="D378" s="21" t="str">
        <f t="shared" si="4"/>
        <v/>
      </c>
      <c r="E378" t="s">
        <v>58</v>
      </c>
    </row>
    <row r="379" spans="1:5" ht="15.75" outlineLevel="2" x14ac:dyDescent="0.25">
      <c r="A379" s="17">
        <v>44293</v>
      </c>
      <c r="B379" t="s">
        <v>153</v>
      </c>
      <c r="C379" s="2">
        <v>209.62</v>
      </c>
      <c r="D379" s="21" t="str">
        <f t="shared" si="4"/>
        <v/>
      </c>
      <c r="E379" t="s">
        <v>59</v>
      </c>
    </row>
    <row r="380" spans="1:5" ht="15.75" outlineLevel="1" x14ac:dyDescent="0.25">
      <c r="A380" s="20">
        <f>A379</f>
        <v>44293</v>
      </c>
      <c r="B380" s="21" t="str">
        <f>B379</f>
        <v>WILLIAM V MACGILL &amp; COMPANY</v>
      </c>
      <c r="C380" s="22">
        <f>SUBTOTAL(9,C378:C379)</f>
        <v>2063.4</v>
      </c>
      <c r="D380" s="21" t="str">
        <f t="shared" si="4"/>
        <v>TOTAL</v>
      </c>
    </row>
    <row r="381" spans="1:5" ht="15.75" outlineLevel="2" x14ac:dyDescent="0.25">
      <c r="A381" s="17">
        <v>44293</v>
      </c>
      <c r="B381" t="s">
        <v>209</v>
      </c>
      <c r="C381" s="2">
        <v>12.7</v>
      </c>
      <c r="D381" s="21" t="str">
        <f t="shared" si="4"/>
        <v/>
      </c>
      <c r="E381" t="s">
        <v>68</v>
      </c>
    </row>
    <row r="382" spans="1:5" ht="15.75" outlineLevel="1" x14ac:dyDescent="0.25">
      <c r="A382" s="20">
        <f>A381</f>
        <v>44293</v>
      </c>
      <c r="B382" s="21" t="str">
        <f>B381</f>
        <v>SCHOOL LIFE</v>
      </c>
      <c r="C382" s="22">
        <f>SUBTOTAL(9,C381:C381)</f>
        <v>12.7</v>
      </c>
      <c r="D382" s="21" t="str">
        <f t="shared" ref="D382:D445" si="5">IF(E382="","TOTAL","")</f>
        <v>TOTAL</v>
      </c>
    </row>
    <row r="383" spans="1:5" ht="15.75" outlineLevel="2" x14ac:dyDescent="0.25">
      <c r="A383" s="17">
        <v>44293</v>
      </c>
      <c r="B383" t="s">
        <v>243</v>
      </c>
      <c r="C383" s="2">
        <v>1004.94</v>
      </c>
      <c r="D383" s="21" t="str">
        <f t="shared" si="5"/>
        <v/>
      </c>
      <c r="E383" t="s">
        <v>58</v>
      </c>
    </row>
    <row r="384" spans="1:5" ht="15.75" outlineLevel="2" x14ac:dyDescent="0.25">
      <c r="A384" s="17">
        <v>44293</v>
      </c>
      <c r="B384" t="s">
        <v>243</v>
      </c>
      <c r="C384" s="2">
        <v>891</v>
      </c>
      <c r="D384" s="21" t="str">
        <f t="shared" si="5"/>
        <v/>
      </c>
      <c r="E384" t="s">
        <v>144</v>
      </c>
    </row>
    <row r="385" spans="1:5" ht="15.75" outlineLevel="1" x14ac:dyDescent="0.25">
      <c r="A385" s="20">
        <f>A384</f>
        <v>44293</v>
      </c>
      <c r="B385" s="21" t="str">
        <f>B384</f>
        <v>MUSIC &amp; ARTS</v>
      </c>
      <c r="C385" s="22">
        <f>SUBTOTAL(9,C383:C384)</f>
        <v>1895.94</v>
      </c>
      <c r="D385" s="21" t="str">
        <f t="shared" si="5"/>
        <v>TOTAL</v>
      </c>
    </row>
    <row r="386" spans="1:5" ht="15.75" outlineLevel="2" x14ac:dyDescent="0.25">
      <c r="A386" s="17">
        <v>44293</v>
      </c>
      <c r="B386" t="s">
        <v>154</v>
      </c>
      <c r="C386" s="2">
        <v>143.63999999999999</v>
      </c>
      <c r="D386" s="21" t="str">
        <f t="shared" si="5"/>
        <v/>
      </c>
      <c r="E386" t="s">
        <v>60</v>
      </c>
    </row>
    <row r="387" spans="1:5" ht="15.75" outlineLevel="2" x14ac:dyDescent="0.25">
      <c r="A387" s="17">
        <v>44293</v>
      </c>
      <c r="B387" t="s">
        <v>154</v>
      </c>
      <c r="C387" s="2">
        <v>151.5</v>
      </c>
      <c r="D387" s="21" t="str">
        <f t="shared" si="5"/>
        <v/>
      </c>
      <c r="E387" t="s">
        <v>60</v>
      </c>
    </row>
    <row r="388" spans="1:5" ht="15.75" outlineLevel="2" x14ac:dyDescent="0.25">
      <c r="A388" s="17">
        <v>44293</v>
      </c>
      <c r="B388" t="s">
        <v>154</v>
      </c>
      <c r="C388" s="2">
        <v>195.74</v>
      </c>
      <c r="D388" s="21" t="str">
        <f t="shared" si="5"/>
        <v/>
      </c>
      <c r="E388" t="s">
        <v>60</v>
      </c>
    </row>
    <row r="389" spans="1:5" ht="15.75" outlineLevel="2" x14ac:dyDescent="0.25">
      <c r="A389" s="17">
        <v>44293</v>
      </c>
      <c r="B389" t="s">
        <v>154</v>
      </c>
      <c r="C389" s="2">
        <v>47.28</v>
      </c>
      <c r="D389" s="21" t="str">
        <f t="shared" si="5"/>
        <v/>
      </c>
      <c r="E389" t="s">
        <v>60</v>
      </c>
    </row>
    <row r="390" spans="1:5" ht="15.75" outlineLevel="2" x14ac:dyDescent="0.25">
      <c r="A390" s="17">
        <v>44293</v>
      </c>
      <c r="B390" t="s">
        <v>154</v>
      </c>
      <c r="C390" s="2">
        <v>3196.35</v>
      </c>
      <c r="D390" s="21" t="str">
        <f t="shared" si="5"/>
        <v/>
      </c>
      <c r="E390" t="s">
        <v>60</v>
      </c>
    </row>
    <row r="391" spans="1:5" ht="15.75" outlineLevel="2" x14ac:dyDescent="0.25">
      <c r="A391" s="17">
        <v>44293</v>
      </c>
      <c r="B391" t="s">
        <v>154</v>
      </c>
      <c r="C391" s="2">
        <v>320.32</v>
      </c>
      <c r="D391" s="21" t="str">
        <f t="shared" si="5"/>
        <v/>
      </c>
      <c r="E391" t="s">
        <v>60</v>
      </c>
    </row>
    <row r="392" spans="1:5" ht="15.75" outlineLevel="2" x14ac:dyDescent="0.25">
      <c r="A392" s="17">
        <v>44293</v>
      </c>
      <c r="B392" t="s">
        <v>154</v>
      </c>
      <c r="C392" s="2">
        <v>80.680000000000007</v>
      </c>
      <c r="D392" s="21" t="str">
        <f t="shared" si="5"/>
        <v/>
      </c>
      <c r="E392" t="s">
        <v>60</v>
      </c>
    </row>
    <row r="393" spans="1:5" ht="15.75" outlineLevel="2" x14ac:dyDescent="0.25">
      <c r="A393" s="17">
        <v>44293</v>
      </c>
      <c r="B393" t="s">
        <v>154</v>
      </c>
      <c r="C393" s="2">
        <v>173.22</v>
      </c>
      <c r="D393" s="21" t="str">
        <f t="shared" si="5"/>
        <v/>
      </c>
      <c r="E393" t="s">
        <v>60</v>
      </c>
    </row>
    <row r="394" spans="1:5" ht="15.75" outlineLevel="2" x14ac:dyDescent="0.25">
      <c r="A394" s="17">
        <v>44293</v>
      </c>
      <c r="B394" t="s">
        <v>154</v>
      </c>
      <c r="C394" s="2">
        <v>67.959999999999994</v>
      </c>
      <c r="D394" s="21" t="str">
        <f t="shared" si="5"/>
        <v/>
      </c>
      <c r="E394" t="s">
        <v>60</v>
      </c>
    </row>
    <row r="395" spans="1:5" ht="15.75" outlineLevel="2" x14ac:dyDescent="0.25">
      <c r="A395" s="17">
        <v>44293</v>
      </c>
      <c r="B395" t="s">
        <v>154</v>
      </c>
      <c r="C395" s="2">
        <v>499.84</v>
      </c>
      <c r="D395" s="21" t="str">
        <f t="shared" si="5"/>
        <v/>
      </c>
      <c r="E395" t="s">
        <v>60</v>
      </c>
    </row>
    <row r="396" spans="1:5" ht="15.75" outlineLevel="2" x14ac:dyDescent="0.25">
      <c r="A396" s="17">
        <v>44293</v>
      </c>
      <c r="B396" t="s">
        <v>154</v>
      </c>
      <c r="C396" s="2">
        <v>966.45</v>
      </c>
      <c r="D396" s="21" t="str">
        <f t="shared" si="5"/>
        <v/>
      </c>
      <c r="E396" t="s">
        <v>60</v>
      </c>
    </row>
    <row r="397" spans="1:5" ht="15.75" outlineLevel="2" x14ac:dyDescent="0.25">
      <c r="A397" s="17">
        <v>44293</v>
      </c>
      <c r="B397" t="s">
        <v>154</v>
      </c>
      <c r="C397" s="2">
        <v>37.99</v>
      </c>
      <c r="D397" s="21" t="str">
        <f t="shared" si="5"/>
        <v/>
      </c>
      <c r="E397" t="s">
        <v>60</v>
      </c>
    </row>
    <row r="398" spans="1:5" ht="15.75" outlineLevel="2" x14ac:dyDescent="0.25">
      <c r="A398" s="17">
        <v>44293</v>
      </c>
      <c r="B398" t="s">
        <v>154</v>
      </c>
      <c r="C398" s="2">
        <v>75.099999999999994</v>
      </c>
      <c r="D398" s="21" t="str">
        <f t="shared" si="5"/>
        <v/>
      </c>
      <c r="E398" t="s">
        <v>60</v>
      </c>
    </row>
    <row r="399" spans="1:5" ht="15.75" outlineLevel="2" x14ac:dyDescent="0.25">
      <c r="A399" s="17">
        <v>44293</v>
      </c>
      <c r="B399" t="s">
        <v>154</v>
      </c>
      <c r="C399" s="2">
        <v>785.3</v>
      </c>
      <c r="D399" s="21" t="str">
        <f t="shared" si="5"/>
        <v/>
      </c>
      <c r="E399" t="s">
        <v>60</v>
      </c>
    </row>
    <row r="400" spans="1:5" ht="15.75" outlineLevel="2" x14ac:dyDescent="0.25">
      <c r="A400" s="17">
        <v>44293</v>
      </c>
      <c r="B400" t="s">
        <v>154</v>
      </c>
      <c r="C400" s="2">
        <v>-45.16</v>
      </c>
      <c r="D400" s="21" t="str">
        <f t="shared" si="5"/>
        <v/>
      </c>
      <c r="E400" t="s">
        <v>60</v>
      </c>
    </row>
    <row r="401" spans="1:5" ht="15.75" outlineLevel="2" x14ac:dyDescent="0.25">
      <c r="A401" s="17">
        <v>44293</v>
      </c>
      <c r="B401" t="s">
        <v>154</v>
      </c>
      <c r="C401" s="2">
        <v>45.16</v>
      </c>
      <c r="D401" s="21" t="str">
        <f t="shared" si="5"/>
        <v/>
      </c>
      <c r="E401" t="s">
        <v>60</v>
      </c>
    </row>
    <row r="402" spans="1:5" ht="15.75" outlineLevel="2" x14ac:dyDescent="0.25">
      <c r="A402" s="17">
        <v>44293</v>
      </c>
      <c r="B402" t="s">
        <v>154</v>
      </c>
      <c r="C402" s="2">
        <v>12</v>
      </c>
      <c r="D402" s="21" t="str">
        <f t="shared" si="5"/>
        <v/>
      </c>
      <c r="E402" t="s">
        <v>60</v>
      </c>
    </row>
    <row r="403" spans="1:5" ht="15.75" outlineLevel="1" x14ac:dyDescent="0.25">
      <c r="A403" s="20">
        <f>A402</f>
        <v>44293</v>
      </c>
      <c r="B403" s="21" t="str">
        <f>B402</f>
        <v>PPG ARCHITECTURAL FINISHES</v>
      </c>
      <c r="C403" s="22">
        <f>SUBTOTAL(9,C386:C402)</f>
        <v>6753.3700000000008</v>
      </c>
      <c r="D403" s="21" t="str">
        <f t="shared" si="5"/>
        <v>TOTAL</v>
      </c>
    </row>
    <row r="404" spans="1:5" ht="15.75" outlineLevel="2" x14ac:dyDescent="0.25">
      <c r="A404" s="17">
        <v>44293</v>
      </c>
      <c r="B404" t="s">
        <v>13</v>
      </c>
      <c r="C404" s="2">
        <v>263.63</v>
      </c>
      <c r="D404" s="21" t="str">
        <f t="shared" si="5"/>
        <v/>
      </c>
      <c r="E404" t="s">
        <v>59</v>
      </c>
    </row>
    <row r="405" spans="1:5" ht="15.75" outlineLevel="2" x14ac:dyDescent="0.25">
      <c r="A405" s="17">
        <v>44293</v>
      </c>
      <c r="B405" t="s">
        <v>13</v>
      </c>
      <c r="C405" s="2">
        <v>96.4</v>
      </c>
      <c r="D405" s="21" t="str">
        <f t="shared" si="5"/>
        <v/>
      </c>
      <c r="E405" t="s">
        <v>59</v>
      </c>
    </row>
    <row r="406" spans="1:5" ht="15.75" outlineLevel="2" x14ac:dyDescent="0.25">
      <c r="A406" s="17">
        <v>44293</v>
      </c>
      <c r="B406" t="s">
        <v>13</v>
      </c>
      <c r="C406" s="2">
        <v>1106.24</v>
      </c>
      <c r="D406" s="21" t="str">
        <f t="shared" si="5"/>
        <v/>
      </c>
      <c r="E406" t="s">
        <v>59</v>
      </c>
    </row>
    <row r="407" spans="1:5" ht="15.75" outlineLevel="1" x14ac:dyDescent="0.25">
      <c r="A407" s="20">
        <f>A406</f>
        <v>44293</v>
      </c>
      <c r="B407" s="21" t="str">
        <f>B406</f>
        <v>FOLLETT SCHOOL SOLUTIONS INC</v>
      </c>
      <c r="C407" s="22">
        <f>SUBTOTAL(9,C404:C406)</f>
        <v>1466.27</v>
      </c>
      <c r="D407" s="21" t="str">
        <f t="shared" si="5"/>
        <v>TOTAL</v>
      </c>
    </row>
    <row r="408" spans="1:5" ht="15.75" outlineLevel="2" x14ac:dyDescent="0.25">
      <c r="A408" s="17">
        <v>44302</v>
      </c>
      <c r="B408" t="s">
        <v>105</v>
      </c>
      <c r="C408" s="2">
        <v>614.54</v>
      </c>
      <c r="D408" s="21" t="str">
        <f t="shared" si="5"/>
        <v/>
      </c>
      <c r="E408" t="s">
        <v>59</v>
      </c>
    </row>
    <row r="409" spans="1:5" ht="15.75" outlineLevel="2" x14ac:dyDescent="0.25">
      <c r="A409" s="17">
        <v>44302</v>
      </c>
      <c r="B409" t="s">
        <v>105</v>
      </c>
      <c r="C409" s="2">
        <v>35.92</v>
      </c>
      <c r="D409" s="21" t="str">
        <f t="shared" si="5"/>
        <v/>
      </c>
      <c r="E409" t="s">
        <v>59</v>
      </c>
    </row>
    <row r="410" spans="1:5" ht="15.75" outlineLevel="2" x14ac:dyDescent="0.25">
      <c r="A410" s="17">
        <v>44302</v>
      </c>
      <c r="B410" t="s">
        <v>105</v>
      </c>
      <c r="C410" s="2">
        <v>7.54</v>
      </c>
      <c r="D410" s="21" t="str">
        <f t="shared" si="5"/>
        <v/>
      </c>
      <c r="E410" t="s">
        <v>59</v>
      </c>
    </row>
    <row r="411" spans="1:5" ht="15.75" outlineLevel="2" x14ac:dyDescent="0.25">
      <c r="A411" s="17">
        <v>44302</v>
      </c>
      <c r="B411" t="s">
        <v>105</v>
      </c>
      <c r="C411" s="2">
        <v>-260.42</v>
      </c>
      <c r="D411" s="21" t="str">
        <f t="shared" si="5"/>
        <v/>
      </c>
      <c r="E411" t="s">
        <v>58</v>
      </c>
    </row>
    <row r="412" spans="1:5" ht="15.75" outlineLevel="2" x14ac:dyDescent="0.25">
      <c r="A412" s="17">
        <v>44302</v>
      </c>
      <c r="B412" t="s">
        <v>105</v>
      </c>
      <c r="C412" s="2">
        <v>73.599999999999994</v>
      </c>
      <c r="D412" s="21" t="str">
        <f t="shared" si="5"/>
        <v/>
      </c>
      <c r="E412" t="s">
        <v>58</v>
      </c>
    </row>
    <row r="413" spans="1:5" ht="15.75" outlineLevel="2" x14ac:dyDescent="0.25">
      <c r="A413" s="17">
        <v>44302</v>
      </c>
      <c r="B413" t="s">
        <v>105</v>
      </c>
      <c r="C413" s="2">
        <v>-33.83</v>
      </c>
      <c r="D413" s="21" t="str">
        <f t="shared" si="5"/>
        <v/>
      </c>
      <c r="E413" t="s">
        <v>58</v>
      </c>
    </row>
    <row r="414" spans="1:5" ht="15.75" outlineLevel="2" x14ac:dyDescent="0.25">
      <c r="A414" s="17">
        <v>44302</v>
      </c>
      <c r="B414" t="s">
        <v>105</v>
      </c>
      <c r="C414" s="2">
        <v>87.9</v>
      </c>
      <c r="D414" s="21" t="str">
        <f t="shared" si="5"/>
        <v/>
      </c>
      <c r="E414" t="s">
        <v>58</v>
      </c>
    </row>
    <row r="415" spans="1:5" ht="15.75" outlineLevel="2" x14ac:dyDescent="0.25">
      <c r="A415" s="17">
        <v>44302</v>
      </c>
      <c r="B415" t="s">
        <v>105</v>
      </c>
      <c r="C415" s="2">
        <v>16</v>
      </c>
      <c r="D415" s="21" t="str">
        <f t="shared" si="5"/>
        <v/>
      </c>
      <c r="E415" t="s">
        <v>59</v>
      </c>
    </row>
    <row r="416" spans="1:5" ht="15.75" outlineLevel="2" x14ac:dyDescent="0.25">
      <c r="A416" s="17">
        <v>44302</v>
      </c>
      <c r="B416" t="s">
        <v>105</v>
      </c>
      <c r="C416" s="2">
        <v>90.35</v>
      </c>
      <c r="D416" s="21" t="str">
        <f t="shared" si="5"/>
        <v/>
      </c>
      <c r="E416" t="s">
        <v>58</v>
      </c>
    </row>
    <row r="417" spans="1:5" ht="15.75" outlineLevel="2" x14ac:dyDescent="0.25">
      <c r="A417" s="17">
        <v>44302</v>
      </c>
      <c r="B417" t="s">
        <v>105</v>
      </c>
      <c r="C417" s="2">
        <v>58.89</v>
      </c>
      <c r="D417" s="21" t="str">
        <f t="shared" si="5"/>
        <v/>
      </c>
      <c r="E417" t="s">
        <v>58</v>
      </c>
    </row>
    <row r="418" spans="1:5" ht="15.75" outlineLevel="2" x14ac:dyDescent="0.25">
      <c r="A418" s="17">
        <v>44302</v>
      </c>
      <c r="B418" t="s">
        <v>105</v>
      </c>
      <c r="C418" s="2">
        <v>1356.32</v>
      </c>
      <c r="D418" s="21" t="str">
        <f t="shared" si="5"/>
        <v/>
      </c>
      <c r="E418" t="s">
        <v>58</v>
      </c>
    </row>
    <row r="419" spans="1:5" ht="15.75" outlineLevel="2" x14ac:dyDescent="0.25">
      <c r="A419" s="17">
        <v>44302</v>
      </c>
      <c r="B419" t="s">
        <v>105</v>
      </c>
      <c r="C419" s="2">
        <v>16.989999999999998</v>
      </c>
      <c r="D419" s="21" t="str">
        <f t="shared" si="5"/>
        <v/>
      </c>
      <c r="E419" t="s">
        <v>58</v>
      </c>
    </row>
    <row r="420" spans="1:5" ht="15.75" outlineLevel="2" x14ac:dyDescent="0.25">
      <c r="A420" s="17">
        <v>44302</v>
      </c>
      <c r="B420" t="s">
        <v>105</v>
      </c>
      <c r="C420" s="2">
        <v>959</v>
      </c>
      <c r="D420" s="21" t="str">
        <f t="shared" si="5"/>
        <v/>
      </c>
      <c r="E420" t="s">
        <v>58</v>
      </c>
    </row>
    <row r="421" spans="1:5" ht="15.75" outlineLevel="2" x14ac:dyDescent="0.25">
      <c r="A421" s="17">
        <v>44302</v>
      </c>
      <c r="B421" t="s">
        <v>105</v>
      </c>
      <c r="C421" s="2">
        <v>186.4</v>
      </c>
      <c r="D421" s="21" t="str">
        <f t="shared" si="5"/>
        <v/>
      </c>
      <c r="E421" t="s">
        <v>58</v>
      </c>
    </row>
    <row r="422" spans="1:5" ht="15.75" outlineLevel="2" x14ac:dyDescent="0.25">
      <c r="A422" s="17">
        <v>44302</v>
      </c>
      <c r="B422" t="s">
        <v>105</v>
      </c>
      <c r="C422" s="2">
        <v>41.96</v>
      </c>
      <c r="D422" s="21" t="str">
        <f t="shared" si="5"/>
        <v/>
      </c>
      <c r="E422" t="s">
        <v>55</v>
      </c>
    </row>
    <row r="423" spans="1:5" ht="15.75" outlineLevel="2" x14ac:dyDescent="0.25">
      <c r="A423" s="17">
        <v>44302</v>
      </c>
      <c r="B423" t="s">
        <v>105</v>
      </c>
      <c r="C423" s="2">
        <v>26.61</v>
      </c>
      <c r="D423" s="21" t="str">
        <f t="shared" si="5"/>
        <v/>
      </c>
      <c r="E423" t="s">
        <v>58</v>
      </c>
    </row>
    <row r="424" spans="1:5" ht="15.75" outlineLevel="2" x14ac:dyDescent="0.25">
      <c r="A424" s="17">
        <v>44302</v>
      </c>
      <c r="B424" t="s">
        <v>105</v>
      </c>
      <c r="C424" s="2">
        <v>18.73</v>
      </c>
      <c r="D424" s="21" t="str">
        <f t="shared" si="5"/>
        <v/>
      </c>
      <c r="E424" t="s">
        <v>58</v>
      </c>
    </row>
    <row r="425" spans="1:5" ht="15.75" outlineLevel="2" x14ac:dyDescent="0.25">
      <c r="A425" s="17">
        <v>44302</v>
      </c>
      <c r="B425" t="s">
        <v>105</v>
      </c>
      <c r="C425" s="2">
        <v>34.75</v>
      </c>
      <c r="D425" s="21" t="str">
        <f t="shared" si="5"/>
        <v/>
      </c>
      <c r="E425" t="s">
        <v>58</v>
      </c>
    </row>
    <row r="426" spans="1:5" ht="15.75" outlineLevel="2" x14ac:dyDescent="0.25">
      <c r="A426" s="17">
        <v>44302</v>
      </c>
      <c r="B426" t="s">
        <v>105</v>
      </c>
      <c r="C426" s="2">
        <v>221.86</v>
      </c>
      <c r="D426" s="21" t="str">
        <f t="shared" si="5"/>
        <v/>
      </c>
      <c r="E426" t="s">
        <v>58</v>
      </c>
    </row>
    <row r="427" spans="1:5" ht="15.75" outlineLevel="2" x14ac:dyDescent="0.25">
      <c r="A427" s="17">
        <v>44302</v>
      </c>
      <c r="B427" t="s">
        <v>105</v>
      </c>
      <c r="C427" s="2">
        <v>49.51</v>
      </c>
      <c r="D427" s="21" t="str">
        <f t="shared" si="5"/>
        <v/>
      </c>
      <c r="E427" t="s">
        <v>58</v>
      </c>
    </row>
    <row r="428" spans="1:5" ht="15.75" outlineLevel="2" x14ac:dyDescent="0.25">
      <c r="A428" s="17">
        <v>44302</v>
      </c>
      <c r="B428" t="s">
        <v>105</v>
      </c>
      <c r="C428" s="2">
        <v>38.92</v>
      </c>
      <c r="D428" s="21" t="str">
        <f t="shared" si="5"/>
        <v/>
      </c>
      <c r="E428" t="s">
        <v>58</v>
      </c>
    </row>
    <row r="429" spans="1:5" ht="15.75" outlineLevel="2" x14ac:dyDescent="0.25">
      <c r="A429" s="17">
        <v>44302</v>
      </c>
      <c r="B429" t="s">
        <v>105</v>
      </c>
      <c r="C429" s="2">
        <v>62.9</v>
      </c>
      <c r="D429" s="21" t="str">
        <f t="shared" si="5"/>
        <v/>
      </c>
      <c r="E429" t="s">
        <v>58</v>
      </c>
    </row>
    <row r="430" spans="1:5" ht="15.75" outlineLevel="2" x14ac:dyDescent="0.25">
      <c r="A430" s="17">
        <v>44302</v>
      </c>
      <c r="B430" t="s">
        <v>105</v>
      </c>
      <c r="C430" s="2">
        <v>53.96</v>
      </c>
      <c r="D430" s="21" t="str">
        <f t="shared" si="5"/>
        <v/>
      </c>
      <c r="E430" t="s">
        <v>68</v>
      </c>
    </row>
    <row r="431" spans="1:5" ht="15.75" outlineLevel="2" x14ac:dyDescent="0.25">
      <c r="A431" s="17">
        <v>44302</v>
      </c>
      <c r="B431" t="s">
        <v>105</v>
      </c>
      <c r="C431" s="2">
        <v>104.44</v>
      </c>
      <c r="D431" s="21" t="str">
        <f t="shared" si="5"/>
        <v/>
      </c>
      <c r="E431" t="s">
        <v>58</v>
      </c>
    </row>
    <row r="432" spans="1:5" ht="15.75" outlineLevel="2" x14ac:dyDescent="0.25">
      <c r="A432" s="17">
        <v>44302</v>
      </c>
      <c r="B432" t="s">
        <v>105</v>
      </c>
      <c r="C432" s="2">
        <v>35.49</v>
      </c>
      <c r="D432" s="21" t="str">
        <f t="shared" si="5"/>
        <v/>
      </c>
      <c r="E432" t="s">
        <v>68</v>
      </c>
    </row>
    <row r="433" spans="1:5" ht="15.75" outlineLevel="2" x14ac:dyDescent="0.25">
      <c r="A433" s="17">
        <v>44302</v>
      </c>
      <c r="B433" t="s">
        <v>105</v>
      </c>
      <c r="C433" s="2">
        <v>13.98</v>
      </c>
      <c r="D433" s="21" t="str">
        <f t="shared" si="5"/>
        <v/>
      </c>
      <c r="E433" t="s">
        <v>58</v>
      </c>
    </row>
    <row r="434" spans="1:5" ht="15.75" outlineLevel="2" x14ac:dyDescent="0.25">
      <c r="A434" s="17">
        <v>44302</v>
      </c>
      <c r="B434" t="s">
        <v>105</v>
      </c>
      <c r="C434" s="2">
        <v>-179</v>
      </c>
      <c r="D434" s="21" t="str">
        <f t="shared" si="5"/>
        <v/>
      </c>
      <c r="E434" t="s">
        <v>58</v>
      </c>
    </row>
    <row r="435" spans="1:5" ht="15.75" outlineLevel="2" x14ac:dyDescent="0.25">
      <c r="A435" s="17">
        <v>44302</v>
      </c>
      <c r="B435" t="s">
        <v>105</v>
      </c>
      <c r="C435" s="2">
        <v>118.93</v>
      </c>
      <c r="D435" s="21" t="str">
        <f t="shared" si="5"/>
        <v/>
      </c>
      <c r="E435" t="s">
        <v>68</v>
      </c>
    </row>
    <row r="436" spans="1:5" ht="15.75" outlineLevel="2" x14ac:dyDescent="0.25">
      <c r="A436" s="17">
        <v>44302</v>
      </c>
      <c r="B436" t="s">
        <v>105</v>
      </c>
      <c r="C436" s="2">
        <v>156.12</v>
      </c>
      <c r="D436" s="21" t="str">
        <f t="shared" si="5"/>
        <v/>
      </c>
      <c r="E436" t="s">
        <v>58</v>
      </c>
    </row>
    <row r="437" spans="1:5" ht="15.75" outlineLevel="2" x14ac:dyDescent="0.25">
      <c r="A437" s="17">
        <v>44302</v>
      </c>
      <c r="B437" t="s">
        <v>105</v>
      </c>
      <c r="C437" s="2">
        <v>108.48</v>
      </c>
      <c r="D437" s="21" t="str">
        <f t="shared" si="5"/>
        <v/>
      </c>
      <c r="E437" t="s">
        <v>58</v>
      </c>
    </row>
    <row r="438" spans="1:5" ht="15.75" outlineLevel="2" x14ac:dyDescent="0.25">
      <c r="A438" s="17">
        <v>44302</v>
      </c>
      <c r="B438" t="s">
        <v>105</v>
      </c>
      <c r="C438" s="2">
        <v>127.78</v>
      </c>
      <c r="D438" s="21" t="str">
        <f t="shared" si="5"/>
        <v/>
      </c>
      <c r="E438" t="s">
        <v>58</v>
      </c>
    </row>
    <row r="439" spans="1:5" ht="15.75" outlineLevel="2" x14ac:dyDescent="0.25">
      <c r="A439" s="17">
        <v>44302</v>
      </c>
      <c r="B439" t="s">
        <v>105</v>
      </c>
      <c r="C439" s="2">
        <v>87.22</v>
      </c>
      <c r="D439" s="21" t="str">
        <f t="shared" si="5"/>
        <v/>
      </c>
      <c r="E439" t="s">
        <v>58</v>
      </c>
    </row>
    <row r="440" spans="1:5" ht="15.75" outlineLevel="2" x14ac:dyDescent="0.25">
      <c r="A440" s="17">
        <v>44302</v>
      </c>
      <c r="B440" t="s">
        <v>105</v>
      </c>
      <c r="C440" s="2">
        <v>299.85000000000002</v>
      </c>
      <c r="D440" s="21" t="str">
        <f t="shared" si="5"/>
        <v/>
      </c>
      <c r="E440" t="s">
        <v>58</v>
      </c>
    </row>
    <row r="441" spans="1:5" ht="15.75" outlineLevel="2" x14ac:dyDescent="0.25">
      <c r="A441" s="17">
        <v>44302</v>
      </c>
      <c r="B441" t="s">
        <v>105</v>
      </c>
      <c r="C441" s="2">
        <v>315.94</v>
      </c>
      <c r="D441" s="21" t="str">
        <f t="shared" si="5"/>
        <v/>
      </c>
      <c r="E441" t="s">
        <v>58</v>
      </c>
    </row>
    <row r="442" spans="1:5" ht="15.75" outlineLevel="2" x14ac:dyDescent="0.25">
      <c r="A442" s="17">
        <v>44302</v>
      </c>
      <c r="B442" t="s">
        <v>105</v>
      </c>
      <c r="C442" s="2">
        <v>30.87</v>
      </c>
      <c r="D442" s="21" t="str">
        <f t="shared" si="5"/>
        <v/>
      </c>
      <c r="E442" t="s">
        <v>58</v>
      </c>
    </row>
    <row r="443" spans="1:5" ht="15.75" outlineLevel="2" x14ac:dyDescent="0.25">
      <c r="A443" s="17">
        <v>44302</v>
      </c>
      <c r="B443" t="s">
        <v>105</v>
      </c>
      <c r="C443" s="2">
        <v>41.27</v>
      </c>
      <c r="D443" s="21" t="str">
        <f t="shared" si="5"/>
        <v/>
      </c>
      <c r="E443" t="s">
        <v>58</v>
      </c>
    </row>
    <row r="444" spans="1:5" ht="15.75" outlineLevel="2" x14ac:dyDescent="0.25">
      <c r="A444" s="17">
        <v>44302</v>
      </c>
      <c r="B444" t="s">
        <v>105</v>
      </c>
      <c r="C444" s="2">
        <v>19.739999999999998</v>
      </c>
      <c r="D444" s="21" t="str">
        <f t="shared" si="5"/>
        <v/>
      </c>
      <c r="E444" t="s">
        <v>58</v>
      </c>
    </row>
    <row r="445" spans="1:5" ht="15.75" outlineLevel="2" x14ac:dyDescent="0.25">
      <c r="A445" s="17">
        <v>44302</v>
      </c>
      <c r="B445" t="s">
        <v>105</v>
      </c>
      <c r="C445" s="2">
        <v>48.93</v>
      </c>
      <c r="D445" s="21" t="str">
        <f t="shared" si="5"/>
        <v/>
      </c>
      <c r="E445" t="s">
        <v>58</v>
      </c>
    </row>
    <row r="446" spans="1:5" ht="15.75" outlineLevel="2" x14ac:dyDescent="0.25">
      <c r="A446" s="17">
        <v>44302</v>
      </c>
      <c r="B446" t="s">
        <v>105</v>
      </c>
      <c r="C446" s="2">
        <v>35.979999999999997</v>
      </c>
      <c r="D446" s="21" t="str">
        <f t="shared" ref="D446:D509" si="6">IF(E446="","TOTAL","")</f>
        <v/>
      </c>
      <c r="E446" t="s">
        <v>58</v>
      </c>
    </row>
    <row r="447" spans="1:5" ht="15.75" outlineLevel="2" x14ac:dyDescent="0.25">
      <c r="A447" s="17">
        <v>44302</v>
      </c>
      <c r="B447" t="s">
        <v>105</v>
      </c>
      <c r="C447" s="2">
        <v>599.79999999999995</v>
      </c>
      <c r="D447" s="21" t="str">
        <f t="shared" si="6"/>
        <v/>
      </c>
      <c r="E447" t="s">
        <v>58</v>
      </c>
    </row>
    <row r="448" spans="1:5" ht="15.75" outlineLevel="2" x14ac:dyDescent="0.25">
      <c r="A448" s="17">
        <v>44302</v>
      </c>
      <c r="B448" t="s">
        <v>105</v>
      </c>
      <c r="C448" s="2">
        <v>30.63</v>
      </c>
      <c r="D448" s="21" t="str">
        <f t="shared" si="6"/>
        <v/>
      </c>
      <c r="E448" t="s">
        <v>58</v>
      </c>
    </row>
    <row r="449" spans="1:5" ht="15.75" outlineLevel="2" x14ac:dyDescent="0.25">
      <c r="A449" s="17">
        <v>44302</v>
      </c>
      <c r="B449" t="s">
        <v>105</v>
      </c>
      <c r="C449" s="2">
        <v>45.43</v>
      </c>
      <c r="D449" s="21" t="str">
        <f t="shared" si="6"/>
        <v/>
      </c>
      <c r="E449" t="s">
        <v>58</v>
      </c>
    </row>
    <row r="450" spans="1:5" ht="15.75" outlineLevel="2" x14ac:dyDescent="0.25">
      <c r="A450" s="17">
        <v>44302</v>
      </c>
      <c r="B450" t="s">
        <v>105</v>
      </c>
      <c r="C450" s="2">
        <v>9.41</v>
      </c>
      <c r="D450" s="21" t="str">
        <f t="shared" si="6"/>
        <v/>
      </c>
      <c r="E450" t="s">
        <v>58</v>
      </c>
    </row>
    <row r="451" spans="1:5" ht="15.75" outlineLevel="2" x14ac:dyDescent="0.25">
      <c r="A451" s="17">
        <v>44302</v>
      </c>
      <c r="B451" t="s">
        <v>105</v>
      </c>
      <c r="C451" s="2">
        <v>66.27</v>
      </c>
      <c r="D451" s="21" t="str">
        <f t="shared" si="6"/>
        <v/>
      </c>
      <c r="E451" t="s">
        <v>58</v>
      </c>
    </row>
    <row r="452" spans="1:5" ht="15.75" outlineLevel="2" x14ac:dyDescent="0.25">
      <c r="A452" s="17">
        <v>44302</v>
      </c>
      <c r="B452" t="s">
        <v>105</v>
      </c>
      <c r="C452" s="2">
        <v>37.92</v>
      </c>
      <c r="D452" s="21" t="str">
        <f t="shared" si="6"/>
        <v/>
      </c>
      <c r="E452" t="s">
        <v>58</v>
      </c>
    </row>
    <row r="453" spans="1:5" ht="15.75" outlineLevel="2" x14ac:dyDescent="0.25">
      <c r="A453" s="17">
        <v>44302</v>
      </c>
      <c r="B453" t="s">
        <v>105</v>
      </c>
      <c r="C453" s="2">
        <v>79.989999999999995</v>
      </c>
      <c r="D453" s="21" t="str">
        <f t="shared" si="6"/>
        <v/>
      </c>
      <c r="E453" t="s">
        <v>58</v>
      </c>
    </row>
    <row r="454" spans="1:5" ht="15.75" outlineLevel="2" x14ac:dyDescent="0.25">
      <c r="A454" s="17">
        <v>44302</v>
      </c>
      <c r="B454" t="s">
        <v>105</v>
      </c>
      <c r="C454" s="2">
        <v>49</v>
      </c>
      <c r="D454" s="21" t="str">
        <f t="shared" si="6"/>
        <v/>
      </c>
      <c r="E454" t="s">
        <v>58</v>
      </c>
    </row>
    <row r="455" spans="1:5" ht="15.75" outlineLevel="2" x14ac:dyDescent="0.25">
      <c r="A455" s="17">
        <v>44302</v>
      </c>
      <c r="B455" t="s">
        <v>105</v>
      </c>
      <c r="C455" s="2">
        <v>35.17</v>
      </c>
      <c r="D455" s="21" t="str">
        <f t="shared" si="6"/>
        <v/>
      </c>
      <c r="E455" t="s">
        <v>59</v>
      </c>
    </row>
    <row r="456" spans="1:5" ht="15.75" outlineLevel="2" x14ac:dyDescent="0.25">
      <c r="A456" s="17">
        <v>44302</v>
      </c>
      <c r="B456" t="s">
        <v>105</v>
      </c>
      <c r="C456" s="2">
        <v>138.19999999999999</v>
      </c>
      <c r="D456" s="21" t="str">
        <f t="shared" si="6"/>
        <v/>
      </c>
      <c r="E456" t="s">
        <v>58</v>
      </c>
    </row>
    <row r="457" spans="1:5" ht="15.75" outlineLevel="2" x14ac:dyDescent="0.25">
      <c r="A457" s="17">
        <v>44302</v>
      </c>
      <c r="B457" t="s">
        <v>105</v>
      </c>
      <c r="C457" s="2">
        <v>29.98</v>
      </c>
      <c r="D457" s="21" t="str">
        <f t="shared" si="6"/>
        <v/>
      </c>
      <c r="E457" t="s">
        <v>58</v>
      </c>
    </row>
    <row r="458" spans="1:5" ht="15.75" outlineLevel="2" x14ac:dyDescent="0.25">
      <c r="A458" s="17">
        <v>44302</v>
      </c>
      <c r="B458" t="s">
        <v>105</v>
      </c>
      <c r="C458" s="2">
        <v>34</v>
      </c>
      <c r="D458" s="21" t="str">
        <f t="shared" si="6"/>
        <v/>
      </c>
      <c r="E458" t="s">
        <v>58</v>
      </c>
    </row>
    <row r="459" spans="1:5" ht="15.75" outlineLevel="2" x14ac:dyDescent="0.25">
      <c r="A459" s="17">
        <v>44302</v>
      </c>
      <c r="B459" t="s">
        <v>105</v>
      </c>
      <c r="C459" s="2">
        <v>70.930000000000007</v>
      </c>
      <c r="D459" s="21" t="str">
        <f t="shared" si="6"/>
        <v/>
      </c>
      <c r="E459" t="s">
        <v>58</v>
      </c>
    </row>
    <row r="460" spans="1:5" ht="15.75" outlineLevel="2" x14ac:dyDescent="0.25">
      <c r="A460" s="17">
        <v>44302</v>
      </c>
      <c r="B460" t="s">
        <v>105</v>
      </c>
      <c r="C460" s="2">
        <v>30.76</v>
      </c>
      <c r="D460" s="21" t="str">
        <f t="shared" si="6"/>
        <v/>
      </c>
      <c r="E460" t="s">
        <v>58</v>
      </c>
    </row>
    <row r="461" spans="1:5" ht="15.75" outlineLevel="2" x14ac:dyDescent="0.25">
      <c r="A461" s="17">
        <v>44302</v>
      </c>
      <c r="B461" t="s">
        <v>105</v>
      </c>
      <c r="C461" s="2">
        <v>67.959999999999994</v>
      </c>
      <c r="D461" s="21" t="str">
        <f t="shared" si="6"/>
        <v/>
      </c>
      <c r="E461" t="s">
        <v>58</v>
      </c>
    </row>
    <row r="462" spans="1:5" ht="15.75" outlineLevel="2" x14ac:dyDescent="0.25">
      <c r="A462" s="17">
        <v>44302</v>
      </c>
      <c r="B462" t="s">
        <v>105</v>
      </c>
      <c r="C462" s="2">
        <v>19.989999999999998</v>
      </c>
      <c r="D462" s="21" t="str">
        <f t="shared" si="6"/>
        <v/>
      </c>
      <c r="E462" t="s">
        <v>58</v>
      </c>
    </row>
    <row r="463" spans="1:5" ht="15.75" outlineLevel="2" x14ac:dyDescent="0.25">
      <c r="A463" s="17">
        <v>44302</v>
      </c>
      <c r="B463" t="s">
        <v>105</v>
      </c>
      <c r="C463" s="2">
        <v>8.99</v>
      </c>
      <c r="D463" s="21" t="str">
        <f t="shared" si="6"/>
        <v/>
      </c>
      <c r="E463" t="s">
        <v>58</v>
      </c>
    </row>
    <row r="464" spans="1:5" ht="15.75" outlineLevel="2" x14ac:dyDescent="0.25">
      <c r="A464" s="17">
        <v>44302</v>
      </c>
      <c r="B464" t="s">
        <v>105</v>
      </c>
      <c r="C464" s="2">
        <v>138.72</v>
      </c>
      <c r="D464" s="21" t="str">
        <f t="shared" si="6"/>
        <v/>
      </c>
      <c r="E464" t="s">
        <v>58</v>
      </c>
    </row>
    <row r="465" spans="1:5" ht="15.75" outlineLevel="2" x14ac:dyDescent="0.25">
      <c r="A465" s="17">
        <v>44302</v>
      </c>
      <c r="B465" t="s">
        <v>105</v>
      </c>
      <c r="C465" s="2">
        <v>13.89</v>
      </c>
      <c r="D465" s="21" t="str">
        <f t="shared" si="6"/>
        <v/>
      </c>
      <c r="E465" t="s">
        <v>58</v>
      </c>
    </row>
    <row r="466" spans="1:5" ht="15.75" outlineLevel="2" x14ac:dyDescent="0.25">
      <c r="A466" s="17">
        <v>44302</v>
      </c>
      <c r="B466" t="s">
        <v>105</v>
      </c>
      <c r="C466" s="2">
        <v>44.97</v>
      </c>
      <c r="D466" s="21" t="str">
        <f t="shared" si="6"/>
        <v/>
      </c>
      <c r="E466" t="s">
        <v>58</v>
      </c>
    </row>
    <row r="467" spans="1:5" ht="15.75" outlineLevel="2" x14ac:dyDescent="0.25">
      <c r="A467" s="17">
        <v>44302</v>
      </c>
      <c r="B467" t="s">
        <v>105</v>
      </c>
      <c r="C467" s="2">
        <v>199.41</v>
      </c>
      <c r="D467" s="21" t="str">
        <f t="shared" si="6"/>
        <v/>
      </c>
      <c r="E467" t="s">
        <v>58</v>
      </c>
    </row>
    <row r="468" spans="1:5" ht="15.75" outlineLevel="2" x14ac:dyDescent="0.25">
      <c r="A468" s="17">
        <v>44302</v>
      </c>
      <c r="B468" t="s">
        <v>105</v>
      </c>
      <c r="C468" s="2">
        <v>255.2</v>
      </c>
      <c r="D468" s="21" t="str">
        <f t="shared" si="6"/>
        <v/>
      </c>
      <c r="E468" t="s">
        <v>59</v>
      </c>
    </row>
    <row r="469" spans="1:5" ht="15.75" outlineLevel="2" x14ac:dyDescent="0.25">
      <c r="A469" s="17">
        <v>44302</v>
      </c>
      <c r="B469" t="s">
        <v>105</v>
      </c>
      <c r="C469" s="2">
        <v>41.6</v>
      </c>
      <c r="D469" s="21" t="str">
        <f t="shared" si="6"/>
        <v/>
      </c>
      <c r="E469" t="s">
        <v>58</v>
      </c>
    </row>
    <row r="470" spans="1:5" ht="15.75" outlineLevel="2" x14ac:dyDescent="0.25">
      <c r="A470" s="17">
        <v>44302</v>
      </c>
      <c r="B470" t="s">
        <v>105</v>
      </c>
      <c r="C470" s="2">
        <v>239.81</v>
      </c>
      <c r="D470" s="21" t="str">
        <f t="shared" si="6"/>
        <v/>
      </c>
      <c r="E470" t="s">
        <v>58</v>
      </c>
    </row>
    <row r="471" spans="1:5" ht="15.75" outlineLevel="2" x14ac:dyDescent="0.25">
      <c r="A471" s="17">
        <v>44302</v>
      </c>
      <c r="B471" t="s">
        <v>105</v>
      </c>
      <c r="C471" s="2">
        <v>53.21</v>
      </c>
      <c r="D471" s="21" t="str">
        <f t="shared" si="6"/>
        <v/>
      </c>
      <c r="E471" t="s">
        <v>58</v>
      </c>
    </row>
    <row r="472" spans="1:5" ht="15.75" outlineLevel="2" x14ac:dyDescent="0.25">
      <c r="A472" s="17">
        <v>44302</v>
      </c>
      <c r="B472" t="s">
        <v>105</v>
      </c>
      <c r="C472" s="2">
        <v>115.3</v>
      </c>
      <c r="D472" s="21" t="str">
        <f t="shared" si="6"/>
        <v/>
      </c>
      <c r="E472" t="s">
        <v>58</v>
      </c>
    </row>
    <row r="473" spans="1:5" ht="15.75" outlineLevel="2" x14ac:dyDescent="0.25">
      <c r="A473" s="17">
        <v>44302</v>
      </c>
      <c r="B473" t="s">
        <v>105</v>
      </c>
      <c r="C473" s="2">
        <v>77.989999999999995</v>
      </c>
      <c r="D473" s="21" t="str">
        <f t="shared" si="6"/>
        <v/>
      </c>
      <c r="E473" t="s">
        <v>58</v>
      </c>
    </row>
    <row r="474" spans="1:5" ht="15.75" outlineLevel="2" x14ac:dyDescent="0.25">
      <c r="A474" s="17">
        <v>44302</v>
      </c>
      <c r="B474" t="s">
        <v>105</v>
      </c>
      <c r="C474" s="2">
        <v>82.92</v>
      </c>
      <c r="D474" s="21" t="str">
        <f t="shared" si="6"/>
        <v/>
      </c>
      <c r="E474" t="s">
        <v>68</v>
      </c>
    </row>
    <row r="475" spans="1:5" ht="15.75" outlineLevel="2" x14ac:dyDescent="0.25">
      <c r="A475" s="17">
        <v>44302</v>
      </c>
      <c r="B475" t="s">
        <v>105</v>
      </c>
      <c r="C475" s="2">
        <v>183.66</v>
      </c>
      <c r="D475" s="21" t="str">
        <f t="shared" si="6"/>
        <v/>
      </c>
      <c r="E475" t="s">
        <v>58</v>
      </c>
    </row>
    <row r="476" spans="1:5" ht="15.75" outlineLevel="2" x14ac:dyDescent="0.25">
      <c r="A476" s="17">
        <v>44302</v>
      </c>
      <c r="B476" t="s">
        <v>105</v>
      </c>
      <c r="C476" s="2">
        <v>261.94</v>
      </c>
      <c r="D476" s="21" t="str">
        <f t="shared" si="6"/>
        <v/>
      </c>
      <c r="E476" t="s">
        <v>58</v>
      </c>
    </row>
    <row r="477" spans="1:5" ht="15.75" outlineLevel="2" x14ac:dyDescent="0.25">
      <c r="A477" s="17">
        <v>44302</v>
      </c>
      <c r="B477" t="s">
        <v>105</v>
      </c>
      <c r="C477" s="2">
        <v>66.98</v>
      </c>
      <c r="D477" s="21" t="str">
        <f t="shared" si="6"/>
        <v/>
      </c>
      <c r="E477" t="s">
        <v>58</v>
      </c>
    </row>
    <row r="478" spans="1:5" ht="15.75" outlineLevel="2" x14ac:dyDescent="0.25">
      <c r="A478" s="17">
        <v>44302</v>
      </c>
      <c r="B478" t="s">
        <v>105</v>
      </c>
      <c r="C478" s="2">
        <v>231.42</v>
      </c>
      <c r="D478" s="21" t="str">
        <f t="shared" si="6"/>
        <v/>
      </c>
      <c r="E478" t="s">
        <v>58</v>
      </c>
    </row>
    <row r="479" spans="1:5" ht="15.75" outlineLevel="2" x14ac:dyDescent="0.25">
      <c r="A479" s="17">
        <v>44302</v>
      </c>
      <c r="B479" t="s">
        <v>105</v>
      </c>
      <c r="C479" s="2">
        <v>35</v>
      </c>
      <c r="D479" s="21" t="str">
        <f t="shared" si="6"/>
        <v/>
      </c>
      <c r="E479" t="s">
        <v>144</v>
      </c>
    </row>
    <row r="480" spans="1:5" ht="15.75" outlineLevel="2" x14ac:dyDescent="0.25">
      <c r="A480" s="17">
        <v>44302</v>
      </c>
      <c r="B480" t="s">
        <v>105</v>
      </c>
      <c r="C480" s="2">
        <v>202.47</v>
      </c>
      <c r="D480" s="21" t="str">
        <f t="shared" si="6"/>
        <v/>
      </c>
      <c r="E480" t="s">
        <v>58</v>
      </c>
    </row>
    <row r="481" spans="1:5" ht="15.75" outlineLevel="2" x14ac:dyDescent="0.25">
      <c r="A481" s="17">
        <v>44302</v>
      </c>
      <c r="B481" t="s">
        <v>105</v>
      </c>
      <c r="C481" s="2">
        <v>318.11</v>
      </c>
      <c r="D481" s="21" t="str">
        <f t="shared" si="6"/>
        <v/>
      </c>
      <c r="E481" t="s">
        <v>58</v>
      </c>
    </row>
    <row r="482" spans="1:5" ht="15.75" outlineLevel="2" x14ac:dyDescent="0.25">
      <c r="A482" s="17">
        <v>44302</v>
      </c>
      <c r="B482" t="s">
        <v>105</v>
      </c>
      <c r="C482" s="2">
        <v>98.6</v>
      </c>
      <c r="D482" s="21" t="str">
        <f t="shared" si="6"/>
        <v/>
      </c>
      <c r="E482" t="s">
        <v>58</v>
      </c>
    </row>
    <row r="483" spans="1:5" ht="15.75" outlineLevel="2" x14ac:dyDescent="0.25">
      <c r="A483" s="17">
        <v>44302</v>
      </c>
      <c r="B483" t="s">
        <v>105</v>
      </c>
      <c r="C483" s="2">
        <v>96.81</v>
      </c>
      <c r="D483" s="21" t="str">
        <f t="shared" si="6"/>
        <v/>
      </c>
      <c r="E483" t="s">
        <v>58</v>
      </c>
    </row>
    <row r="484" spans="1:5" ht="15.75" outlineLevel="2" x14ac:dyDescent="0.25">
      <c r="A484" s="17">
        <v>44302</v>
      </c>
      <c r="B484" t="s">
        <v>105</v>
      </c>
      <c r="C484" s="2">
        <v>155.33000000000001</v>
      </c>
      <c r="D484" s="21" t="str">
        <f t="shared" si="6"/>
        <v/>
      </c>
      <c r="E484" t="s">
        <v>58</v>
      </c>
    </row>
    <row r="485" spans="1:5" ht="15.75" outlineLevel="2" x14ac:dyDescent="0.25">
      <c r="A485" s="17">
        <v>44302</v>
      </c>
      <c r="B485" t="s">
        <v>105</v>
      </c>
      <c r="C485" s="2">
        <v>79.319999999999993</v>
      </c>
      <c r="D485" s="21" t="str">
        <f t="shared" si="6"/>
        <v/>
      </c>
      <c r="E485" t="s">
        <v>58</v>
      </c>
    </row>
    <row r="486" spans="1:5" ht="15.75" outlineLevel="2" x14ac:dyDescent="0.25">
      <c r="A486" s="17">
        <v>44302</v>
      </c>
      <c r="B486" t="s">
        <v>105</v>
      </c>
      <c r="C486" s="2">
        <v>9.99</v>
      </c>
      <c r="D486" s="21" t="str">
        <f t="shared" si="6"/>
        <v/>
      </c>
      <c r="E486" t="s">
        <v>58</v>
      </c>
    </row>
    <row r="487" spans="1:5" ht="15.75" outlineLevel="2" x14ac:dyDescent="0.25">
      <c r="A487" s="17">
        <v>44302</v>
      </c>
      <c r="B487" t="s">
        <v>105</v>
      </c>
      <c r="C487" s="2">
        <v>63.25</v>
      </c>
      <c r="D487" s="21" t="str">
        <f t="shared" si="6"/>
        <v/>
      </c>
      <c r="E487" t="s">
        <v>58</v>
      </c>
    </row>
    <row r="488" spans="1:5" ht="15.75" outlineLevel="2" x14ac:dyDescent="0.25">
      <c r="A488" s="17">
        <v>44302</v>
      </c>
      <c r="B488" t="s">
        <v>105</v>
      </c>
      <c r="C488" s="2">
        <v>156.72</v>
      </c>
      <c r="D488" s="21" t="str">
        <f t="shared" si="6"/>
        <v/>
      </c>
      <c r="E488" t="s">
        <v>58</v>
      </c>
    </row>
    <row r="489" spans="1:5" ht="15.75" outlineLevel="2" x14ac:dyDescent="0.25">
      <c r="A489" s="17">
        <v>44302</v>
      </c>
      <c r="B489" t="s">
        <v>105</v>
      </c>
      <c r="C489" s="2">
        <v>25.98</v>
      </c>
      <c r="D489" s="21" t="str">
        <f t="shared" si="6"/>
        <v/>
      </c>
      <c r="E489" t="s">
        <v>58</v>
      </c>
    </row>
    <row r="490" spans="1:5" ht="15.75" outlineLevel="2" x14ac:dyDescent="0.25">
      <c r="A490" s="17">
        <v>44302</v>
      </c>
      <c r="B490" t="s">
        <v>105</v>
      </c>
      <c r="C490" s="2">
        <v>48.04</v>
      </c>
      <c r="D490" s="21" t="str">
        <f t="shared" si="6"/>
        <v/>
      </c>
      <c r="E490" t="s">
        <v>58</v>
      </c>
    </row>
    <row r="491" spans="1:5" ht="15.75" outlineLevel="2" x14ac:dyDescent="0.25">
      <c r="A491" s="17">
        <v>44302</v>
      </c>
      <c r="B491" t="s">
        <v>105</v>
      </c>
      <c r="C491" s="2">
        <v>67.86</v>
      </c>
      <c r="D491" s="21" t="str">
        <f t="shared" si="6"/>
        <v/>
      </c>
      <c r="E491" t="s">
        <v>58</v>
      </c>
    </row>
    <row r="492" spans="1:5" ht="15.75" outlineLevel="2" x14ac:dyDescent="0.25">
      <c r="A492" s="17">
        <v>44302</v>
      </c>
      <c r="B492" t="s">
        <v>105</v>
      </c>
      <c r="C492" s="2">
        <v>23.98</v>
      </c>
      <c r="D492" s="21" t="str">
        <f t="shared" si="6"/>
        <v/>
      </c>
      <c r="E492" t="s">
        <v>58</v>
      </c>
    </row>
    <row r="493" spans="1:5" ht="15.75" outlineLevel="2" x14ac:dyDescent="0.25">
      <c r="A493" s="17">
        <v>44302</v>
      </c>
      <c r="B493" t="s">
        <v>105</v>
      </c>
      <c r="C493" s="2">
        <v>215</v>
      </c>
      <c r="D493" s="21" t="str">
        <f t="shared" si="6"/>
        <v/>
      </c>
      <c r="E493" t="s">
        <v>144</v>
      </c>
    </row>
    <row r="494" spans="1:5" ht="15.75" outlineLevel="2" x14ac:dyDescent="0.25">
      <c r="A494" s="17">
        <v>44302</v>
      </c>
      <c r="B494" t="s">
        <v>105</v>
      </c>
      <c r="C494" s="2">
        <v>467.46</v>
      </c>
      <c r="D494" s="21" t="str">
        <f t="shared" si="6"/>
        <v/>
      </c>
      <c r="E494" t="s">
        <v>58</v>
      </c>
    </row>
    <row r="495" spans="1:5" ht="15.75" outlineLevel="2" x14ac:dyDescent="0.25">
      <c r="A495" s="17">
        <v>44302</v>
      </c>
      <c r="B495" t="s">
        <v>105</v>
      </c>
      <c r="C495" s="2">
        <v>103.96</v>
      </c>
      <c r="D495" s="21" t="str">
        <f t="shared" si="6"/>
        <v/>
      </c>
      <c r="E495" t="s">
        <v>58</v>
      </c>
    </row>
    <row r="496" spans="1:5" ht="15.75" outlineLevel="2" x14ac:dyDescent="0.25">
      <c r="A496" s="17">
        <v>44302</v>
      </c>
      <c r="B496" t="s">
        <v>105</v>
      </c>
      <c r="C496" s="2">
        <v>102.64</v>
      </c>
      <c r="D496" s="21" t="str">
        <f t="shared" si="6"/>
        <v/>
      </c>
      <c r="E496" t="s">
        <v>58</v>
      </c>
    </row>
    <row r="497" spans="1:5" ht="15.75" outlineLevel="2" x14ac:dyDescent="0.25">
      <c r="A497" s="17">
        <v>44302</v>
      </c>
      <c r="B497" t="s">
        <v>105</v>
      </c>
      <c r="C497" s="2">
        <v>303</v>
      </c>
      <c r="D497" s="21" t="str">
        <f t="shared" si="6"/>
        <v/>
      </c>
      <c r="E497" t="s">
        <v>58</v>
      </c>
    </row>
    <row r="498" spans="1:5" ht="15.75" outlineLevel="2" x14ac:dyDescent="0.25">
      <c r="A498" s="17">
        <v>44302</v>
      </c>
      <c r="B498" t="s">
        <v>105</v>
      </c>
      <c r="C498" s="2">
        <v>992.43</v>
      </c>
      <c r="D498" s="21" t="str">
        <f t="shared" si="6"/>
        <v/>
      </c>
      <c r="E498" t="s">
        <v>58</v>
      </c>
    </row>
    <row r="499" spans="1:5" ht="15.75" outlineLevel="2" x14ac:dyDescent="0.25">
      <c r="A499" s="17">
        <v>44302</v>
      </c>
      <c r="B499" t="s">
        <v>105</v>
      </c>
      <c r="C499" s="2">
        <v>777.4</v>
      </c>
      <c r="D499" s="21" t="str">
        <f t="shared" si="6"/>
        <v/>
      </c>
      <c r="E499" t="s">
        <v>58</v>
      </c>
    </row>
    <row r="500" spans="1:5" ht="15.75" outlineLevel="2" x14ac:dyDescent="0.25">
      <c r="A500" s="17">
        <v>44302</v>
      </c>
      <c r="B500" t="s">
        <v>105</v>
      </c>
      <c r="C500" s="2">
        <v>26.99</v>
      </c>
      <c r="D500" s="21" t="str">
        <f t="shared" si="6"/>
        <v/>
      </c>
      <c r="E500" t="s">
        <v>58</v>
      </c>
    </row>
    <row r="501" spans="1:5" ht="15.75" outlineLevel="2" x14ac:dyDescent="0.25">
      <c r="A501" s="17">
        <v>44302</v>
      </c>
      <c r="B501" t="s">
        <v>105</v>
      </c>
      <c r="C501" s="2">
        <v>201.46</v>
      </c>
      <c r="D501" s="21" t="str">
        <f t="shared" si="6"/>
        <v/>
      </c>
      <c r="E501" t="s">
        <v>58</v>
      </c>
    </row>
    <row r="502" spans="1:5" ht="15.75" outlineLevel="2" x14ac:dyDescent="0.25">
      <c r="A502" s="17">
        <v>44302</v>
      </c>
      <c r="B502" t="s">
        <v>105</v>
      </c>
      <c r="C502" s="2">
        <v>584.53</v>
      </c>
      <c r="D502" s="21" t="str">
        <f t="shared" si="6"/>
        <v/>
      </c>
      <c r="E502" t="s">
        <v>58</v>
      </c>
    </row>
    <row r="503" spans="1:5" ht="15.75" outlineLevel="2" x14ac:dyDescent="0.25">
      <c r="A503" s="17">
        <v>44302</v>
      </c>
      <c r="B503" t="s">
        <v>105</v>
      </c>
      <c r="C503" s="2">
        <v>185.14</v>
      </c>
      <c r="D503" s="21" t="str">
        <f t="shared" si="6"/>
        <v/>
      </c>
      <c r="E503" t="s">
        <v>58</v>
      </c>
    </row>
    <row r="504" spans="1:5" ht="15.75" outlineLevel="2" x14ac:dyDescent="0.25">
      <c r="A504" s="17">
        <v>44302</v>
      </c>
      <c r="B504" t="s">
        <v>105</v>
      </c>
      <c r="C504" s="2">
        <v>41.94</v>
      </c>
      <c r="D504" s="21" t="str">
        <f t="shared" si="6"/>
        <v/>
      </c>
      <c r="E504" t="s">
        <v>58</v>
      </c>
    </row>
    <row r="505" spans="1:5" ht="15.75" outlineLevel="2" x14ac:dyDescent="0.25">
      <c r="A505" s="17">
        <v>44302</v>
      </c>
      <c r="B505" t="s">
        <v>105</v>
      </c>
      <c r="C505" s="2">
        <v>19.989999999999998</v>
      </c>
      <c r="D505" s="21" t="str">
        <f t="shared" si="6"/>
        <v/>
      </c>
      <c r="E505" t="s">
        <v>58</v>
      </c>
    </row>
    <row r="506" spans="1:5" ht="15.75" outlineLevel="2" x14ac:dyDescent="0.25">
      <c r="A506" s="17">
        <v>44302</v>
      </c>
      <c r="B506" t="s">
        <v>105</v>
      </c>
      <c r="C506" s="2">
        <v>36.99</v>
      </c>
      <c r="D506" s="21" t="str">
        <f t="shared" si="6"/>
        <v/>
      </c>
      <c r="E506" t="s">
        <v>58</v>
      </c>
    </row>
    <row r="507" spans="1:5" ht="15.75" outlineLevel="2" x14ac:dyDescent="0.25">
      <c r="A507" s="17">
        <v>44302</v>
      </c>
      <c r="B507" t="s">
        <v>105</v>
      </c>
      <c r="C507" s="2">
        <v>757</v>
      </c>
      <c r="D507" s="21" t="str">
        <f t="shared" si="6"/>
        <v/>
      </c>
      <c r="E507" t="s">
        <v>58</v>
      </c>
    </row>
    <row r="508" spans="1:5" ht="15.75" outlineLevel="2" x14ac:dyDescent="0.25">
      <c r="A508" s="17">
        <v>44302</v>
      </c>
      <c r="B508" t="s">
        <v>105</v>
      </c>
      <c r="C508" s="2">
        <v>13.98</v>
      </c>
      <c r="D508" s="21" t="str">
        <f t="shared" si="6"/>
        <v/>
      </c>
      <c r="E508" t="s">
        <v>58</v>
      </c>
    </row>
    <row r="509" spans="1:5" ht="15.75" outlineLevel="2" x14ac:dyDescent="0.25">
      <c r="A509" s="17">
        <v>44302</v>
      </c>
      <c r="B509" t="s">
        <v>105</v>
      </c>
      <c r="C509" s="2">
        <v>85.78</v>
      </c>
      <c r="D509" s="21" t="str">
        <f t="shared" si="6"/>
        <v/>
      </c>
      <c r="E509" t="s">
        <v>58</v>
      </c>
    </row>
    <row r="510" spans="1:5" ht="15.75" outlineLevel="2" x14ac:dyDescent="0.25">
      <c r="A510" s="17">
        <v>44302</v>
      </c>
      <c r="B510" t="s">
        <v>105</v>
      </c>
      <c r="C510" s="2">
        <v>384.18</v>
      </c>
      <c r="D510" s="21" t="str">
        <f t="shared" ref="D510:D573" si="7">IF(E510="","TOTAL","")</f>
        <v/>
      </c>
      <c r="E510" t="s">
        <v>58</v>
      </c>
    </row>
    <row r="511" spans="1:5" ht="15.75" outlineLevel="2" x14ac:dyDescent="0.25">
      <c r="A511" s="17">
        <v>44302</v>
      </c>
      <c r="B511" t="s">
        <v>105</v>
      </c>
      <c r="C511" s="2">
        <v>321.02999999999997</v>
      </c>
      <c r="D511" s="21" t="str">
        <f t="shared" si="7"/>
        <v/>
      </c>
      <c r="E511" t="s">
        <v>58</v>
      </c>
    </row>
    <row r="512" spans="1:5" ht="15.75" outlineLevel="2" x14ac:dyDescent="0.25">
      <c r="A512" s="17">
        <v>44302</v>
      </c>
      <c r="B512" t="s">
        <v>105</v>
      </c>
      <c r="C512" s="2">
        <v>341.15</v>
      </c>
      <c r="D512" s="21" t="str">
        <f t="shared" si="7"/>
        <v/>
      </c>
      <c r="E512" t="s">
        <v>58</v>
      </c>
    </row>
    <row r="513" spans="1:5" ht="15.75" outlineLevel="2" x14ac:dyDescent="0.25">
      <c r="A513" s="17">
        <v>44302</v>
      </c>
      <c r="B513" t="s">
        <v>105</v>
      </c>
      <c r="C513" s="2">
        <v>69.55</v>
      </c>
      <c r="D513" s="21" t="str">
        <f t="shared" si="7"/>
        <v/>
      </c>
      <c r="E513" t="s">
        <v>55</v>
      </c>
    </row>
    <row r="514" spans="1:5" ht="15.75" outlineLevel="1" x14ac:dyDescent="0.25">
      <c r="A514" s="20">
        <f>A513</f>
        <v>44302</v>
      </c>
      <c r="B514" s="21" t="str">
        <f>B513</f>
        <v>AMAZON CAPITAL SERVICES</v>
      </c>
      <c r="C514" s="22">
        <f>SUBTOTAL(9,C408:C513)</f>
        <v>15898.929999999997</v>
      </c>
      <c r="D514" s="21" t="str">
        <f t="shared" si="7"/>
        <v>TOTAL</v>
      </c>
    </row>
    <row r="515" spans="1:5" ht="15.75" outlineLevel="2" x14ac:dyDescent="0.25">
      <c r="A515" s="17">
        <v>44302</v>
      </c>
      <c r="B515" t="s">
        <v>5</v>
      </c>
      <c r="C515" s="2">
        <v>-5.43</v>
      </c>
      <c r="D515" s="21" t="str">
        <f t="shared" si="7"/>
        <v/>
      </c>
      <c r="E515" t="s">
        <v>57</v>
      </c>
    </row>
    <row r="516" spans="1:5" ht="15.75" outlineLevel="2" x14ac:dyDescent="0.25">
      <c r="A516" s="17">
        <v>44302</v>
      </c>
      <c r="B516" t="s">
        <v>5</v>
      </c>
      <c r="C516" s="2">
        <v>-11.63</v>
      </c>
      <c r="D516" s="21" t="str">
        <f t="shared" si="7"/>
        <v/>
      </c>
      <c r="E516" t="s">
        <v>57</v>
      </c>
    </row>
    <row r="517" spans="1:5" ht="15.75" outlineLevel="2" x14ac:dyDescent="0.25">
      <c r="A517" s="17">
        <v>44302</v>
      </c>
      <c r="B517" t="s">
        <v>5</v>
      </c>
      <c r="C517" s="2">
        <v>-12.31</v>
      </c>
      <c r="D517" s="21" t="str">
        <f t="shared" si="7"/>
        <v/>
      </c>
      <c r="E517" t="s">
        <v>57</v>
      </c>
    </row>
    <row r="518" spans="1:5" ht="15.75" outlineLevel="2" x14ac:dyDescent="0.25">
      <c r="A518" s="17">
        <v>44302</v>
      </c>
      <c r="B518" t="s">
        <v>5</v>
      </c>
      <c r="C518" s="2">
        <v>-12.46</v>
      </c>
      <c r="D518" s="21" t="str">
        <f t="shared" si="7"/>
        <v/>
      </c>
      <c r="E518" t="s">
        <v>57</v>
      </c>
    </row>
    <row r="519" spans="1:5" ht="15.75" outlineLevel="2" x14ac:dyDescent="0.25">
      <c r="A519" s="17">
        <v>44302</v>
      </c>
      <c r="B519" t="s">
        <v>5</v>
      </c>
      <c r="C519" s="2">
        <v>-12.68</v>
      </c>
      <c r="D519" s="21" t="str">
        <f t="shared" si="7"/>
        <v/>
      </c>
      <c r="E519" t="s">
        <v>57</v>
      </c>
    </row>
    <row r="520" spans="1:5" ht="15.75" outlineLevel="2" x14ac:dyDescent="0.25">
      <c r="A520" s="17">
        <v>44302</v>
      </c>
      <c r="B520" t="s">
        <v>5</v>
      </c>
      <c r="C520" s="2">
        <v>-15.34</v>
      </c>
      <c r="D520" s="21" t="str">
        <f t="shared" si="7"/>
        <v/>
      </c>
      <c r="E520" t="s">
        <v>57</v>
      </c>
    </row>
    <row r="521" spans="1:5" ht="15.75" outlineLevel="2" x14ac:dyDescent="0.25">
      <c r="A521" s="17">
        <v>44302</v>
      </c>
      <c r="B521" t="s">
        <v>5</v>
      </c>
      <c r="C521" s="2">
        <v>-24.51</v>
      </c>
      <c r="D521" s="21" t="str">
        <f t="shared" si="7"/>
        <v/>
      </c>
      <c r="E521" t="s">
        <v>57</v>
      </c>
    </row>
    <row r="522" spans="1:5" ht="15.75" outlineLevel="2" x14ac:dyDescent="0.25">
      <c r="A522" s="17">
        <v>44302</v>
      </c>
      <c r="B522" t="s">
        <v>5</v>
      </c>
      <c r="C522" s="2">
        <v>-26.05</v>
      </c>
      <c r="D522" s="21" t="str">
        <f t="shared" si="7"/>
        <v/>
      </c>
      <c r="E522" t="s">
        <v>57</v>
      </c>
    </row>
    <row r="523" spans="1:5" ht="15.75" outlineLevel="2" x14ac:dyDescent="0.25">
      <c r="A523" s="17">
        <v>44302</v>
      </c>
      <c r="B523" t="s">
        <v>5</v>
      </c>
      <c r="C523" s="2">
        <v>-30</v>
      </c>
      <c r="D523" s="21" t="str">
        <f t="shared" si="7"/>
        <v/>
      </c>
      <c r="E523" t="s">
        <v>57</v>
      </c>
    </row>
    <row r="524" spans="1:5" ht="15.75" outlineLevel="2" x14ac:dyDescent="0.25">
      <c r="A524" s="17">
        <v>44302</v>
      </c>
      <c r="B524" t="s">
        <v>5</v>
      </c>
      <c r="C524" s="2">
        <v>-30.12</v>
      </c>
      <c r="D524" s="21" t="str">
        <f t="shared" si="7"/>
        <v/>
      </c>
      <c r="E524" t="s">
        <v>57</v>
      </c>
    </row>
    <row r="525" spans="1:5" ht="15.75" outlineLevel="2" x14ac:dyDescent="0.25">
      <c r="A525" s="17">
        <v>44302</v>
      </c>
      <c r="B525" t="s">
        <v>5</v>
      </c>
      <c r="C525" s="2">
        <v>-30.12</v>
      </c>
      <c r="D525" s="21" t="str">
        <f t="shared" si="7"/>
        <v/>
      </c>
      <c r="E525" t="s">
        <v>57</v>
      </c>
    </row>
    <row r="526" spans="1:5" ht="15.75" outlineLevel="2" x14ac:dyDescent="0.25">
      <c r="A526" s="17">
        <v>44302</v>
      </c>
      <c r="B526" t="s">
        <v>5</v>
      </c>
      <c r="C526" s="2">
        <v>-32.200000000000003</v>
      </c>
      <c r="D526" s="21" t="str">
        <f t="shared" si="7"/>
        <v/>
      </c>
      <c r="E526" t="s">
        <v>57</v>
      </c>
    </row>
    <row r="527" spans="1:5" ht="15.75" outlineLevel="2" x14ac:dyDescent="0.25">
      <c r="A527" s="17">
        <v>44302</v>
      </c>
      <c r="B527" t="s">
        <v>5</v>
      </c>
      <c r="C527" s="2">
        <v>-43.4</v>
      </c>
      <c r="D527" s="21" t="str">
        <f t="shared" si="7"/>
        <v/>
      </c>
      <c r="E527" t="s">
        <v>57</v>
      </c>
    </row>
    <row r="528" spans="1:5" ht="15.75" outlineLevel="2" x14ac:dyDescent="0.25">
      <c r="A528" s="17">
        <v>44302</v>
      </c>
      <c r="B528" t="s">
        <v>5</v>
      </c>
      <c r="C528" s="2">
        <v>-51.81</v>
      </c>
      <c r="D528" s="21" t="str">
        <f t="shared" si="7"/>
        <v/>
      </c>
      <c r="E528" t="s">
        <v>57</v>
      </c>
    </row>
    <row r="529" spans="1:5" ht="15.75" outlineLevel="2" x14ac:dyDescent="0.25">
      <c r="A529" s="17">
        <v>44302</v>
      </c>
      <c r="B529" t="s">
        <v>5</v>
      </c>
      <c r="C529" s="2">
        <v>-51.81</v>
      </c>
      <c r="D529" s="21" t="str">
        <f t="shared" si="7"/>
        <v/>
      </c>
      <c r="E529" t="s">
        <v>57</v>
      </c>
    </row>
    <row r="530" spans="1:5" ht="15.75" outlineLevel="2" x14ac:dyDescent="0.25">
      <c r="A530" s="17">
        <v>44302</v>
      </c>
      <c r="B530" t="s">
        <v>5</v>
      </c>
      <c r="C530" s="2">
        <v>-55.95</v>
      </c>
      <c r="D530" s="21" t="str">
        <f t="shared" si="7"/>
        <v/>
      </c>
      <c r="E530" t="s">
        <v>57</v>
      </c>
    </row>
    <row r="531" spans="1:5" ht="15.75" outlineLevel="2" x14ac:dyDescent="0.25">
      <c r="A531" s="17">
        <v>44302</v>
      </c>
      <c r="B531" t="s">
        <v>5</v>
      </c>
      <c r="C531" s="2">
        <v>-62.25</v>
      </c>
      <c r="D531" s="21" t="str">
        <f t="shared" si="7"/>
        <v/>
      </c>
      <c r="E531" t="s">
        <v>57</v>
      </c>
    </row>
    <row r="532" spans="1:5" ht="15.75" outlineLevel="2" x14ac:dyDescent="0.25">
      <c r="A532" s="17">
        <v>44302</v>
      </c>
      <c r="B532" t="s">
        <v>5</v>
      </c>
      <c r="C532" s="2">
        <v>-62.25</v>
      </c>
      <c r="D532" s="21" t="str">
        <f t="shared" si="7"/>
        <v/>
      </c>
      <c r="E532" t="s">
        <v>57</v>
      </c>
    </row>
    <row r="533" spans="1:5" ht="15.75" outlineLevel="2" x14ac:dyDescent="0.25">
      <c r="A533" s="17">
        <v>44302</v>
      </c>
      <c r="B533" t="s">
        <v>5</v>
      </c>
      <c r="C533" s="2">
        <v>-129.12</v>
      </c>
      <c r="D533" s="21" t="str">
        <f t="shared" si="7"/>
        <v/>
      </c>
      <c r="E533" t="s">
        <v>57</v>
      </c>
    </row>
    <row r="534" spans="1:5" ht="15.75" outlineLevel="2" x14ac:dyDescent="0.25">
      <c r="A534" s="17">
        <v>44302</v>
      </c>
      <c r="B534" t="s">
        <v>5</v>
      </c>
      <c r="C534" s="2">
        <v>5859.58</v>
      </c>
      <c r="D534" s="21" t="str">
        <f t="shared" si="7"/>
        <v/>
      </c>
      <c r="E534" t="s">
        <v>57</v>
      </c>
    </row>
    <row r="535" spans="1:5" ht="15.75" outlineLevel="2" x14ac:dyDescent="0.25">
      <c r="A535" s="17">
        <v>44302</v>
      </c>
      <c r="B535" t="s">
        <v>5</v>
      </c>
      <c r="C535" s="2">
        <v>5705.7</v>
      </c>
      <c r="D535" s="21" t="str">
        <f t="shared" si="7"/>
        <v/>
      </c>
      <c r="E535" t="s">
        <v>57</v>
      </c>
    </row>
    <row r="536" spans="1:5" ht="15.75" outlineLevel="2" x14ac:dyDescent="0.25">
      <c r="A536" s="17">
        <v>44302</v>
      </c>
      <c r="B536" t="s">
        <v>5</v>
      </c>
      <c r="C536" s="2">
        <v>5390.22</v>
      </c>
      <c r="D536" s="21" t="str">
        <f t="shared" si="7"/>
        <v/>
      </c>
      <c r="E536" t="s">
        <v>57</v>
      </c>
    </row>
    <row r="537" spans="1:5" ht="15.75" outlineLevel="2" x14ac:dyDescent="0.25">
      <c r="A537" s="17">
        <v>44302</v>
      </c>
      <c r="B537" t="s">
        <v>5</v>
      </c>
      <c r="C537" s="2">
        <v>5095.4799999999996</v>
      </c>
      <c r="D537" s="21" t="str">
        <f t="shared" si="7"/>
        <v/>
      </c>
      <c r="E537" t="s">
        <v>57</v>
      </c>
    </row>
    <row r="538" spans="1:5" ht="15.75" outlineLevel="2" x14ac:dyDescent="0.25">
      <c r="A538" s="17">
        <v>44302</v>
      </c>
      <c r="B538" t="s">
        <v>5</v>
      </c>
      <c r="C538" s="2">
        <v>4539.38</v>
      </c>
      <c r="D538" s="21" t="str">
        <f t="shared" si="7"/>
        <v/>
      </c>
      <c r="E538" t="s">
        <v>57</v>
      </c>
    </row>
    <row r="539" spans="1:5" ht="15.75" outlineLevel="2" x14ac:dyDescent="0.25">
      <c r="A539" s="17">
        <v>44302</v>
      </c>
      <c r="B539" t="s">
        <v>5</v>
      </c>
      <c r="C539" s="2">
        <v>3742.26</v>
      </c>
      <c r="D539" s="21" t="str">
        <f t="shared" si="7"/>
        <v/>
      </c>
      <c r="E539" t="s">
        <v>57</v>
      </c>
    </row>
    <row r="540" spans="1:5" ht="15.75" outlineLevel="2" x14ac:dyDescent="0.25">
      <c r="A540" s="17">
        <v>44302</v>
      </c>
      <c r="B540" t="s">
        <v>5</v>
      </c>
      <c r="C540" s="2">
        <v>3641.36</v>
      </c>
      <c r="D540" s="21" t="str">
        <f t="shared" si="7"/>
        <v/>
      </c>
      <c r="E540" t="s">
        <v>57</v>
      </c>
    </row>
    <row r="541" spans="1:5" ht="15.75" outlineLevel="2" x14ac:dyDescent="0.25">
      <c r="A541" s="17">
        <v>44302</v>
      </c>
      <c r="B541" t="s">
        <v>5</v>
      </c>
      <c r="C541" s="2">
        <v>3235.61</v>
      </c>
      <c r="D541" s="21" t="str">
        <f t="shared" si="7"/>
        <v/>
      </c>
      <c r="E541" t="s">
        <v>57</v>
      </c>
    </row>
    <row r="542" spans="1:5" ht="15.75" outlineLevel="2" x14ac:dyDescent="0.25">
      <c r="A542" s="17">
        <v>44302</v>
      </c>
      <c r="B542" t="s">
        <v>5</v>
      </c>
      <c r="C542" s="2">
        <v>3128.7</v>
      </c>
      <c r="D542" s="21" t="str">
        <f t="shared" si="7"/>
        <v/>
      </c>
      <c r="E542" t="s">
        <v>57</v>
      </c>
    </row>
    <row r="543" spans="1:5" ht="15.75" outlineLevel="2" x14ac:dyDescent="0.25">
      <c r="A543" s="17">
        <v>44302</v>
      </c>
      <c r="B543" t="s">
        <v>5</v>
      </c>
      <c r="C543" s="2">
        <v>3078.41</v>
      </c>
      <c r="D543" s="21" t="str">
        <f t="shared" si="7"/>
        <v/>
      </c>
      <c r="E543" t="s">
        <v>57</v>
      </c>
    </row>
    <row r="544" spans="1:5" ht="15.75" outlineLevel="2" x14ac:dyDescent="0.25">
      <c r="A544" s="17">
        <v>44302</v>
      </c>
      <c r="B544" t="s">
        <v>5</v>
      </c>
      <c r="C544" s="2">
        <v>3065.23</v>
      </c>
      <c r="D544" s="21" t="str">
        <f t="shared" si="7"/>
        <v/>
      </c>
      <c r="E544" t="s">
        <v>57</v>
      </c>
    </row>
    <row r="545" spans="1:5" ht="15.75" outlineLevel="2" x14ac:dyDescent="0.25">
      <c r="A545" s="17">
        <v>44302</v>
      </c>
      <c r="B545" t="s">
        <v>5</v>
      </c>
      <c r="C545" s="2">
        <v>2914.78</v>
      </c>
      <c r="D545" s="21" t="str">
        <f t="shared" si="7"/>
        <v/>
      </c>
      <c r="E545" t="s">
        <v>57</v>
      </c>
    </row>
    <row r="546" spans="1:5" ht="15.75" outlineLevel="2" x14ac:dyDescent="0.25">
      <c r="A546" s="17">
        <v>44302</v>
      </c>
      <c r="B546" t="s">
        <v>5</v>
      </c>
      <c r="C546" s="2">
        <v>2860.07</v>
      </c>
      <c r="D546" s="21" t="str">
        <f t="shared" si="7"/>
        <v/>
      </c>
      <c r="E546" t="s">
        <v>57</v>
      </c>
    </row>
    <row r="547" spans="1:5" ht="15.75" outlineLevel="2" x14ac:dyDescent="0.25">
      <c r="A547" s="17">
        <v>44302</v>
      </c>
      <c r="B547" t="s">
        <v>5</v>
      </c>
      <c r="C547" s="2">
        <v>2799.11</v>
      </c>
      <c r="D547" s="21" t="str">
        <f t="shared" si="7"/>
        <v/>
      </c>
      <c r="E547" t="s">
        <v>57</v>
      </c>
    </row>
    <row r="548" spans="1:5" ht="15.75" outlineLevel="2" x14ac:dyDescent="0.25">
      <c r="A548" s="17">
        <v>44302</v>
      </c>
      <c r="B548" t="s">
        <v>5</v>
      </c>
      <c r="C548" s="2">
        <v>2795.98</v>
      </c>
      <c r="D548" s="21" t="str">
        <f t="shared" si="7"/>
        <v/>
      </c>
      <c r="E548" t="s">
        <v>57</v>
      </c>
    </row>
    <row r="549" spans="1:5" ht="15.75" outlineLevel="2" x14ac:dyDescent="0.25">
      <c r="A549" s="17">
        <v>44302</v>
      </c>
      <c r="B549" t="s">
        <v>5</v>
      </c>
      <c r="C549" s="2">
        <v>2788.09</v>
      </c>
      <c r="D549" s="21" t="str">
        <f t="shared" si="7"/>
        <v/>
      </c>
      <c r="E549" t="s">
        <v>57</v>
      </c>
    </row>
    <row r="550" spans="1:5" ht="15.75" outlineLevel="2" x14ac:dyDescent="0.25">
      <c r="A550" s="17">
        <v>44302</v>
      </c>
      <c r="B550" t="s">
        <v>5</v>
      </c>
      <c r="C550" s="2">
        <v>2780.92</v>
      </c>
      <c r="D550" s="21" t="str">
        <f t="shared" si="7"/>
        <v/>
      </c>
      <c r="E550" t="s">
        <v>57</v>
      </c>
    </row>
    <row r="551" spans="1:5" ht="15.75" outlineLevel="2" x14ac:dyDescent="0.25">
      <c r="A551" s="17">
        <v>44302</v>
      </c>
      <c r="B551" t="s">
        <v>5</v>
      </c>
      <c r="C551" s="2">
        <v>2779</v>
      </c>
      <c r="D551" s="21" t="str">
        <f t="shared" si="7"/>
        <v/>
      </c>
      <c r="E551" t="s">
        <v>57</v>
      </c>
    </row>
    <row r="552" spans="1:5" ht="15.75" outlineLevel="2" x14ac:dyDescent="0.25">
      <c r="A552" s="17">
        <v>44302</v>
      </c>
      <c r="B552" t="s">
        <v>5</v>
      </c>
      <c r="C552" s="2">
        <v>2752.68</v>
      </c>
      <c r="D552" s="21" t="str">
        <f t="shared" si="7"/>
        <v/>
      </c>
      <c r="E552" t="s">
        <v>57</v>
      </c>
    </row>
    <row r="553" spans="1:5" ht="15.75" outlineLevel="2" x14ac:dyDescent="0.25">
      <c r="A553" s="17">
        <v>44302</v>
      </c>
      <c r="B553" t="s">
        <v>5</v>
      </c>
      <c r="C553" s="2">
        <v>2744.87</v>
      </c>
      <c r="D553" s="21" t="str">
        <f t="shared" si="7"/>
        <v/>
      </c>
      <c r="E553" t="s">
        <v>57</v>
      </c>
    </row>
    <row r="554" spans="1:5" ht="15.75" outlineLevel="2" x14ac:dyDescent="0.25">
      <c r="A554" s="17">
        <v>44302</v>
      </c>
      <c r="B554" t="s">
        <v>5</v>
      </c>
      <c r="C554" s="2">
        <v>2735.51</v>
      </c>
      <c r="D554" s="21" t="str">
        <f t="shared" si="7"/>
        <v/>
      </c>
      <c r="E554" t="s">
        <v>57</v>
      </c>
    </row>
    <row r="555" spans="1:5" ht="15.75" outlineLevel="2" x14ac:dyDescent="0.25">
      <c r="A555" s="17">
        <v>44302</v>
      </c>
      <c r="B555" t="s">
        <v>5</v>
      </c>
      <c r="C555" s="2">
        <v>2715.91</v>
      </c>
      <c r="D555" s="21" t="str">
        <f t="shared" si="7"/>
        <v/>
      </c>
      <c r="E555" t="s">
        <v>57</v>
      </c>
    </row>
    <row r="556" spans="1:5" ht="15.75" outlineLevel="2" x14ac:dyDescent="0.25">
      <c r="A556" s="17">
        <v>44302</v>
      </c>
      <c r="B556" t="s">
        <v>5</v>
      </c>
      <c r="C556" s="2">
        <v>2582.85</v>
      </c>
      <c r="D556" s="21" t="str">
        <f t="shared" si="7"/>
        <v/>
      </c>
      <c r="E556" t="s">
        <v>57</v>
      </c>
    </row>
    <row r="557" spans="1:5" ht="15.75" outlineLevel="2" x14ac:dyDescent="0.25">
      <c r="A557" s="17">
        <v>44302</v>
      </c>
      <c r="B557" t="s">
        <v>5</v>
      </c>
      <c r="C557" s="2">
        <v>2578.62</v>
      </c>
      <c r="D557" s="21" t="str">
        <f t="shared" si="7"/>
        <v/>
      </c>
      <c r="E557" t="s">
        <v>57</v>
      </c>
    </row>
    <row r="558" spans="1:5" ht="15.75" outlineLevel="2" x14ac:dyDescent="0.25">
      <c r="A558" s="17">
        <v>44302</v>
      </c>
      <c r="B558" t="s">
        <v>5</v>
      </c>
      <c r="C558" s="2">
        <v>2554.83</v>
      </c>
      <c r="D558" s="21" t="str">
        <f t="shared" si="7"/>
        <v/>
      </c>
      <c r="E558" t="s">
        <v>57</v>
      </c>
    </row>
    <row r="559" spans="1:5" ht="15.75" outlineLevel="2" x14ac:dyDescent="0.25">
      <c r="A559" s="17">
        <v>44302</v>
      </c>
      <c r="B559" t="s">
        <v>5</v>
      </c>
      <c r="C559" s="2">
        <v>2500.1799999999998</v>
      </c>
      <c r="D559" s="21" t="str">
        <f t="shared" si="7"/>
        <v/>
      </c>
      <c r="E559" t="s">
        <v>57</v>
      </c>
    </row>
    <row r="560" spans="1:5" ht="15.75" outlineLevel="2" x14ac:dyDescent="0.25">
      <c r="A560" s="17">
        <v>44302</v>
      </c>
      <c r="B560" t="s">
        <v>5</v>
      </c>
      <c r="C560" s="2">
        <v>2468.83</v>
      </c>
      <c r="D560" s="21" t="str">
        <f t="shared" si="7"/>
        <v/>
      </c>
      <c r="E560" t="s">
        <v>57</v>
      </c>
    </row>
    <row r="561" spans="1:5" ht="15.75" outlineLevel="2" x14ac:dyDescent="0.25">
      <c r="A561" s="17">
        <v>44302</v>
      </c>
      <c r="B561" t="s">
        <v>5</v>
      </c>
      <c r="C561" s="2">
        <v>2408.42</v>
      </c>
      <c r="D561" s="21" t="str">
        <f t="shared" si="7"/>
        <v/>
      </c>
      <c r="E561" t="s">
        <v>57</v>
      </c>
    </row>
    <row r="562" spans="1:5" ht="15.75" outlineLevel="2" x14ac:dyDescent="0.25">
      <c r="A562" s="17">
        <v>44302</v>
      </c>
      <c r="B562" t="s">
        <v>5</v>
      </c>
      <c r="C562" s="2">
        <v>2405.79</v>
      </c>
      <c r="D562" s="21" t="str">
        <f t="shared" si="7"/>
        <v/>
      </c>
      <c r="E562" t="s">
        <v>57</v>
      </c>
    </row>
    <row r="563" spans="1:5" ht="15.75" outlineLevel="2" x14ac:dyDescent="0.25">
      <c r="A563" s="17">
        <v>44302</v>
      </c>
      <c r="B563" t="s">
        <v>5</v>
      </c>
      <c r="C563" s="2">
        <v>2359.91</v>
      </c>
      <c r="D563" s="21" t="str">
        <f t="shared" si="7"/>
        <v/>
      </c>
      <c r="E563" t="s">
        <v>57</v>
      </c>
    </row>
    <row r="564" spans="1:5" ht="15.75" outlineLevel="2" x14ac:dyDescent="0.25">
      <c r="A564" s="17">
        <v>44302</v>
      </c>
      <c r="B564" t="s">
        <v>5</v>
      </c>
      <c r="C564" s="2">
        <v>2323.4699999999998</v>
      </c>
      <c r="D564" s="21" t="str">
        <f t="shared" si="7"/>
        <v/>
      </c>
      <c r="E564" t="s">
        <v>57</v>
      </c>
    </row>
    <row r="565" spans="1:5" ht="15.75" outlineLevel="2" x14ac:dyDescent="0.25">
      <c r="A565" s="17">
        <v>44302</v>
      </c>
      <c r="B565" t="s">
        <v>5</v>
      </c>
      <c r="C565" s="2">
        <v>2301.69</v>
      </c>
      <c r="D565" s="21" t="str">
        <f t="shared" si="7"/>
        <v/>
      </c>
      <c r="E565" t="s">
        <v>57</v>
      </c>
    </row>
    <row r="566" spans="1:5" ht="15.75" outlineLevel="2" x14ac:dyDescent="0.25">
      <c r="A566" s="17">
        <v>44302</v>
      </c>
      <c r="B566" t="s">
        <v>5</v>
      </c>
      <c r="C566" s="2">
        <v>2280.04</v>
      </c>
      <c r="D566" s="21" t="str">
        <f t="shared" si="7"/>
        <v/>
      </c>
      <c r="E566" t="s">
        <v>57</v>
      </c>
    </row>
    <row r="567" spans="1:5" ht="15.75" outlineLevel="2" x14ac:dyDescent="0.25">
      <c r="A567" s="17">
        <v>44302</v>
      </c>
      <c r="B567" t="s">
        <v>5</v>
      </c>
      <c r="C567" s="2">
        <v>2261.54</v>
      </c>
      <c r="D567" s="21" t="str">
        <f t="shared" si="7"/>
        <v/>
      </c>
      <c r="E567" t="s">
        <v>57</v>
      </c>
    </row>
    <row r="568" spans="1:5" ht="15.75" outlineLevel="2" x14ac:dyDescent="0.25">
      <c r="A568" s="17">
        <v>44302</v>
      </c>
      <c r="B568" t="s">
        <v>5</v>
      </c>
      <c r="C568" s="2">
        <v>2252.04</v>
      </c>
      <c r="D568" s="21" t="str">
        <f t="shared" si="7"/>
        <v/>
      </c>
      <c r="E568" t="s">
        <v>57</v>
      </c>
    </row>
    <row r="569" spans="1:5" ht="15.75" outlineLevel="2" x14ac:dyDescent="0.25">
      <c r="A569" s="17">
        <v>44302</v>
      </c>
      <c r="B569" t="s">
        <v>5</v>
      </c>
      <c r="C569" s="2">
        <v>2225.23</v>
      </c>
      <c r="D569" s="21" t="str">
        <f t="shared" si="7"/>
        <v/>
      </c>
      <c r="E569" t="s">
        <v>57</v>
      </c>
    </row>
    <row r="570" spans="1:5" ht="15.75" outlineLevel="2" x14ac:dyDescent="0.25">
      <c r="A570" s="17">
        <v>44302</v>
      </c>
      <c r="B570" t="s">
        <v>5</v>
      </c>
      <c r="C570" s="2">
        <v>2191.91</v>
      </c>
      <c r="D570" s="21" t="str">
        <f t="shared" si="7"/>
        <v/>
      </c>
      <c r="E570" t="s">
        <v>57</v>
      </c>
    </row>
    <row r="571" spans="1:5" ht="15.75" outlineLevel="2" x14ac:dyDescent="0.25">
      <c r="A571" s="17">
        <v>44302</v>
      </c>
      <c r="B571" t="s">
        <v>5</v>
      </c>
      <c r="C571" s="2">
        <v>2179.7800000000002</v>
      </c>
      <c r="D571" s="21" t="str">
        <f t="shared" si="7"/>
        <v/>
      </c>
      <c r="E571" t="s">
        <v>57</v>
      </c>
    </row>
    <row r="572" spans="1:5" ht="15.75" outlineLevel="2" x14ac:dyDescent="0.25">
      <c r="A572" s="17">
        <v>44302</v>
      </c>
      <c r="B572" t="s">
        <v>5</v>
      </c>
      <c r="C572" s="2">
        <v>2127.3000000000002</v>
      </c>
      <c r="D572" s="21" t="str">
        <f t="shared" si="7"/>
        <v/>
      </c>
      <c r="E572" t="s">
        <v>57</v>
      </c>
    </row>
    <row r="573" spans="1:5" ht="15.75" outlineLevel="2" x14ac:dyDescent="0.25">
      <c r="A573" s="17">
        <v>44302</v>
      </c>
      <c r="B573" t="s">
        <v>5</v>
      </c>
      <c r="C573" s="2">
        <v>2096.73</v>
      </c>
      <c r="D573" s="21" t="str">
        <f t="shared" si="7"/>
        <v/>
      </c>
      <c r="E573" t="s">
        <v>57</v>
      </c>
    </row>
    <row r="574" spans="1:5" ht="15.75" outlineLevel="2" x14ac:dyDescent="0.25">
      <c r="A574" s="17">
        <v>44302</v>
      </c>
      <c r="B574" t="s">
        <v>5</v>
      </c>
      <c r="C574" s="2">
        <v>2043.79</v>
      </c>
      <c r="D574" s="21" t="str">
        <f t="shared" ref="D574:D637" si="8">IF(E574="","TOTAL","")</f>
        <v/>
      </c>
      <c r="E574" t="s">
        <v>57</v>
      </c>
    </row>
    <row r="575" spans="1:5" ht="15.75" outlineLevel="2" x14ac:dyDescent="0.25">
      <c r="A575" s="17">
        <v>44302</v>
      </c>
      <c r="B575" t="s">
        <v>5</v>
      </c>
      <c r="C575" s="2">
        <v>2043.52</v>
      </c>
      <c r="D575" s="21" t="str">
        <f t="shared" si="8"/>
        <v/>
      </c>
      <c r="E575" t="s">
        <v>57</v>
      </c>
    </row>
    <row r="576" spans="1:5" ht="15.75" outlineLevel="2" x14ac:dyDescent="0.25">
      <c r="A576" s="17">
        <v>44302</v>
      </c>
      <c r="B576" t="s">
        <v>5</v>
      </c>
      <c r="C576" s="2">
        <v>2020.37</v>
      </c>
      <c r="D576" s="21" t="str">
        <f t="shared" si="8"/>
        <v/>
      </c>
      <c r="E576" t="s">
        <v>57</v>
      </c>
    </row>
    <row r="577" spans="1:5" ht="15.75" outlineLevel="2" x14ac:dyDescent="0.25">
      <c r="A577" s="17">
        <v>44302</v>
      </c>
      <c r="B577" t="s">
        <v>5</v>
      </c>
      <c r="C577" s="2">
        <v>2013.66</v>
      </c>
      <c r="D577" s="21" t="str">
        <f t="shared" si="8"/>
        <v/>
      </c>
      <c r="E577" t="s">
        <v>57</v>
      </c>
    </row>
    <row r="578" spans="1:5" ht="15.75" outlineLevel="2" x14ac:dyDescent="0.25">
      <c r="A578" s="17">
        <v>44302</v>
      </c>
      <c r="B578" t="s">
        <v>5</v>
      </c>
      <c r="C578" s="2">
        <v>1986.57</v>
      </c>
      <c r="D578" s="21" t="str">
        <f t="shared" si="8"/>
        <v/>
      </c>
      <c r="E578" t="s">
        <v>57</v>
      </c>
    </row>
    <row r="579" spans="1:5" ht="15.75" outlineLevel="2" x14ac:dyDescent="0.25">
      <c r="A579" s="17">
        <v>44302</v>
      </c>
      <c r="B579" t="s">
        <v>5</v>
      </c>
      <c r="C579" s="2">
        <v>1969.04</v>
      </c>
      <c r="D579" s="21" t="str">
        <f t="shared" si="8"/>
        <v/>
      </c>
      <c r="E579" t="s">
        <v>57</v>
      </c>
    </row>
    <row r="580" spans="1:5" ht="15.75" outlineLevel="2" x14ac:dyDescent="0.25">
      <c r="A580" s="17">
        <v>44302</v>
      </c>
      <c r="B580" t="s">
        <v>5</v>
      </c>
      <c r="C580" s="2">
        <v>1962.85</v>
      </c>
      <c r="D580" s="21" t="str">
        <f t="shared" si="8"/>
        <v/>
      </c>
      <c r="E580" t="s">
        <v>57</v>
      </c>
    </row>
    <row r="581" spans="1:5" ht="15.75" outlineLevel="2" x14ac:dyDescent="0.25">
      <c r="A581" s="17">
        <v>44302</v>
      </c>
      <c r="B581" t="s">
        <v>5</v>
      </c>
      <c r="C581" s="2">
        <v>1961.71</v>
      </c>
      <c r="D581" s="21" t="str">
        <f t="shared" si="8"/>
        <v/>
      </c>
      <c r="E581" t="s">
        <v>57</v>
      </c>
    </row>
    <row r="582" spans="1:5" ht="15.75" outlineLevel="2" x14ac:dyDescent="0.25">
      <c r="A582" s="17">
        <v>44302</v>
      </c>
      <c r="B582" t="s">
        <v>5</v>
      </c>
      <c r="C582" s="2">
        <v>1955.45</v>
      </c>
      <c r="D582" s="21" t="str">
        <f t="shared" si="8"/>
        <v/>
      </c>
      <c r="E582" t="s">
        <v>57</v>
      </c>
    </row>
    <row r="583" spans="1:5" ht="15.75" outlineLevel="2" x14ac:dyDescent="0.25">
      <c r="A583" s="17">
        <v>44302</v>
      </c>
      <c r="B583" t="s">
        <v>5</v>
      </c>
      <c r="C583" s="2">
        <v>1946.85</v>
      </c>
      <c r="D583" s="21" t="str">
        <f t="shared" si="8"/>
        <v/>
      </c>
      <c r="E583" t="s">
        <v>57</v>
      </c>
    </row>
    <row r="584" spans="1:5" ht="15.75" outlineLevel="2" x14ac:dyDescent="0.25">
      <c r="A584" s="17">
        <v>44302</v>
      </c>
      <c r="B584" t="s">
        <v>5</v>
      </c>
      <c r="C584" s="2">
        <v>1938.76</v>
      </c>
      <c r="D584" s="21" t="str">
        <f t="shared" si="8"/>
        <v/>
      </c>
      <c r="E584" t="s">
        <v>57</v>
      </c>
    </row>
    <row r="585" spans="1:5" ht="15.75" outlineLevel="2" x14ac:dyDescent="0.25">
      <c r="A585" s="17">
        <v>44302</v>
      </c>
      <c r="B585" t="s">
        <v>5</v>
      </c>
      <c r="C585" s="2">
        <v>1935.91</v>
      </c>
      <c r="D585" s="21" t="str">
        <f t="shared" si="8"/>
        <v/>
      </c>
      <c r="E585" t="s">
        <v>57</v>
      </c>
    </row>
    <row r="586" spans="1:5" ht="15.75" outlineLevel="2" x14ac:dyDescent="0.25">
      <c r="A586" s="17">
        <v>44302</v>
      </c>
      <c r="B586" t="s">
        <v>5</v>
      </c>
      <c r="C586" s="2">
        <v>1926.48</v>
      </c>
      <c r="D586" s="21" t="str">
        <f t="shared" si="8"/>
        <v/>
      </c>
      <c r="E586" t="s">
        <v>57</v>
      </c>
    </row>
    <row r="587" spans="1:5" ht="15.75" outlineLevel="2" x14ac:dyDescent="0.25">
      <c r="A587" s="17">
        <v>44302</v>
      </c>
      <c r="B587" t="s">
        <v>5</v>
      </c>
      <c r="C587" s="2">
        <v>1906.89</v>
      </c>
      <c r="D587" s="21" t="str">
        <f t="shared" si="8"/>
        <v/>
      </c>
      <c r="E587" t="s">
        <v>57</v>
      </c>
    </row>
    <row r="588" spans="1:5" ht="15.75" outlineLevel="2" x14ac:dyDescent="0.25">
      <c r="A588" s="17">
        <v>44302</v>
      </c>
      <c r="B588" t="s">
        <v>5</v>
      </c>
      <c r="C588" s="2">
        <v>1906.84</v>
      </c>
      <c r="D588" s="21" t="str">
        <f t="shared" si="8"/>
        <v/>
      </c>
      <c r="E588" t="s">
        <v>57</v>
      </c>
    </row>
    <row r="589" spans="1:5" ht="15.75" outlineLevel="2" x14ac:dyDescent="0.25">
      <c r="A589" s="17">
        <v>44302</v>
      </c>
      <c r="B589" t="s">
        <v>5</v>
      </c>
      <c r="C589" s="2">
        <v>1905.23</v>
      </c>
      <c r="D589" s="21" t="str">
        <f t="shared" si="8"/>
        <v/>
      </c>
      <c r="E589" t="s">
        <v>57</v>
      </c>
    </row>
    <row r="590" spans="1:5" ht="15.75" outlineLevel="2" x14ac:dyDescent="0.25">
      <c r="A590" s="17">
        <v>44302</v>
      </c>
      <c r="B590" t="s">
        <v>5</v>
      </c>
      <c r="C590" s="2">
        <v>1884.6</v>
      </c>
      <c r="D590" s="21" t="str">
        <f t="shared" si="8"/>
        <v/>
      </c>
      <c r="E590" t="s">
        <v>57</v>
      </c>
    </row>
    <row r="591" spans="1:5" ht="15.75" outlineLevel="2" x14ac:dyDescent="0.25">
      <c r="A591" s="17">
        <v>44302</v>
      </c>
      <c r="B591" t="s">
        <v>5</v>
      </c>
      <c r="C591" s="2">
        <v>1879.81</v>
      </c>
      <c r="D591" s="21" t="str">
        <f t="shared" si="8"/>
        <v/>
      </c>
      <c r="E591" t="s">
        <v>57</v>
      </c>
    </row>
    <row r="592" spans="1:5" ht="15.75" outlineLevel="2" x14ac:dyDescent="0.25">
      <c r="A592" s="17">
        <v>44302</v>
      </c>
      <c r="B592" t="s">
        <v>5</v>
      </c>
      <c r="C592" s="2">
        <v>1878.03</v>
      </c>
      <c r="D592" s="21" t="str">
        <f t="shared" si="8"/>
        <v/>
      </c>
      <c r="E592" t="s">
        <v>57</v>
      </c>
    </row>
    <row r="593" spans="1:5" ht="15.75" outlineLevel="2" x14ac:dyDescent="0.25">
      <c r="A593" s="17">
        <v>44302</v>
      </c>
      <c r="B593" t="s">
        <v>5</v>
      </c>
      <c r="C593" s="2">
        <v>1875.57</v>
      </c>
      <c r="D593" s="21" t="str">
        <f t="shared" si="8"/>
        <v/>
      </c>
      <c r="E593" t="s">
        <v>57</v>
      </c>
    </row>
    <row r="594" spans="1:5" ht="15.75" outlineLevel="2" x14ac:dyDescent="0.25">
      <c r="A594" s="17">
        <v>44302</v>
      </c>
      <c r="B594" t="s">
        <v>5</v>
      </c>
      <c r="C594" s="2">
        <v>1870.83</v>
      </c>
      <c r="D594" s="21" t="str">
        <f t="shared" si="8"/>
        <v/>
      </c>
      <c r="E594" t="s">
        <v>57</v>
      </c>
    </row>
    <row r="595" spans="1:5" ht="15.75" outlineLevel="2" x14ac:dyDescent="0.25">
      <c r="A595" s="17">
        <v>44302</v>
      </c>
      <c r="B595" t="s">
        <v>5</v>
      </c>
      <c r="C595" s="2">
        <v>1867.93</v>
      </c>
      <c r="D595" s="21" t="str">
        <f t="shared" si="8"/>
        <v/>
      </c>
      <c r="E595" t="s">
        <v>57</v>
      </c>
    </row>
    <row r="596" spans="1:5" ht="15.75" outlineLevel="2" x14ac:dyDescent="0.25">
      <c r="A596" s="17">
        <v>44302</v>
      </c>
      <c r="B596" t="s">
        <v>5</v>
      </c>
      <c r="C596" s="2">
        <v>1841.11</v>
      </c>
      <c r="D596" s="21" t="str">
        <f t="shared" si="8"/>
        <v/>
      </c>
      <c r="E596" t="s">
        <v>57</v>
      </c>
    </row>
    <row r="597" spans="1:5" ht="15.75" outlineLevel="2" x14ac:dyDescent="0.25">
      <c r="A597" s="17">
        <v>44302</v>
      </c>
      <c r="B597" t="s">
        <v>5</v>
      </c>
      <c r="C597" s="2">
        <v>1802.61</v>
      </c>
      <c r="D597" s="21" t="str">
        <f t="shared" si="8"/>
        <v/>
      </c>
      <c r="E597" t="s">
        <v>57</v>
      </c>
    </row>
    <row r="598" spans="1:5" ht="15.75" outlineLevel="2" x14ac:dyDescent="0.25">
      <c r="A598" s="17">
        <v>44302</v>
      </c>
      <c r="B598" t="s">
        <v>5</v>
      </c>
      <c r="C598" s="2">
        <v>1796.82</v>
      </c>
      <c r="D598" s="21" t="str">
        <f t="shared" si="8"/>
        <v/>
      </c>
      <c r="E598" t="s">
        <v>57</v>
      </c>
    </row>
    <row r="599" spans="1:5" ht="15.75" outlineLevel="2" x14ac:dyDescent="0.25">
      <c r="A599" s="17">
        <v>44302</v>
      </c>
      <c r="B599" t="s">
        <v>5</v>
      </c>
      <c r="C599" s="2">
        <v>1777.97</v>
      </c>
      <c r="D599" s="21" t="str">
        <f t="shared" si="8"/>
        <v/>
      </c>
      <c r="E599" t="s">
        <v>57</v>
      </c>
    </row>
    <row r="600" spans="1:5" ht="15.75" outlineLevel="2" x14ac:dyDescent="0.25">
      <c r="A600" s="17">
        <v>44302</v>
      </c>
      <c r="B600" t="s">
        <v>5</v>
      </c>
      <c r="C600" s="2">
        <v>1769.52</v>
      </c>
      <c r="D600" s="21" t="str">
        <f t="shared" si="8"/>
        <v/>
      </c>
      <c r="E600" t="s">
        <v>57</v>
      </c>
    </row>
    <row r="601" spans="1:5" ht="15.75" outlineLevel="2" x14ac:dyDescent="0.25">
      <c r="A601" s="17">
        <v>44302</v>
      </c>
      <c r="B601" t="s">
        <v>5</v>
      </c>
      <c r="C601" s="2">
        <v>1764.08</v>
      </c>
      <c r="D601" s="21" t="str">
        <f t="shared" si="8"/>
        <v/>
      </c>
      <c r="E601" t="s">
        <v>57</v>
      </c>
    </row>
    <row r="602" spans="1:5" ht="15.75" outlineLevel="2" x14ac:dyDescent="0.25">
      <c r="A602" s="17">
        <v>44302</v>
      </c>
      <c r="B602" t="s">
        <v>5</v>
      </c>
      <c r="C602" s="2">
        <v>1757</v>
      </c>
      <c r="D602" s="21" t="str">
        <f t="shared" si="8"/>
        <v/>
      </c>
      <c r="E602" t="s">
        <v>57</v>
      </c>
    </row>
    <row r="603" spans="1:5" ht="15.75" outlineLevel="2" x14ac:dyDescent="0.25">
      <c r="A603" s="17">
        <v>44302</v>
      </c>
      <c r="B603" t="s">
        <v>5</v>
      </c>
      <c r="C603" s="2">
        <v>1750.94</v>
      </c>
      <c r="D603" s="21" t="str">
        <f t="shared" si="8"/>
        <v/>
      </c>
      <c r="E603" t="s">
        <v>57</v>
      </c>
    </row>
    <row r="604" spans="1:5" ht="15.75" outlineLevel="2" x14ac:dyDescent="0.25">
      <c r="A604" s="17">
        <v>44302</v>
      </c>
      <c r="B604" t="s">
        <v>5</v>
      </c>
      <c r="C604" s="2">
        <v>1746.94</v>
      </c>
      <c r="D604" s="21" t="str">
        <f t="shared" si="8"/>
        <v/>
      </c>
      <c r="E604" t="s">
        <v>57</v>
      </c>
    </row>
    <row r="605" spans="1:5" ht="15.75" outlineLevel="2" x14ac:dyDescent="0.25">
      <c r="A605" s="17">
        <v>44302</v>
      </c>
      <c r="B605" t="s">
        <v>5</v>
      </c>
      <c r="C605" s="2">
        <v>1729.89</v>
      </c>
      <c r="D605" s="21" t="str">
        <f t="shared" si="8"/>
        <v/>
      </c>
      <c r="E605" t="s">
        <v>57</v>
      </c>
    </row>
    <row r="606" spans="1:5" ht="15.75" outlineLevel="2" x14ac:dyDescent="0.25">
      <c r="A606" s="17">
        <v>44302</v>
      </c>
      <c r="B606" t="s">
        <v>5</v>
      </c>
      <c r="C606" s="2">
        <v>1728.34</v>
      </c>
      <c r="D606" s="21" t="str">
        <f t="shared" si="8"/>
        <v/>
      </c>
      <c r="E606" t="s">
        <v>57</v>
      </c>
    </row>
    <row r="607" spans="1:5" ht="15.75" outlineLevel="2" x14ac:dyDescent="0.25">
      <c r="A607" s="17">
        <v>44302</v>
      </c>
      <c r="B607" t="s">
        <v>5</v>
      </c>
      <c r="C607" s="2">
        <v>1705.71</v>
      </c>
      <c r="D607" s="21" t="str">
        <f t="shared" si="8"/>
        <v/>
      </c>
      <c r="E607" t="s">
        <v>57</v>
      </c>
    </row>
    <row r="608" spans="1:5" ht="15.75" outlineLevel="2" x14ac:dyDescent="0.25">
      <c r="A608" s="17">
        <v>44302</v>
      </c>
      <c r="B608" t="s">
        <v>5</v>
      </c>
      <c r="C608" s="2">
        <v>1695.4</v>
      </c>
      <c r="D608" s="21" t="str">
        <f t="shared" si="8"/>
        <v/>
      </c>
      <c r="E608" t="s">
        <v>57</v>
      </c>
    </row>
    <row r="609" spans="1:5" ht="15.75" outlineLevel="2" x14ac:dyDescent="0.25">
      <c r="A609" s="17">
        <v>44302</v>
      </c>
      <c r="B609" t="s">
        <v>5</v>
      </c>
      <c r="C609" s="2">
        <v>1666.4</v>
      </c>
      <c r="D609" s="21" t="str">
        <f t="shared" si="8"/>
        <v/>
      </c>
      <c r="E609" t="s">
        <v>57</v>
      </c>
    </row>
    <row r="610" spans="1:5" ht="15.75" outlineLevel="2" x14ac:dyDescent="0.25">
      <c r="A610" s="17">
        <v>44302</v>
      </c>
      <c r="B610" t="s">
        <v>5</v>
      </c>
      <c r="C610" s="2">
        <v>1664.53</v>
      </c>
      <c r="D610" s="21" t="str">
        <f t="shared" si="8"/>
        <v/>
      </c>
      <c r="E610" t="s">
        <v>57</v>
      </c>
    </row>
    <row r="611" spans="1:5" ht="15.75" outlineLevel="2" x14ac:dyDescent="0.25">
      <c r="A611" s="17">
        <v>44302</v>
      </c>
      <c r="B611" t="s">
        <v>5</v>
      </c>
      <c r="C611" s="2">
        <v>1663.58</v>
      </c>
      <c r="D611" s="21" t="str">
        <f t="shared" si="8"/>
        <v/>
      </c>
      <c r="E611" t="s">
        <v>57</v>
      </c>
    </row>
    <row r="612" spans="1:5" ht="15.75" outlineLevel="2" x14ac:dyDescent="0.25">
      <c r="A612" s="17">
        <v>44302</v>
      </c>
      <c r="B612" t="s">
        <v>5</v>
      </c>
      <c r="C612" s="2">
        <v>1660.27</v>
      </c>
      <c r="D612" s="21" t="str">
        <f t="shared" si="8"/>
        <v/>
      </c>
      <c r="E612" t="s">
        <v>57</v>
      </c>
    </row>
    <row r="613" spans="1:5" ht="15.75" outlineLevel="2" x14ac:dyDescent="0.25">
      <c r="A613" s="17">
        <v>44302</v>
      </c>
      <c r="B613" t="s">
        <v>5</v>
      </c>
      <c r="C613" s="2">
        <v>1637.5</v>
      </c>
      <c r="D613" s="21" t="str">
        <f t="shared" si="8"/>
        <v/>
      </c>
      <c r="E613" t="s">
        <v>57</v>
      </c>
    </row>
    <row r="614" spans="1:5" ht="15.75" outlineLevel="2" x14ac:dyDescent="0.25">
      <c r="A614" s="17">
        <v>44302</v>
      </c>
      <c r="B614" t="s">
        <v>5</v>
      </c>
      <c r="C614" s="2">
        <v>1604.46</v>
      </c>
      <c r="D614" s="21" t="str">
        <f t="shared" si="8"/>
        <v/>
      </c>
      <c r="E614" t="s">
        <v>57</v>
      </c>
    </row>
    <row r="615" spans="1:5" ht="15.75" outlineLevel="2" x14ac:dyDescent="0.25">
      <c r="A615" s="17">
        <v>44302</v>
      </c>
      <c r="B615" t="s">
        <v>5</v>
      </c>
      <c r="C615" s="2">
        <v>1601.93</v>
      </c>
      <c r="D615" s="21" t="str">
        <f t="shared" si="8"/>
        <v/>
      </c>
      <c r="E615" t="s">
        <v>57</v>
      </c>
    </row>
    <row r="616" spans="1:5" ht="15.75" outlineLevel="2" x14ac:dyDescent="0.25">
      <c r="A616" s="17">
        <v>44302</v>
      </c>
      <c r="B616" t="s">
        <v>5</v>
      </c>
      <c r="C616" s="2">
        <v>1574.89</v>
      </c>
      <c r="D616" s="21" t="str">
        <f t="shared" si="8"/>
        <v/>
      </c>
      <c r="E616" t="s">
        <v>57</v>
      </c>
    </row>
    <row r="617" spans="1:5" ht="15.75" outlineLevel="2" x14ac:dyDescent="0.25">
      <c r="A617" s="17">
        <v>44302</v>
      </c>
      <c r="B617" t="s">
        <v>5</v>
      </c>
      <c r="C617" s="2">
        <v>1567.16</v>
      </c>
      <c r="D617" s="21" t="str">
        <f t="shared" si="8"/>
        <v/>
      </c>
      <c r="E617" t="s">
        <v>57</v>
      </c>
    </row>
    <row r="618" spans="1:5" ht="15.75" outlineLevel="2" x14ac:dyDescent="0.25">
      <c r="A618" s="17">
        <v>44302</v>
      </c>
      <c r="B618" t="s">
        <v>5</v>
      </c>
      <c r="C618" s="2">
        <v>1552.34</v>
      </c>
      <c r="D618" s="21" t="str">
        <f t="shared" si="8"/>
        <v/>
      </c>
      <c r="E618" t="s">
        <v>57</v>
      </c>
    </row>
    <row r="619" spans="1:5" ht="15.75" outlineLevel="2" x14ac:dyDescent="0.25">
      <c r="A619" s="17">
        <v>44302</v>
      </c>
      <c r="B619" t="s">
        <v>5</v>
      </c>
      <c r="C619" s="2">
        <v>1543.16</v>
      </c>
      <c r="D619" s="21" t="str">
        <f t="shared" si="8"/>
        <v/>
      </c>
      <c r="E619" t="s">
        <v>57</v>
      </c>
    </row>
    <row r="620" spans="1:5" ht="15.75" outlineLevel="2" x14ac:dyDescent="0.25">
      <c r="A620" s="17">
        <v>44302</v>
      </c>
      <c r="B620" t="s">
        <v>5</v>
      </c>
      <c r="C620" s="2">
        <v>1540.21</v>
      </c>
      <c r="D620" s="21" t="str">
        <f t="shared" si="8"/>
        <v/>
      </c>
      <c r="E620" t="s">
        <v>57</v>
      </c>
    </row>
    <row r="621" spans="1:5" ht="15.75" outlineLevel="2" x14ac:dyDescent="0.25">
      <c r="A621" s="17">
        <v>44302</v>
      </c>
      <c r="B621" t="s">
        <v>5</v>
      </c>
      <c r="C621" s="2">
        <v>1534.01</v>
      </c>
      <c r="D621" s="21" t="str">
        <f t="shared" si="8"/>
        <v/>
      </c>
      <c r="E621" t="s">
        <v>57</v>
      </c>
    </row>
    <row r="622" spans="1:5" ht="15.75" outlineLevel="2" x14ac:dyDescent="0.25">
      <c r="A622" s="17">
        <v>44302</v>
      </c>
      <c r="B622" t="s">
        <v>5</v>
      </c>
      <c r="C622" s="2">
        <v>1512.28</v>
      </c>
      <c r="D622" s="21" t="str">
        <f t="shared" si="8"/>
        <v/>
      </c>
      <c r="E622" t="s">
        <v>57</v>
      </c>
    </row>
    <row r="623" spans="1:5" ht="15.75" outlineLevel="2" x14ac:dyDescent="0.25">
      <c r="A623" s="17">
        <v>44302</v>
      </c>
      <c r="B623" t="s">
        <v>5</v>
      </c>
      <c r="C623" s="2">
        <v>1511.28</v>
      </c>
      <c r="D623" s="21" t="str">
        <f t="shared" si="8"/>
        <v/>
      </c>
      <c r="E623" t="s">
        <v>57</v>
      </c>
    </row>
    <row r="624" spans="1:5" ht="15.75" outlineLevel="2" x14ac:dyDescent="0.25">
      <c r="A624" s="17">
        <v>44302</v>
      </c>
      <c r="B624" t="s">
        <v>5</v>
      </c>
      <c r="C624" s="2">
        <v>1508.01</v>
      </c>
      <c r="D624" s="21" t="str">
        <f t="shared" si="8"/>
        <v/>
      </c>
      <c r="E624" t="s">
        <v>57</v>
      </c>
    </row>
    <row r="625" spans="1:5" ht="15.75" outlineLevel="2" x14ac:dyDescent="0.25">
      <c r="A625" s="17">
        <v>44302</v>
      </c>
      <c r="B625" t="s">
        <v>5</v>
      </c>
      <c r="C625" s="2">
        <v>1499.9</v>
      </c>
      <c r="D625" s="21" t="str">
        <f t="shared" si="8"/>
        <v/>
      </c>
      <c r="E625" t="s">
        <v>57</v>
      </c>
    </row>
    <row r="626" spans="1:5" ht="15.75" outlineLevel="2" x14ac:dyDescent="0.25">
      <c r="A626" s="17">
        <v>44302</v>
      </c>
      <c r="B626" t="s">
        <v>5</v>
      </c>
      <c r="C626" s="2">
        <v>1484.83</v>
      </c>
      <c r="D626" s="21" t="str">
        <f t="shared" si="8"/>
        <v/>
      </c>
      <c r="E626" t="s">
        <v>57</v>
      </c>
    </row>
    <row r="627" spans="1:5" ht="15.75" outlineLevel="2" x14ac:dyDescent="0.25">
      <c r="A627" s="17">
        <v>44302</v>
      </c>
      <c r="B627" t="s">
        <v>5</v>
      </c>
      <c r="C627" s="2">
        <v>1478.36</v>
      </c>
      <c r="D627" s="21" t="str">
        <f t="shared" si="8"/>
        <v/>
      </c>
      <c r="E627" t="s">
        <v>57</v>
      </c>
    </row>
    <row r="628" spans="1:5" ht="15.75" outlineLevel="2" x14ac:dyDescent="0.25">
      <c r="A628" s="17">
        <v>44302</v>
      </c>
      <c r="B628" t="s">
        <v>5</v>
      </c>
      <c r="C628" s="2">
        <v>1476.43</v>
      </c>
      <c r="D628" s="21" t="str">
        <f t="shared" si="8"/>
        <v/>
      </c>
      <c r="E628" t="s">
        <v>57</v>
      </c>
    </row>
    <row r="629" spans="1:5" ht="15.75" outlineLevel="2" x14ac:dyDescent="0.25">
      <c r="A629" s="17">
        <v>44302</v>
      </c>
      <c r="B629" t="s">
        <v>5</v>
      </c>
      <c r="C629" s="2">
        <v>1462.27</v>
      </c>
      <c r="D629" s="21" t="str">
        <f t="shared" si="8"/>
        <v/>
      </c>
      <c r="E629" t="s">
        <v>57</v>
      </c>
    </row>
    <row r="630" spans="1:5" ht="15.75" outlineLevel="2" x14ac:dyDescent="0.25">
      <c r="A630" s="17">
        <v>44302</v>
      </c>
      <c r="B630" t="s">
        <v>5</v>
      </c>
      <c r="C630" s="2">
        <v>1450.38</v>
      </c>
      <c r="D630" s="21" t="str">
        <f t="shared" si="8"/>
        <v/>
      </c>
      <c r="E630" t="s">
        <v>57</v>
      </c>
    </row>
    <row r="631" spans="1:5" ht="15.75" outlineLevel="2" x14ac:dyDescent="0.25">
      <c r="A631" s="17">
        <v>44302</v>
      </c>
      <c r="B631" t="s">
        <v>5</v>
      </c>
      <c r="C631" s="2">
        <v>1437.33</v>
      </c>
      <c r="D631" s="21" t="str">
        <f t="shared" si="8"/>
        <v/>
      </c>
      <c r="E631" t="s">
        <v>57</v>
      </c>
    </row>
    <row r="632" spans="1:5" ht="15.75" outlineLevel="2" x14ac:dyDescent="0.25">
      <c r="A632" s="17">
        <v>44302</v>
      </c>
      <c r="B632" t="s">
        <v>5</v>
      </c>
      <c r="C632" s="2">
        <v>1432.15</v>
      </c>
      <c r="D632" s="21" t="str">
        <f t="shared" si="8"/>
        <v/>
      </c>
      <c r="E632" t="s">
        <v>57</v>
      </c>
    </row>
    <row r="633" spans="1:5" ht="15.75" outlineLevel="2" x14ac:dyDescent="0.25">
      <c r="A633" s="17">
        <v>44302</v>
      </c>
      <c r="B633" t="s">
        <v>5</v>
      </c>
      <c r="C633" s="2">
        <v>1422.06</v>
      </c>
      <c r="D633" s="21" t="str">
        <f t="shared" si="8"/>
        <v/>
      </c>
      <c r="E633" t="s">
        <v>57</v>
      </c>
    </row>
    <row r="634" spans="1:5" ht="15.75" outlineLevel="2" x14ac:dyDescent="0.25">
      <c r="A634" s="17">
        <v>44302</v>
      </c>
      <c r="B634" t="s">
        <v>5</v>
      </c>
      <c r="C634" s="2">
        <v>1412.44</v>
      </c>
      <c r="D634" s="21" t="str">
        <f t="shared" si="8"/>
        <v/>
      </c>
      <c r="E634" t="s">
        <v>57</v>
      </c>
    </row>
    <row r="635" spans="1:5" ht="15.75" outlineLevel="2" x14ac:dyDescent="0.25">
      <c r="A635" s="17">
        <v>44302</v>
      </c>
      <c r="B635" t="s">
        <v>5</v>
      </c>
      <c r="C635" s="2">
        <v>1391.26</v>
      </c>
      <c r="D635" s="21" t="str">
        <f t="shared" si="8"/>
        <v/>
      </c>
      <c r="E635" t="s">
        <v>57</v>
      </c>
    </row>
    <row r="636" spans="1:5" ht="15.75" outlineLevel="2" x14ac:dyDescent="0.25">
      <c r="A636" s="17">
        <v>44302</v>
      </c>
      <c r="B636" t="s">
        <v>5</v>
      </c>
      <c r="C636" s="2">
        <v>1386.46</v>
      </c>
      <c r="D636" s="21" t="str">
        <f t="shared" si="8"/>
        <v/>
      </c>
      <c r="E636" t="s">
        <v>57</v>
      </c>
    </row>
    <row r="637" spans="1:5" ht="15.75" outlineLevel="2" x14ac:dyDescent="0.25">
      <c r="A637" s="17">
        <v>44302</v>
      </c>
      <c r="B637" t="s">
        <v>5</v>
      </c>
      <c r="C637" s="2">
        <v>1383.5</v>
      </c>
      <c r="D637" s="21" t="str">
        <f t="shared" si="8"/>
        <v/>
      </c>
      <c r="E637" t="s">
        <v>57</v>
      </c>
    </row>
    <row r="638" spans="1:5" ht="15.75" outlineLevel="2" x14ac:dyDescent="0.25">
      <c r="A638" s="17">
        <v>44302</v>
      </c>
      <c r="B638" t="s">
        <v>5</v>
      </c>
      <c r="C638" s="2">
        <v>1381.79</v>
      </c>
      <c r="D638" s="21" t="str">
        <f t="shared" ref="D638:D701" si="9">IF(E638="","TOTAL","")</f>
        <v/>
      </c>
      <c r="E638" t="s">
        <v>57</v>
      </c>
    </row>
    <row r="639" spans="1:5" ht="15.75" outlineLevel="2" x14ac:dyDescent="0.25">
      <c r="A639" s="17">
        <v>44302</v>
      </c>
      <c r="B639" t="s">
        <v>5</v>
      </c>
      <c r="C639" s="2">
        <v>1372.34</v>
      </c>
      <c r="D639" s="21" t="str">
        <f t="shared" si="9"/>
        <v/>
      </c>
      <c r="E639" t="s">
        <v>57</v>
      </c>
    </row>
    <row r="640" spans="1:5" ht="15.75" outlineLevel="2" x14ac:dyDescent="0.25">
      <c r="A640" s="17">
        <v>44302</v>
      </c>
      <c r="B640" t="s">
        <v>5</v>
      </c>
      <c r="C640" s="2">
        <v>1371.52</v>
      </c>
      <c r="D640" s="21" t="str">
        <f t="shared" si="9"/>
        <v/>
      </c>
      <c r="E640" t="s">
        <v>57</v>
      </c>
    </row>
    <row r="641" spans="1:5" ht="15.75" outlineLevel="2" x14ac:dyDescent="0.25">
      <c r="A641" s="17">
        <v>44302</v>
      </c>
      <c r="B641" t="s">
        <v>5</v>
      </c>
      <c r="C641" s="2">
        <v>1297.72</v>
      </c>
      <c r="D641" s="21" t="str">
        <f t="shared" si="9"/>
        <v/>
      </c>
      <c r="E641" t="s">
        <v>57</v>
      </c>
    </row>
    <row r="642" spans="1:5" ht="15.75" outlineLevel="2" x14ac:dyDescent="0.25">
      <c r="A642" s="17">
        <v>44302</v>
      </c>
      <c r="B642" t="s">
        <v>5</v>
      </c>
      <c r="C642" s="2">
        <v>1293.8900000000001</v>
      </c>
      <c r="D642" s="21" t="str">
        <f t="shared" si="9"/>
        <v/>
      </c>
      <c r="E642" t="s">
        <v>57</v>
      </c>
    </row>
    <row r="643" spans="1:5" ht="15.75" outlineLevel="2" x14ac:dyDescent="0.25">
      <c r="A643" s="17">
        <v>44302</v>
      </c>
      <c r="B643" t="s">
        <v>5</v>
      </c>
      <c r="C643" s="2">
        <v>1250.92</v>
      </c>
      <c r="D643" s="21" t="str">
        <f t="shared" si="9"/>
        <v/>
      </c>
      <c r="E643" t="s">
        <v>57</v>
      </c>
    </row>
    <row r="644" spans="1:5" ht="15.75" outlineLevel="2" x14ac:dyDescent="0.25">
      <c r="A644" s="17">
        <v>44302</v>
      </c>
      <c r="B644" t="s">
        <v>5</v>
      </c>
      <c r="C644" s="2">
        <v>1232.3499999999999</v>
      </c>
      <c r="D644" s="21" t="str">
        <f t="shared" si="9"/>
        <v/>
      </c>
      <c r="E644" t="s">
        <v>57</v>
      </c>
    </row>
    <row r="645" spans="1:5" ht="15.75" outlineLevel="2" x14ac:dyDescent="0.25">
      <c r="A645" s="17">
        <v>44302</v>
      </c>
      <c r="B645" t="s">
        <v>5</v>
      </c>
      <c r="C645" s="2">
        <v>1216.5899999999999</v>
      </c>
      <c r="D645" s="21" t="str">
        <f t="shared" si="9"/>
        <v/>
      </c>
      <c r="E645" t="s">
        <v>57</v>
      </c>
    </row>
    <row r="646" spans="1:5" ht="15.75" outlineLevel="2" x14ac:dyDescent="0.25">
      <c r="A646" s="17">
        <v>44302</v>
      </c>
      <c r="B646" t="s">
        <v>5</v>
      </c>
      <c r="C646" s="2">
        <v>1213.8599999999999</v>
      </c>
      <c r="D646" s="21" t="str">
        <f t="shared" si="9"/>
        <v/>
      </c>
      <c r="E646" t="s">
        <v>57</v>
      </c>
    </row>
    <row r="647" spans="1:5" ht="15.75" outlineLevel="2" x14ac:dyDescent="0.25">
      <c r="A647" s="17">
        <v>44302</v>
      </c>
      <c r="B647" t="s">
        <v>5</v>
      </c>
      <c r="C647" s="2">
        <v>1205.1600000000001</v>
      </c>
      <c r="D647" s="21" t="str">
        <f t="shared" si="9"/>
        <v/>
      </c>
      <c r="E647" t="s">
        <v>57</v>
      </c>
    </row>
    <row r="648" spans="1:5" ht="15.75" outlineLevel="2" x14ac:dyDescent="0.25">
      <c r="A648" s="17">
        <v>44302</v>
      </c>
      <c r="B648" t="s">
        <v>5</v>
      </c>
      <c r="C648" s="2">
        <v>1203.94</v>
      </c>
      <c r="D648" s="21" t="str">
        <f t="shared" si="9"/>
        <v/>
      </c>
      <c r="E648" t="s">
        <v>57</v>
      </c>
    </row>
    <row r="649" spans="1:5" ht="15.75" outlineLevel="2" x14ac:dyDescent="0.25">
      <c r="A649" s="17">
        <v>44302</v>
      </c>
      <c r="B649" t="s">
        <v>5</v>
      </c>
      <c r="C649" s="2">
        <v>1195.0999999999999</v>
      </c>
      <c r="D649" s="21" t="str">
        <f t="shared" si="9"/>
        <v/>
      </c>
      <c r="E649" t="s">
        <v>57</v>
      </c>
    </row>
    <row r="650" spans="1:5" ht="15.75" outlineLevel="2" x14ac:dyDescent="0.25">
      <c r="A650" s="17">
        <v>44302</v>
      </c>
      <c r="B650" t="s">
        <v>5</v>
      </c>
      <c r="C650" s="2">
        <v>1185.23</v>
      </c>
      <c r="D650" s="21" t="str">
        <f t="shared" si="9"/>
        <v/>
      </c>
      <c r="E650" t="s">
        <v>57</v>
      </c>
    </row>
    <row r="651" spans="1:5" ht="15.75" outlineLevel="2" x14ac:dyDescent="0.25">
      <c r="A651" s="17">
        <v>44302</v>
      </c>
      <c r="B651" t="s">
        <v>5</v>
      </c>
      <c r="C651" s="2">
        <v>1171.8900000000001</v>
      </c>
      <c r="D651" s="21" t="str">
        <f t="shared" si="9"/>
        <v/>
      </c>
      <c r="E651" t="s">
        <v>57</v>
      </c>
    </row>
    <row r="652" spans="1:5" ht="15.75" outlineLevel="2" x14ac:dyDescent="0.25">
      <c r="A652" s="17">
        <v>44302</v>
      </c>
      <c r="B652" t="s">
        <v>5</v>
      </c>
      <c r="C652" s="2">
        <v>1170.3399999999999</v>
      </c>
      <c r="D652" s="21" t="str">
        <f t="shared" si="9"/>
        <v/>
      </c>
      <c r="E652" t="s">
        <v>57</v>
      </c>
    </row>
    <row r="653" spans="1:5" ht="15.75" outlineLevel="2" x14ac:dyDescent="0.25">
      <c r="A653" s="17">
        <v>44302</v>
      </c>
      <c r="B653" t="s">
        <v>5</v>
      </c>
      <c r="C653" s="2">
        <v>1158.5999999999999</v>
      </c>
      <c r="D653" s="21" t="str">
        <f t="shared" si="9"/>
        <v/>
      </c>
      <c r="E653" t="s">
        <v>57</v>
      </c>
    </row>
    <row r="654" spans="1:5" ht="15.75" outlineLevel="2" x14ac:dyDescent="0.25">
      <c r="A654" s="17">
        <v>44302</v>
      </c>
      <c r="B654" t="s">
        <v>5</v>
      </c>
      <c r="C654" s="2">
        <v>1138.02</v>
      </c>
      <c r="D654" s="21" t="str">
        <f t="shared" si="9"/>
        <v/>
      </c>
      <c r="E654" t="s">
        <v>57</v>
      </c>
    </row>
    <row r="655" spans="1:5" ht="15.75" outlineLevel="2" x14ac:dyDescent="0.25">
      <c r="A655" s="17">
        <v>44302</v>
      </c>
      <c r="B655" t="s">
        <v>5</v>
      </c>
      <c r="C655" s="2">
        <v>1131.33</v>
      </c>
      <c r="D655" s="21" t="str">
        <f t="shared" si="9"/>
        <v/>
      </c>
      <c r="E655" t="s">
        <v>57</v>
      </c>
    </row>
    <row r="656" spans="1:5" ht="15.75" outlineLevel="2" x14ac:dyDescent="0.25">
      <c r="A656" s="17">
        <v>44302</v>
      </c>
      <c r="B656" t="s">
        <v>5</v>
      </c>
      <c r="C656" s="2">
        <v>1130.81</v>
      </c>
      <c r="D656" s="21" t="str">
        <f t="shared" si="9"/>
        <v/>
      </c>
      <c r="E656" t="s">
        <v>57</v>
      </c>
    </row>
    <row r="657" spans="1:5" ht="15.75" outlineLevel="2" x14ac:dyDescent="0.25">
      <c r="A657" s="17">
        <v>44302</v>
      </c>
      <c r="B657" t="s">
        <v>5</v>
      </c>
      <c r="C657" s="2">
        <v>1130.6300000000001</v>
      </c>
      <c r="D657" s="21" t="str">
        <f t="shared" si="9"/>
        <v/>
      </c>
      <c r="E657" t="s">
        <v>57</v>
      </c>
    </row>
    <row r="658" spans="1:5" ht="15.75" outlineLevel="2" x14ac:dyDescent="0.25">
      <c r="A658" s="17">
        <v>44302</v>
      </c>
      <c r="B658" t="s">
        <v>5</v>
      </c>
      <c r="C658" s="2">
        <v>1125.5899999999999</v>
      </c>
      <c r="D658" s="21" t="str">
        <f t="shared" si="9"/>
        <v/>
      </c>
      <c r="E658" t="s">
        <v>57</v>
      </c>
    </row>
    <row r="659" spans="1:5" ht="15.75" outlineLevel="2" x14ac:dyDescent="0.25">
      <c r="A659" s="17">
        <v>44302</v>
      </c>
      <c r="B659" t="s">
        <v>5</v>
      </c>
      <c r="C659" s="2">
        <v>1122.1099999999999</v>
      </c>
      <c r="D659" s="21" t="str">
        <f t="shared" si="9"/>
        <v/>
      </c>
      <c r="E659" t="s">
        <v>57</v>
      </c>
    </row>
    <row r="660" spans="1:5" ht="15.75" outlineLevel="2" x14ac:dyDescent="0.25">
      <c r="A660" s="17">
        <v>44302</v>
      </c>
      <c r="B660" t="s">
        <v>5</v>
      </c>
      <c r="C660" s="2">
        <v>1092.43</v>
      </c>
      <c r="D660" s="21" t="str">
        <f t="shared" si="9"/>
        <v/>
      </c>
      <c r="E660" t="s">
        <v>57</v>
      </c>
    </row>
    <row r="661" spans="1:5" ht="15.75" outlineLevel="2" x14ac:dyDescent="0.25">
      <c r="A661" s="17">
        <v>44302</v>
      </c>
      <c r="B661" t="s">
        <v>5</v>
      </c>
      <c r="C661" s="2">
        <v>1090.3800000000001</v>
      </c>
      <c r="D661" s="21" t="str">
        <f t="shared" si="9"/>
        <v/>
      </c>
      <c r="E661" t="s">
        <v>57</v>
      </c>
    </row>
    <row r="662" spans="1:5" ht="15.75" outlineLevel="2" x14ac:dyDescent="0.25">
      <c r="A662" s="17">
        <v>44302</v>
      </c>
      <c r="B662" t="s">
        <v>5</v>
      </c>
      <c r="C662" s="2">
        <v>1086</v>
      </c>
      <c r="D662" s="21" t="str">
        <f t="shared" si="9"/>
        <v/>
      </c>
      <c r="E662" t="s">
        <v>57</v>
      </c>
    </row>
    <row r="663" spans="1:5" ht="15.75" outlineLevel="2" x14ac:dyDescent="0.25">
      <c r="A663" s="17">
        <v>44302</v>
      </c>
      <c r="B663" t="s">
        <v>5</v>
      </c>
      <c r="C663" s="2">
        <v>1079.1500000000001</v>
      </c>
      <c r="D663" s="21" t="str">
        <f t="shared" si="9"/>
        <v/>
      </c>
      <c r="E663" t="s">
        <v>57</v>
      </c>
    </row>
    <row r="664" spans="1:5" ht="15.75" outlineLevel="2" x14ac:dyDescent="0.25">
      <c r="A664" s="17">
        <v>44302</v>
      </c>
      <c r="B664" t="s">
        <v>5</v>
      </c>
      <c r="C664" s="2">
        <v>1071.6099999999999</v>
      </c>
      <c r="D664" s="21" t="str">
        <f t="shared" si="9"/>
        <v/>
      </c>
      <c r="E664" t="s">
        <v>57</v>
      </c>
    </row>
    <row r="665" spans="1:5" ht="15.75" outlineLevel="2" x14ac:dyDescent="0.25">
      <c r="A665" s="17">
        <v>44302</v>
      </c>
      <c r="B665" t="s">
        <v>5</v>
      </c>
      <c r="C665" s="2">
        <v>1064.03</v>
      </c>
      <c r="D665" s="21" t="str">
        <f t="shared" si="9"/>
        <v/>
      </c>
      <c r="E665" t="s">
        <v>57</v>
      </c>
    </row>
    <row r="666" spans="1:5" ht="15.75" outlineLevel="2" x14ac:dyDescent="0.25">
      <c r="A666" s="17">
        <v>44302</v>
      </c>
      <c r="B666" t="s">
        <v>5</v>
      </c>
      <c r="C666" s="2">
        <v>1041.1199999999999</v>
      </c>
      <c r="D666" s="21" t="str">
        <f t="shared" si="9"/>
        <v/>
      </c>
      <c r="E666" t="s">
        <v>57</v>
      </c>
    </row>
    <row r="667" spans="1:5" ht="15.75" outlineLevel="2" x14ac:dyDescent="0.25">
      <c r="A667" s="17">
        <v>44302</v>
      </c>
      <c r="B667" t="s">
        <v>5</v>
      </c>
      <c r="C667" s="2">
        <v>1030.8800000000001</v>
      </c>
      <c r="D667" s="21" t="str">
        <f t="shared" si="9"/>
        <v/>
      </c>
      <c r="E667" t="s">
        <v>57</v>
      </c>
    </row>
    <row r="668" spans="1:5" ht="15.75" outlineLevel="2" x14ac:dyDescent="0.25">
      <c r="A668" s="17">
        <v>44302</v>
      </c>
      <c r="B668" t="s">
        <v>5</v>
      </c>
      <c r="C668" s="2">
        <v>1007.13</v>
      </c>
      <c r="D668" s="21" t="str">
        <f t="shared" si="9"/>
        <v/>
      </c>
      <c r="E668" t="s">
        <v>57</v>
      </c>
    </row>
    <row r="669" spans="1:5" ht="15.75" outlineLevel="2" x14ac:dyDescent="0.25">
      <c r="A669" s="17">
        <v>44302</v>
      </c>
      <c r="B669" t="s">
        <v>5</v>
      </c>
      <c r="C669" s="2">
        <v>1006.1</v>
      </c>
      <c r="D669" s="21" t="str">
        <f t="shared" si="9"/>
        <v/>
      </c>
      <c r="E669" t="s">
        <v>57</v>
      </c>
    </row>
    <row r="670" spans="1:5" ht="15.75" outlineLevel="2" x14ac:dyDescent="0.25">
      <c r="A670" s="17">
        <v>44302</v>
      </c>
      <c r="B670" t="s">
        <v>5</v>
      </c>
      <c r="C670" s="2">
        <v>1004.4</v>
      </c>
      <c r="D670" s="21" t="str">
        <f t="shared" si="9"/>
        <v/>
      </c>
      <c r="E670" t="s">
        <v>57</v>
      </c>
    </row>
    <row r="671" spans="1:5" ht="15.75" outlineLevel="2" x14ac:dyDescent="0.25">
      <c r="A671" s="17">
        <v>44302</v>
      </c>
      <c r="B671" t="s">
        <v>5</v>
      </c>
      <c r="C671" s="2">
        <v>937.59</v>
      </c>
      <c r="D671" s="21" t="str">
        <f t="shared" si="9"/>
        <v/>
      </c>
      <c r="E671" t="s">
        <v>57</v>
      </c>
    </row>
    <row r="672" spans="1:5" ht="15.75" outlineLevel="2" x14ac:dyDescent="0.25">
      <c r="A672" s="17">
        <v>44302</v>
      </c>
      <c r="B672" t="s">
        <v>5</v>
      </c>
      <c r="C672" s="2">
        <v>917.07</v>
      </c>
      <c r="D672" s="21" t="str">
        <f t="shared" si="9"/>
        <v/>
      </c>
      <c r="E672" t="s">
        <v>57</v>
      </c>
    </row>
    <row r="673" spans="1:5" ht="15.75" outlineLevel="2" x14ac:dyDescent="0.25">
      <c r="A673" s="17">
        <v>44302</v>
      </c>
      <c r="B673" t="s">
        <v>5</v>
      </c>
      <c r="C673" s="2">
        <v>911.64</v>
      </c>
      <c r="D673" s="21" t="str">
        <f t="shared" si="9"/>
        <v/>
      </c>
      <c r="E673" t="s">
        <v>57</v>
      </c>
    </row>
    <row r="674" spans="1:5" ht="15.75" outlineLevel="2" x14ac:dyDescent="0.25">
      <c r="A674" s="17">
        <v>44302</v>
      </c>
      <c r="B674" t="s">
        <v>5</v>
      </c>
      <c r="C674" s="2">
        <v>849.66</v>
      </c>
      <c r="D674" s="21" t="str">
        <f t="shared" si="9"/>
        <v/>
      </c>
      <c r="E674" t="s">
        <v>57</v>
      </c>
    </row>
    <row r="675" spans="1:5" ht="15.75" outlineLevel="2" x14ac:dyDescent="0.25">
      <c r="A675" s="17">
        <v>44302</v>
      </c>
      <c r="B675" t="s">
        <v>5</v>
      </c>
      <c r="C675" s="2">
        <v>801.28</v>
      </c>
      <c r="D675" s="21" t="str">
        <f t="shared" si="9"/>
        <v/>
      </c>
      <c r="E675" t="s">
        <v>57</v>
      </c>
    </row>
    <row r="676" spans="1:5" ht="15.75" outlineLevel="2" x14ac:dyDescent="0.25">
      <c r="A676" s="17">
        <v>44302</v>
      </c>
      <c r="B676" t="s">
        <v>5</v>
      </c>
      <c r="C676" s="2">
        <v>767.68</v>
      </c>
      <c r="D676" s="21" t="str">
        <f t="shared" si="9"/>
        <v/>
      </c>
      <c r="E676" t="s">
        <v>57</v>
      </c>
    </row>
    <row r="677" spans="1:5" ht="15.75" outlineLevel="2" x14ac:dyDescent="0.25">
      <c r="A677" s="17">
        <v>44302</v>
      </c>
      <c r="B677" t="s">
        <v>5</v>
      </c>
      <c r="C677" s="2">
        <v>732.76</v>
      </c>
      <c r="D677" s="21" t="str">
        <f t="shared" si="9"/>
        <v/>
      </c>
      <c r="E677" t="s">
        <v>57</v>
      </c>
    </row>
    <row r="678" spans="1:5" ht="15.75" outlineLevel="2" x14ac:dyDescent="0.25">
      <c r="A678" s="17">
        <v>44302</v>
      </c>
      <c r="B678" t="s">
        <v>5</v>
      </c>
      <c r="C678" s="2">
        <v>726.4</v>
      </c>
      <c r="D678" s="21" t="str">
        <f t="shared" si="9"/>
        <v/>
      </c>
      <c r="E678" t="s">
        <v>57</v>
      </c>
    </row>
    <row r="679" spans="1:5" ht="15.75" outlineLevel="2" x14ac:dyDescent="0.25">
      <c r="A679" s="17">
        <v>44302</v>
      </c>
      <c r="B679" t="s">
        <v>5</v>
      </c>
      <c r="C679" s="2">
        <v>721.46</v>
      </c>
      <c r="D679" s="21" t="str">
        <f t="shared" si="9"/>
        <v/>
      </c>
      <c r="E679" t="s">
        <v>57</v>
      </c>
    </row>
    <row r="680" spans="1:5" ht="15.75" outlineLevel="2" x14ac:dyDescent="0.25">
      <c r="A680" s="17">
        <v>44302</v>
      </c>
      <c r="B680" t="s">
        <v>5</v>
      </c>
      <c r="C680" s="2">
        <v>714.59</v>
      </c>
      <c r="D680" s="21" t="str">
        <f t="shared" si="9"/>
        <v/>
      </c>
      <c r="E680" t="s">
        <v>57</v>
      </c>
    </row>
    <row r="681" spans="1:5" ht="15.75" outlineLevel="2" x14ac:dyDescent="0.25">
      <c r="A681" s="17">
        <v>44302</v>
      </c>
      <c r="B681" t="s">
        <v>5</v>
      </c>
      <c r="C681" s="2">
        <v>666.99</v>
      </c>
      <c r="D681" s="21" t="str">
        <f t="shared" si="9"/>
        <v/>
      </c>
      <c r="E681" t="s">
        <v>57</v>
      </c>
    </row>
    <row r="682" spans="1:5" ht="15.75" outlineLevel="2" x14ac:dyDescent="0.25">
      <c r="A682" s="17">
        <v>44302</v>
      </c>
      <c r="B682" t="s">
        <v>5</v>
      </c>
      <c r="C682" s="2">
        <v>624.55999999999995</v>
      </c>
      <c r="D682" s="21" t="str">
        <f t="shared" si="9"/>
        <v/>
      </c>
      <c r="E682" t="s">
        <v>57</v>
      </c>
    </row>
    <row r="683" spans="1:5" ht="15.75" outlineLevel="2" x14ac:dyDescent="0.25">
      <c r="A683" s="17">
        <v>44302</v>
      </c>
      <c r="B683" t="s">
        <v>5</v>
      </c>
      <c r="C683" s="2">
        <v>603.05999999999995</v>
      </c>
      <c r="D683" s="21" t="str">
        <f t="shared" si="9"/>
        <v/>
      </c>
      <c r="E683" t="s">
        <v>57</v>
      </c>
    </row>
    <row r="684" spans="1:5" ht="15.75" outlineLevel="2" x14ac:dyDescent="0.25">
      <c r="A684" s="17">
        <v>44302</v>
      </c>
      <c r="B684" t="s">
        <v>5</v>
      </c>
      <c r="C684" s="2">
        <v>532.03</v>
      </c>
      <c r="D684" s="21" t="str">
        <f t="shared" si="9"/>
        <v/>
      </c>
      <c r="E684" t="s">
        <v>57</v>
      </c>
    </row>
    <row r="685" spans="1:5" ht="15.75" outlineLevel="2" x14ac:dyDescent="0.25">
      <c r="A685" s="17">
        <v>44302</v>
      </c>
      <c r="B685" t="s">
        <v>5</v>
      </c>
      <c r="C685" s="2">
        <v>353.86</v>
      </c>
      <c r="D685" s="21" t="str">
        <f t="shared" si="9"/>
        <v/>
      </c>
      <c r="E685" t="s">
        <v>57</v>
      </c>
    </row>
    <row r="686" spans="1:5" ht="15.75" outlineLevel="2" x14ac:dyDescent="0.25">
      <c r="A686" s="17">
        <v>44302</v>
      </c>
      <c r="B686" t="s">
        <v>5</v>
      </c>
      <c r="C686" s="2">
        <v>338.35</v>
      </c>
      <c r="D686" s="21" t="str">
        <f t="shared" si="9"/>
        <v/>
      </c>
      <c r="E686" t="s">
        <v>57</v>
      </c>
    </row>
    <row r="687" spans="1:5" ht="15.75" outlineLevel="2" x14ac:dyDescent="0.25">
      <c r="A687" s="17">
        <v>44302</v>
      </c>
      <c r="B687" t="s">
        <v>5</v>
      </c>
      <c r="C687" s="2">
        <v>305.48</v>
      </c>
      <c r="D687" s="21" t="str">
        <f t="shared" si="9"/>
        <v/>
      </c>
      <c r="E687" t="s">
        <v>57</v>
      </c>
    </row>
    <row r="688" spans="1:5" ht="15.75" outlineLevel="2" x14ac:dyDescent="0.25">
      <c r="A688" s="17">
        <v>44302</v>
      </c>
      <c r="B688" t="s">
        <v>5</v>
      </c>
      <c r="C688" s="2">
        <v>280.77999999999997</v>
      </c>
      <c r="D688" s="21" t="str">
        <f t="shared" si="9"/>
        <v/>
      </c>
      <c r="E688" t="s">
        <v>57</v>
      </c>
    </row>
    <row r="689" spans="1:5" ht="15.75" outlineLevel="2" x14ac:dyDescent="0.25">
      <c r="A689" s="17">
        <v>44302</v>
      </c>
      <c r="B689" t="s">
        <v>5</v>
      </c>
      <c r="C689" s="2">
        <v>254.68</v>
      </c>
      <c r="D689" s="21" t="str">
        <f t="shared" si="9"/>
        <v/>
      </c>
      <c r="E689" t="s">
        <v>57</v>
      </c>
    </row>
    <row r="690" spans="1:5" ht="15.75" outlineLevel="2" x14ac:dyDescent="0.25">
      <c r="A690" s="17">
        <v>44302</v>
      </c>
      <c r="B690" t="s">
        <v>5</v>
      </c>
      <c r="C690" s="2">
        <v>157.34</v>
      </c>
      <c r="D690" s="21" t="str">
        <f t="shared" si="9"/>
        <v/>
      </c>
      <c r="E690" t="s">
        <v>57</v>
      </c>
    </row>
    <row r="691" spans="1:5" ht="15.75" outlineLevel="2" x14ac:dyDescent="0.25">
      <c r="A691" s="17">
        <v>44302</v>
      </c>
      <c r="B691" t="s">
        <v>5</v>
      </c>
      <c r="C691" s="2">
        <v>129.12</v>
      </c>
      <c r="D691" s="21" t="str">
        <f t="shared" si="9"/>
        <v/>
      </c>
      <c r="E691" t="s">
        <v>57</v>
      </c>
    </row>
    <row r="692" spans="1:5" ht="15.75" outlineLevel="2" x14ac:dyDescent="0.25">
      <c r="A692" s="17">
        <v>44302</v>
      </c>
      <c r="B692" t="s">
        <v>5</v>
      </c>
      <c r="C692" s="2">
        <v>72.87</v>
      </c>
      <c r="D692" s="21" t="str">
        <f t="shared" si="9"/>
        <v/>
      </c>
      <c r="E692" t="s">
        <v>57</v>
      </c>
    </row>
    <row r="693" spans="1:5" ht="15.75" outlineLevel="2" x14ac:dyDescent="0.25">
      <c r="A693" s="17">
        <v>44302</v>
      </c>
      <c r="B693" t="s">
        <v>5</v>
      </c>
      <c r="C693" s="2">
        <v>72.87</v>
      </c>
      <c r="D693" s="21" t="str">
        <f t="shared" si="9"/>
        <v/>
      </c>
      <c r="E693" t="s">
        <v>57</v>
      </c>
    </row>
    <row r="694" spans="1:5" ht="15.75" outlineLevel="2" x14ac:dyDescent="0.25">
      <c r="A694" s="17">
        <v>44302</v>
      </c>
      <c r="B694" t="s">
        <v>5</v>
      </c>
      <c r="C694" s="2">
        <v>60.99</v>
      </c>
      <c r="D694" s="21" t="str">
        <f t="shared" si="9"/>
        <v/>
      </c>
      <c r="E694" t="s">
        <v>57</v>
      </c>
    </row>
    <row r="695" spans="1:5" ht="15.75" outlineLevel="2" x14ac:dyDescent="0.25">
      <c r="A695" s="17">
        <v>44302</v>
      </c>
      <c r="B695" t="s">
        <v>5</v>
      </c>
      <c r="C695" s="2">
        <v>59.04</v>
      </c>
      <c r="D695" s="21" t="str">
        <f t="shared" si="9"/>
        <v/>
      </c>
      <c r="E695" t="s">
        <v>57</v>
      </c>
    </row>
    <row r="696" spans="1:5" ht="15.75" outlineLevel="2" x14ac:dyDescent="0.25">
      <c r="A696" s="17">
        <v>44302</v>
      </c>
      <c r="B696" t="s">
        <v>5</v>
      </c>
      <c r="C696" s="2">
        <v>55.4</v>
      </c>
      <c r="D696" s="21" t="str">
        <f t="shared" si="9"/>
        <v/>
      </c>
      <c r="E696" t="s">
        <v>57</v>
      </c>
    </row>
    <row r="697" spans="1:5" ht="15.75" outlineLevel="2" x14ac:dyDescent="0.25">
      <c r="A697" s="17">
        <v>44302</v>
      </c>
      <c r="B697" t="s">
        <v>5</v>
      </c>
      <c r="C697" s="2">
        <v>53.36</v>
      </c>
      <c r="D697" s="21" t="str">
        <f t="shared" si="9"/>
        <v/>
      </c>
      <c r="E697" t="s">
        <v>57</v>
      </c>
    </row>
    <row r="698" spans="1:5" ht="15.75" outlineLevel="2" x14ac:dyDescent="0.25">
      <c r="A698" s="17">
        <v>44302</v>
      </c>
      <c r="B698" t="s">
        <v>5</v>
      </c>
      <c r="C698" s="2">
        <v>52.1</v>
      </c>
      <c r="D698" s="21" t="str">
        <f t="shared" si="9"/>
        <v/>
      </c>
      <c r="E698" t="s">
        <v>57</v>
      </c>
    </row>
    <row r="699" spans="1:5" ht="15.75" outlineLevel="2" x14ac:dyDescent="0.25">
      <c r="A699" s="17">
        <v>44302</v>
      </c>
      <c r="B699" t="s">
        <v>5</v>
      </c>
      <c r="C699" s="2">
        <v>43.64</v>
      </c>
      <c r="D699" s="21" t="str">
        <f t="shared" si="9"/>
        <v/>
      </c>
      <c r="E699" t="s">
        <v>57</v>
      </c>
    </row>
    <row r="700" spans="1:5" ht="15.75" outlineLevel="2" x14ac:dyDescent="0.25">
      <c r="A700" s="17">
        <v>44302</v>
      </c>
      <c r="B700" t="s">
        <v>5</v>
      </c>
      <c r="C700" s="2">
        <v>29.15</v>
      </c>
      <c r="D700" s="21" t="str">
        <f t="shared" si="9"/>
        <v/>
      </c>
      <c r="E700" t="s">
        <v>57</v>
      </c>
    </row>
    <row r="701" spans="1:5" ht="15.75" outlineLevel="2" x14ac:dyDescent="0.25">
      <c r="A701" s="17">
        <v>44302</v>
      </c>
      <c r="B701" t="s">
        <v>5</v>
      </c>
      <c r="C701" s="2">
        <v>10.86</v>
      </c>
      <c r="D701" s="21" t="str">
        <f t="shared" si="9"/>
        <v/>
      </c>
      <c r="E701" t="s">
        <v>57</v>
      </c>
    </row>
    <row r="702" spans="1:5" ht="15.75" outlineLevel="2" x14ac:dyDescent="0.25">
      <c r="A702" s="17">
        <v>44302</v>
      </c>
      <c r="B702" t="s">
        <v>5</v>
      </c>
      <c r="C702" s="2">
        <v>7.23</v>
      </c>
      <c r="D702" s="21" t="str">
        <f t="shared" ref="D702:D765" si="10">IF(E702="","TOTAL","")</f>
        <v/>
      </c>
      <c r="E702" t="s">
        <v>57</v>
      </c>
    </row>
    <row r="703" spans="1:5" ht="15.75" outlineLevel="2" x14ac:dyDescent="0.25">
      <c r="A703" s="17">
        <v>44302</v>
      </c>
      <c r="B703" t="s">
        <v>5</v>
      </c>
      <c r="C703" s="2">
        <v>7.23</v>
      </c>
      <c r="D703" s="21" t="str">
        <f t="shared" si="10"/>
        <v/>
      </c>
      <c r="E703" t="s">
        <v>57</v>
      </c>
    </row>
    <row r="704" spans="1:5" ht="15.75" outlineLevel="2" x14ac:dyDescent="0.25">
      <c r="A704" s="17">
        <v>44302</v>
      </c>
      <c r="B704" t="s">
        <v>5</v>
      </c>
      <c r="C704" s="2">
        <v>7.23</v>
      </c>
      <c r="D704" s="21" t="str">
        <f t="shared" si="10"/>
        <v/>
      </c>
      <c r="E704" t="s">
        <v>57</v>
      </c>
    </row>
    <row r="705" spans="1:5" ht="15.75" outlineLevel="2" x14ac:dyDescent="0.25">
      <c r="A705" s="17">
        <v>44302</v>
      </c>
      <c r="B705" t="s">
        <v>5</v>
      </c>
      <c r="C705" s="2">
        <v>7.23</v>
      </c>
      <c r="D705" s="21" t="str">
        <f t="shared" si="10"/>
        <v/>
      </c>
      <c r="E705" t="s">
        <v>57</v>
      </c>
    </row>
    <row r="706" spans="1:5" ht="15.75" outlineLevel="2" x14ac:dyDescent="0.25">
      <c r="A706" s="17">
        <v>44302</v>
      </c>
      <c r="B706" t="s">
        <v>5</v>
      </c>
      <c r="C706" s="2">
        <v>7.23</v>
      </c>
      <c r="D706" s="21" t="str">
        <f t="shared" si="10"/>
        <v/>
      </c>
      <c r="E706" t="s">
        <v>57</v>
      </c>
    </row>
    <row r="707" spans="1:5" ht="15.75" outlineLevel="2" x14ac:dyDescent="0.25">
      <c r="A707" s="17">
        <v>44302</v>
      </c>
      <c r="B707" t="s">
        <v>5</v>
      </c>
      <c r="C707" s="2">
        <v>7.23</v>
      </c>
      <c r="D707" s="21" t="str">
        <f t="shared" si="10"/>
        <v/>
      </c>
      <c r="E707" t="s">
        <v>57</v>
      </c>
    </row>
    <row r="708" spans="1:5" ht="15.75" outlineLevel="2" x14ac:dyDescent="0.25">
      <c r="A708" s="17">
        <v>44302</v>
      </c>
      <c r="B708" t="s">
        <v>5</v>
      </c>
      <c r="C708" s="2">
        <v>7.23</v>
      </c>
      <c r="D708" s="21" t="str">
        <f t="shared" si="10"/>
        <v/>
      </c>
      <c r="E708" t="s">
        <v>57</v>
      </c>
    </row>
    <row r="709" spans="1:5" ht="15.75" outlineLevel="2" x14ac:dyDescent="0.25">
      <c r="A709" s="17">
        <v>44302</v>
      </c>
      <c r="B709" t="s">
        <v>5</v>
      </c>
      <c r="C709" s="2">
        <v>7.23</v>
      </c>
      <c r="D709" s="21" t="str">
        <f t="shared" si="10"/>
        <v/>
      </c>
      <c r="E709" t="s">
        <v>57</v>
      </c>
    </row>
    <row r="710" spans="1:5" ht="15.75" outlineLevel="2" x14ac:dyDescent="0.25">
      <c r="A710" s="17">
        <v>44302</v>
      </c>
      <c r="B710" t="s">
        <v>5</v>
      </c>
      <c r="C710" s="2">
        <v>7.23</v>
      </c>
      <c r="D710" s="21" t="str">
        <f t="shared" si="10"/>
        <v/>
      </c>
      <c r="E710" t="s">
        <v>57</v>
      </c>
    </row>
    <row r="711" spans="1:5" ht="15.75" outlineLevel="2" x14ac:dyDescent="0.25">
      <c r="A711" s="17">
        <v>44302</v>
      </c>
      <c r="B711" t="s">
        <v>5</v>
      </c>
      <c r="C711" s="2">
        <v>7.23</v>
      </c>
      <c r="D711" s="21" t="str">
        <f t="shared" si="10"/>
        <v/>
      </c>
      <c r="E711" t="s">
        <v>57</v>
      </c>
    </row>
    <row r="712" spans="1:5" ht="15.75" outlineLevel="2" x14ac:dyDescent="0.25">
      <c r="A712" s="17">
        <v>44302</v>
      </c>
      <c r="B712" t="s">
        <v>5</v>
      </c>
      <c r="C712" s="2">
        <v>7.23</v>
      </c>
      <c r="D712" s="21" t="str">
        <f t="shared" si="10"/>
        <v/>
      </c>
      <c r="E712" t="s">
        <v>57</v>
      </c>
    </row>
    <row r="713" spans="1:5" ht="15.75" outlineLevel="2" x14ac:dyDescent="0.25">
      <c r="A713" s="17">
        <v>44302</v>
      </c>
      <c r="B713" t="s">
        <v>5</v>
      </c>
      <c r="C713" s="2">
        <v>7.23</v>
      </c>
      <c r="D713" s="21" t="str">
        <f t="shared" si="10"/>
        <v/>
      </c>
      <c r="E713" t="s">
        <v>57</v>
      </c>
    </row>
    <row r="714" spans="1:5" ht="15.75" outlineLevel="2" x14ac:dyDescent="0.25">
      <c r="A714" s="17">
        <v>44302</v>
      </c>
      <c r="B714" t="s">
        <v>5</v>
      </c>
      <c r="C714" s="2">
        <v>7.23</v>
      </c>
      <c r="D714" s="21" t="str">
        <f t="shared" si="10"/>
        <v/>
      </c>
      <c r="E714" t="s">
        <v>57</v>
      </c>
    </row>
    <row r="715" spans="1:5" ht="15.75" outlineLevel="2" x14ac:dyDescent="0.25">
      <c r="A715" s="17">
        <v>44302</v>
      </c>
      <c r="B715" t="s">
        <v>5</v>
      </c>
      <c r="C715" s="2">
        <v>7.23</v>
      </c>
      <c r="D715" s="21" t="str">
        <f t="shared" si="10"/>
        <v/>
      </c>
      <c r="E715" t="s">
        <v>57</v>
      </c>
    </row>
    <row r="716" spans="1:5" ht="15.75" outlineLevel="2" x14ac:dyDescent="0.25">
      <c r="A716" s="17">
        <v>44302</v>
      </c>
      <c r="B716" t="s">
        <v>5</v>
      </c>
      <c r="C716" s="2">
        <v>7.23</v>
      </c>
      <c r="D716" s="21" t="str">
        <f t="shared" si="10"/>
        <v/>
      </c>
      <c r="E716" t="s">
        <v>57</v>
      </c>
    </row>
    <row r="717" spans="1:5" ht="15.75" outlineLevel="2" x14ac:dyDescent="0.25">
      <c r="A717" s="17">
        <v>44302</v>
      </c>
      <c r="B717" t="s">
        <v>5</v>
      </c>
      <c r="C717" s="2">
        <v>7.23</v>
      </c>
      <c r="D717" s="21" t="str">
        <f t="shared" si="10"/>
        <v/>
      </c>
      <c r="E717" t="s">
        <v>57</v>
      </c>
    </row>
    <row r="718" spans="1:5" ht="15.75" outlineLevel="2" x14ac:dyDescent="0.25">
      <c r="A718" s="17">
        <v>44302</v>
      </c>
      <c r="B718" t="s">
        <v>5</v>
      </c>
      <c r="C718" s="2">
        <v>7.23</v>
      </c>
      <c r="D718" s="21" t="str">
        <f t="shared" si="10"/>
        <v/>
      </c>
      <c r="E718" t="s">
        <v>57</v>
      </c>
    </row>
    <row r="719" spans="1:5" ht="15.75" outlineLevel="2" x14ac:dyDescent="0.25">
      <c r="A719" s="17">
        <v>44302</v>
      </c>
      <c r="B719" t="s">
        <v>5</v>
      </c>
      <c r="C719" s="2">
        <v>7.23</v>
      </c>
      <c r="D719" s="21" t="str">
        <f t="shared" si="10"/>
        <v/>
      </c>
      <c r="E719" t="s">
        <v>57</v>
      </c>
    </row>
    <row r="720" spans="1:5" ht="15.75" outlineLevel="2" x14ac:dyDescent="0.25">
      <c r="A720" s="17">
        <v>44302</v>
      </c>
      <c r="B720" t="s">
        <v>5</v>
      </c>
      <c r="C720" s="2">
        <v>7.23</v>
      </c>
      <c r="D720" s="21" t="str">
        <f t="shared" si="10"/>
        <v/>
      </c>
      <c r="E720" t="s">
        <v>57</v>
      </c>
    </row>
    <row r="721" spans="1:5" ht="15.75" outlineLevel="2" x14ac:dyDescent="0.25">
      <c r="A721" s="17">
        <v>44302</v>
      </c>
      <c r="B721" t="s">
        <v>5</v>
      </c>
      <c r="C721" s="2">
        <v>7.23</v>
      </c>
      <c r="D721" s="21" t="str">
        <f t="shared" si="10"/>
        <v/>
      </c>
      <c r="E721" t="s">
        <v>57</v>
      </c>
    </row>
    <row r="722" spans="1:5" ht="15.75" outlineLevel="2" x14ac:dyDescent="0.25">
      <c r="A722" s="17">
        <v>44302</v>
      </c>
      <c r="B722" t="s">
        <v>5</v>
      </c>
      <c r="C722" s="2">
        <v>7.23</v>
      </c>
      <c r="D722" s="21" t="str">
        <f t="shared" si="10"/>
        <v/>
      </c>
      <c r="E722" t="s">
        <v>57</v>
      </c>
    </row>
    <row r="723" spans="1:5" ht="15.75" outlineLevel="2" x14ac:dyDescent="0.25">
      <c r="A723" s="17">
        <v>44302</v>
      </c>
      <c r="B723" t="s">
        <v>5</v>
      </c>
      <c r="C723" s="2">
        <v>7.23</v>
      </c>
      <c r="D723" s="21" t="str">
        <f t="shared" si="10"/>
        <v/>
      </c>
      <c r="E723" t="s">
        <v>57</v>
      </c>
    </row>
    <row r="724" spans="1:5" ht="15.75" outlineLevel="2" x14ac:dyDescent="0.25">
      <c r="A724" s="17">
        <v>44302</v>
      </c>
      <c r="B724" t="s">
        <v>5</v>
      </c>
      <c r="C724" s="2">
        <v>7.23</v>
      </c>
      <c r="D724" s="21" t="str">
        <f t="shared" si="10"/>
        <v/>
      </c>
      <c r="E724" t="s">
        <v>57</v>
      </c>
    </row>
    <row r="725" spans="1:5" ht="15.75" outlineLevel="2" x14ac:dyDescent="0.25">
      <c r="A725" s="17">
        <v>44302</v>
      </c>
      <c r="B725" t="s">
        <v>5</v>
      </c>
      <c r="C725" s="2">
        <v>7.23</v>
      </c>
      <c r="D725" s="21" t="str">
        <f t="shared" si="10"/>
        <v/>
      </c>
      <c r="E725" t="s">
        <v>57</v>
      </c>
    </row>
    <row r="726" spans="1:5" ht="15.75" outlineLevel="2" x14ac:dyDescent="0.25">
      <c r="A726" s="17">
        <v>44302</v>
      </c>
      <c r="B726" t="s">
        <v>5</v>
      </c>
      <c r="C726" s="2">
        <v>7.23</v>
      </c>
      <c r="D726" s="21" t="str">
        <f t="shared" si="10"/>
        <v/>
      </c>
      <c r="E726" t="s">
        <v>57</v>
      </c>
    </row>
    <row r="727" spans="1:5" ht="15.75" outlineLevel="2" x14ac:dyDescent="0.25">
      <c r="A727" s="17">
        <v>44302</v>
      </c>
      <c r="B727" t="s">
        <v>5</v>
      </c>
      <c r="C727" s="2">
        <v>7.23</v>
      </c>
      <c r="D727" s="21" t="str">
        <f t="shared" si="10"/>
        <v/>
      </c>
      <c r="E727" t="s">
        <v>57</v>
      </c>
    </row>
    <row r="728" spans="1:5" ht="15.75" outlineLevel="2" x14ac:dyDescent="0.25">
      <c r="A728" s="17">
        <v>44302</v>
      </c>
      <c r="B728" t="s">
        <v>5</v>
      </c>
      <c r="C728" s="2">
        <v>7.23</v>
      </c>
      <c r="D728" s="21" t="str">
        <f t="shared" si="10"/>
        <v/>
      </c>
      <c r="E728" t="s">
        <v>57</v>
      </c>
    </row>
    <row r="729" spans="1:5" ht="15.75" outlineLevel="2" x14ac:dyDescent="0.25">
      <c r="A729" s="17">
        <v>44302</v>
      </c>
      <c r="B729" t="s">
        <v>5</v>
      </c>
      <c r="C729" s="2">
        <v>7.23</v>
      </c>
      <c r="D729" s="21" t="str">
        <f t="shared" si="10"/>
        <v/>
      </c>
      <c r="E729" t="s">
        <v>57</v>
      </c>
    </row>
    <row r="730" spans="1:5" ht="15.75" outlineLevel="2" x14ac:dyDescent="0.25">
      <c r="A730" s="17">
        <v>44302</v>
      </c>
      <c r="B730" t="s">
        <v>5</v>
      </c>
      <c r="C730" s="2">
        <v>7.23</v>
      </c>
      <c r="D730" s="21" t="str">
        <f t="shared" si="10"/>
        <v/>
      </c>
      <c r="E730" t="s">
        <v>57</v>
      </c>
    </row>
    <row r="731" spans="1:5" ht="15.75" outlineLevel="2" x14ac:dyDescent="0.25">
      <c r="A731" s="17">
        <v>44302</v>
      </c>
      <c r="B731" t="s">
        <v>5</v>
      </c>
      <c r="C731" s="2">
        <v>7.23</v>
      </c>
      <c r="D731" s="21" t="str">
        <f t="shared" si="10"/>
        <v/>
      </c>
      <c r="E731" t="s">
        <v>57</v>
      </c>
    </row>
    <row r="732" spans="1:5" ht="15.75" outlineLevel="2" x14ac:dyDescent="0.25">
      <c r="A732" s="17">
        <v>44302</v>
      </c>
      <c r="B732" t="s">
        <v>5</v>
      </c>
      <c r="C732" s="2">
        <v>7.23</v>
      </c>
      <c r="D732" s="21" t="str">
        <f t="shared" si="10"/>
        <v/>
      </c>
      <c r="E732" t="s">
        <v>57</v>
      </c>
    </row>
    <row r="733" spans="1:5" ht="15.75" outlineLevel="2" x14ac:dyDescent="0.25">
      <c r="A733" s="17">
        <v>44302</v>
      </c>
      <c r="B733" t="s">
        <v>5</v>
      </c>
      <c r="C733" s="2">
        <v>7.23</v>
      </c>
      <c r="D733" s="21" t="str">
        <f t="shared" si="10"/>
        <v/>
      </c>
      <c r="E733" t="s">
        <v>57</v>
      </c>
    </row>
    <row r="734" spans="1:5" ht="15.75" outlineLevel="2" x14ac:dyDescent="0.25">
      <c r="A734" s="17">
        <v>44302</v>
      </c>
      <c r="B734" t="s">
        <v>5</v>
      </c>
      <c r="C734" s="2">
        <v>7.23</v>
      </c>
      <c r="D734" s="21" t="str">
        <f t="shared" si="10"/>
        <v/>
      </c>
      <c r="E734" t="s">
        <v>57</v>
      </c>
    </row>
    <row r="735" spans="1:5" ht="15.75" outlineLevel="2" x14ac:dyDescent="0.25">
      <c r="A735" s="17">
        <v>44302</v>
      </c>
      <c r="B735" t="s">
        <v>5</v>
      </c>
      <c r="C735" s="2">
        <v>7.23</v>
      </c>
      <c r="D735" s="21" t="str">
        <f t="shared" si="10"/>
        <v/>
      </c>
      <c r="E735" t="s">
        <v>57</v>
      </c>
    </row>
    <row r="736" spans="1:5" ht="15.75" outlineLevel="2" x14ac:dyDescent="0.25">
      <c r="A736" s="17">
        <v>44302</v>
      </c>
      <c r="B736" t="s">
        <v>5</v>
      </c>
      <c r="C736" s="2">
        <v>7.23</v>
      </c>
      <c r="D736" s="21" t="str">
        <f t="shared" si="10"/>
        <v/>
      </c>
      <c r="E736" t="s">
        <v>57</v>
      </c>
    </row>
    <row r="737" spans="1:5" ht="15.75" outlineLevel="2" x14ac:dyDescent="0.25">
      <c r="A737" s="17">
        <v>44302</v>
      </c>
      <c r="B737" t="s">
        <v>5</v>
      </c>
      <c r="C737" s="2">
        <v>7.23</v>
      </c>
      <c r="D737" s="21" t="str">
        <f t="shared" si="10"/>
        <v/>
      </c>
      <c r="E737" t="s">
        <v>57</v>
      </c>
    </row>
    <row r="738" spans="1:5" ht="15.75" outlineLevel="2" x14ac:dyDescent="0.25">
      <c r="A738" s="17">
        <v>44302</v>
      </c>
      <c r="B738" t="s">
        <v>5</v>
      </c>
      <c r="C738" s="2">
        <v>7.23</v>
      </c>
      <c r="D738" s="21" t="str">
        <f t="shared" si="10"/>
        <v/>
      </c>
      <c r="E738" t="s">
        <v>57</v>
      </c>
    </row>
    <row r="739" spans="1:5" ht="15.75" outlineLevel="2" x14ac:dyDescent="0.25">
      <c r="A739" s="17">
        <v>44302</v>
      </c>
      <c r="B739" t="s">
        <v>5</v>
      </c>
      <c r="C739" s="2">
        <v>7.23</v>
      </c>
      <c r="D739" s="21" t="str">
        <f t="shared" si="10"/>
        <v/>
      </c>
      <c r="E739" t="s">
        <v>57</v>
      </c>
    </row>
    <row r="740" spans="1:5" ht="15.75" outlineLevel="2" x14ac:dyDescent="0.25">
      <c r="A740" s="17">
        <v>44302</v>
      </c>
      <c r="B740" t="s">
        <v>5</v>
      </c>
      <c r="C740" s="2">
        <v>7.23</v>
      </c>
      <c r="D740" s="21" t="str">
        <f t="shared" si="10"/>
        <v/>
      </c>
      <c r="E740" t="s">
        <v>57</v>
      </c>
    </row>
    <row r="741" spans="1:5" ht="15.75" outlineLevel="2" x14ac:dyDescent="0.25">
      <c r="A741" s="17">
        <v>44302</v>
      </c>
      <c r="B741" t="s">
        <v>5</v>
      </c>
      <c r="C741" s="2">
        <v>7.23</v>
      </c>
      <c r="D741" s="21" t="str">
        <f t="shared" si="10"/>
        <v/>
      </c>
      <c r="E741" t="s">
        <v>57</v>
      </c>
    </row>
    <row r="742" spans="1:5" ht="15.75" outlineLevel="2" x14ac:dyDescent="0.25">
      <c r="A742" s="17">
        <v>44302</v>
      </c>
      <c r="B742" t="s">
        <v>5</v>
      </c>
      <c r="C742" s="2">
        <v>7.23</v>
      </c>
      <c r="D742" s="21" t="str">
        <f t="shared" si="10"/>
        <v/>
      </c>
      <c r="E742" t="s">
        <v>57</v>
      </c>
    </row>
    <row r="743" spans="1:5" ht="15.75" outlineLevel="2" x14ac:dyDescent="0.25">
      <c r="A743" s="17">
        <v>44302</v>
      </c>
      <c r="B743" t="s">
        <v>5</v>
      </c>
      <c r="C743" s="2">
        <v>7.23</v>
      </c>
      <c r="D743" s="21" t="str">
        <f t="shared" si="10"/>
        <v/>
      </c>
      <c r="E743" t="s">
        <v>57</v>
      </c>
    </row>
    <row r="744" spans="1:5" ht="15.75" outlineLevel="2" x14ac:dyDescent="0.25">
      <c r="A744" s="17">
        <v>44302</v>
      </c>
      <c r="B744" t="s">
        <v>5</v>
      </c>
      <c r="C744" s="2">
        <v>7.23</v>
      </c>
      <c r="D744" s="21" t="str">
        <f t="shared" si="10"/>
        <v/>
      </c>
      <c r="E744" t="s">
        <v>57</v>
      </c>
    </row>
    <row r="745" spans="1:5" ht="15.75" outlineLevel="2" x14ac:dyDescent="0.25">
      <c r="A745" s="17">
        <v>44302</v>
      </c>
      <c r="B745" t="s">
        <v>5</v>
      </c>
      <c r="C745" s="2">
        <v>413.24</v>
      </c>
      <c r="D745" s="21" t="str">
        <f t="shared" si="10"/>
        <v/>
      </c>
      <c r="E745" t="s">
        <v>72</v>
      </c>
    </row>
    <row r="746" spans="1:5" ht="15.75" outlineLevel="1" x14ac:dyDescent="0.25">
      <c r="A746" s="20">
        <f>A745</f>
        <v>44302</v>
      </c>
      <c r="B746" s="21" t="str">
        <f>B745</f>
        <v>LABATT FOOD SERVICE</v>
      </c>
      <c r="C746" s="22">
        <f>SUBTOTAL(9,C515:C745)</f>
        <v>279988.71999999916</v>
      </c>
      <c r="D746" s="21" t="str">
        <f t="shared" si="10"/>
        <v>TOTAL</v>
      </c>
    </row>
    <row r="747" spans="1:5" ht="15.75" outlineLevel="2" x14ac:dyDescent="0.25">
      <c r="A747" s="17">
        <v>44300</v>
      </c>
      <c r="B747" t="s">
        <v>139</v>
      </c>
      <c r="C747" s="2">
        <v>226.78</v>
      </c>
      <c r="D747" s="21" t="str">
        <f t="shared" si="10"/>
        <v/>
      </c>
      <c r="E747" t="s">
        <v>58</v>
      </c>
    </row>
    <row r="748" spans="1:5" ht="15.75" outlineLevel="2" x14ac:dyDescent="0.25">
      <c r="A748" s="17">
        <v>44300</v>
      </c>
      <c r="B748" t="s">
        <v>139</v>
      </c>
      <c r="C748" s="2">
        <v>390.4</v>
      </c>
      <c r="D748" s="21" t="str">
        <f t="shared" si="10"/>
        <v/>
      </c>
      <c r="E748" t="s">
        <v>58</v>
      </c>
    </row>
    <row r="749" spans="1:5" ht="15.75" outlineLevel="2" x14ac:dyDescent="0.25">
      <c r="A749" s="17">
        <v>44300</v>
      </c>
      <c r="B749" t="s">
        <v>139</v>
      </c>
      <c r="C749" s="2">
        <v>368.05</v>
      </c>
      <c r="D749" s="21" t="str">
        <f t="shared" si="10"/>
        <v/>
      </c>
      <c r="E749" t="s">
        <v>58</v>
      </c>
    </row>
    <row r="750" spans="1:5" ht="15.75" outlineLevel="1" x14ac:dyDescent="0.25">
      <c r="A750" s="20">
        <f>A749</f>
        <v>44300</v>
      </c>
      <c r="B750" s="21" t="str">
        <f>B749</f>
        <v>ALERT SERVICES INC</v>
      </c>
      <c r="C750" s="22">
        <f>SUBTOTAL(9,C747:C749)</f>
        <v>985.23</v>
      </c>
      <c r="D750" s="21" t="str">
        <f t="shared" si="10"/>
        <v>TOTAL</v>
      </c>
    </row>
    <row r="751" spans="1:5" ht="15.75" outlineLevel="2" x14ac:dyDescent="0.25">
      <c r="A751" s="17">
        <v>44300</v>
      </c>
      <c r="B751" t="s">
        <v>537</v>
      </c>
      <c r="C751" s="2">
        <v>134.4</v>
      </c>
      <c r="D751" s="21" t="str">
        <f t="shared" si="10"/>
        <v/>
      </c>
      <c r="E751" t="s">
        <v>59</v>
      </c>
    </row>
    <row r="752" spans="1:5" ht="15.75" outlineLevel="1" x14ac:dyDescent="0.25">
      <c r="A752" s="20">
        <f>A751</f>
        <v>44300</v>
      </c>
      <c r="B752" s="21" t="str">
        <f>B751</f>
        <v>CURRICULUM ASSOCIATES LLC</v>
      </c>
      <c r="C752" s="22">
        <f>SUBTOTAL(9,C751:C751)</f>
        <v>134.4</v>
      </c>
      <c r="D752" s="21" t="str">
        <f t="shared" si="10"/>
        <v>TOTAL</v>
      </c>
    </row>
    <row r="753" spans="1:5" ht="15.75" outlineLevel="2" x14ac:dyDescent="0.25">
      <c r="A753" s="17">
        <v>44300</v>
      </c>
      <c r="B753" t="s">
        <v>8</v>
      </c>
      <c r="C753" s="2">
        <v>111.5</v>
      </c>
      <c r="D753" s="21" t="str">
        <f t="shared" si="10"/>
        <v/>
      </c>
      <c r="E753" t="s">
        <v>58</v>
      </c>
    </row>
    <row r="754" spans="1:5" ht="15.75" outlineLevel="2" x14ac:dyDescent="0.25">
      <c r="A754" s="17">
        <v>44300</v>
      </c>
      <c r="B754" t="s">
        <v>8</v>
      </c>
      <c r="C754" s="2">
        <v>342.19</v>
      </c>
      <c r="D754" s="21" t="str">
        <f t="shared" si="10"/>
        <v/>
      </c>
      <c r="E754" t="s">
        <v>58</v>
      </c>
    </row>
    <row r="755" spans="1:5" ht="15.75" outlineLevel="2" x14ac:dyDescent="0.25">
      <c r="A755" s="17">
        <v>44300</v>
      </c>
      <c r="B755" t="s">
        <v>8</v>
      </c>
      <c r="C755" s="2">
        <v>1372.52</v>
      </c>
      <c r="D755" s="21" t="str">
        <f t="shared" si="10"/>
        <v/>
      </c>
      <c r="E755" t="s">
        <v>58</v>
      </c>
    </row>
    <row r="756" spans="1:5" ht="15.75" outlineLevel="1" x14ac:dyDescent="0.25">
      <c r="A756" s="20">
        <f>A755</f>
        <v>44300</v>
      </c>
      <c r="B756" s="21" t="str">
        <f>B755</f>
        <v>DEMCO INC</v>
      </c>
      <c r="C756" s="22">
        <f>SUBTOTAL(9,C753:C755)</f>
        <v>1826.21</v>
      </c>
      <c r="D756" s="21" t="str">
        <f t="shared" si="10"/>
        <v>TOTAL</v>
      </c>
    </row>
    <row r="757" spans="1:5" ht="15.75" outlineLevel="2" x14ac:dyDescent="0.25">
      <c r="A757" s="17">
        <v>44300</v>
      </c>
      <c r="B757" t="s">
        <v>106</v>
      </c>
      <c r="C757" s="2">
        <v>52.27</v>
      </c>
      <c r="D757" s="21" t="str">
        <f t="shared" si="10"/>
        <v/>
      </c>
      <c r="E757" t="s">
        <v>58</v>
      </c>
    </row>
    <row r="758" spans="1:5" ht="15.75" outlineLevel="2" x14ac:dyDescent="0.25">
      <c r="A758" s="17">
        <v>44300</v>
      </c>
      <c r="B758" t="s">
        <v>106</v>
      </c>
      <c r="C758" s="2">
        <v>570.55999999999995</v>
      </c>
      <c r="D758" s="21" t="str">
        <f t="shared" si="10"/>
        <v/>
      </c>
      <c r="E758" t="s">
        <v>58</v>
      </c>
    </row>
    <row r="759" spans="1:5" ht="15.75" outlineLevel="1" x14ac:dyDescent="0.25">
      <c r="A759" s="20">
        <f>A758</f>
        <v>44300</v>
      </c>
      <c r="B759" s="21" t="str">
        <f>B758</f>
        <v>FLINN SCIENTIFIC INC</v>
      </c>
      <c r="C759" s="22">
        <f>SUBTOTAL(9,C757:C758)</f>
        <v>622.82999999999993</v>
      </c>
      <c r="D759" s="21" t="str">
        <f t="shared" si="10"/>
        <v>TOTAL</v>
      </c>
    </row>
    <row r="760" spans="1:5" ht="15.75" outlineLevel="2" x14ac:dyDescent="0.25">
      <c r="A760" s="17">
        <v>44300</v>
      </c>
      <c r="B760" t="s">
        <v>460</v>
      </c>
      <c r="C760" s="2">
        <v>353.66</v>
      </c>
      <c r="D760" s="21" t="str">
        <f t="shared" si="10"/>
        <v/>
      </c>
      <c r="E760" t="s">
        <v>58</v>
      </c>
    </row>
    <row r="761" spans="1:5" ht="15.75" outlineLevel="2" x14ac:dyDescent="0.25">
      <c r="A761" s="17">
        <v>44300</v>
      </c>
      <c r="B761" t="s">
        <v>460</v>
      </c>
      <c r="C761" s="2">
        <v>320.92</v>
      </c>
      <c r="D761" s="21" t="str">
        <f t="shared" si="10"/>
        <v/>
      </c>
      <c r="E761" t="s">
        <v>58</v>
      </c>
    </row>
    <row r="762" spans="1:5" ht="15.75" outlineLevel="2" x14ac:dyDescent="0.25">
      <c r="A762" s="17">
        <v>44300</v>
      </c>
      <c r="B762" t="s">
        <v>460</v>
      </c>
      <c r="C762" s="2">
        <v>125.1</v>
      </c>
      <c r="D762" s="21" t="str">
        <f t="shared" si="10"/>
        <v/>
      </c>
      <c r="E762" t="s">
        <v>58</v>
      </c>
    </row>
    <row r="763" spans="1:5" ht="15.75" outlineLevel="2" x14ac:dyDescent="0.25">
      <c r="A763" s="17">
        <v>44300</v>
      </c>
      <c r="B763" t="s">
        <v>460</v>
      </c>
      <c r="C763" s="2">
        <v>430.2</v>
      </c>
      <c r="D763" s="21" t="str">
        <f t="shared" si="10"/>
        <v/>
      </c>
      <c r="E763" t="s">
        <v>58</v>
      </c>
    </row>
    <row r="764" spans="1:5" ht="15.75" outlineLevel="2" x14ac:dyDescent="0.25">
      <c r="A764" s="17">
        <v>44300</v>
      </c>
      <c r="B764" t="s">
        <v>460</v>
      </c>
      <c r="C764" s="2">
        <v>297</v>
      </c>
      <c r="D764" s="21" t="str">
        <f t="shared" si="10"/>
        <v/>
      </c>
      <c r="E764" t="s">
        <v>58</v>
      </c>
    </row>
    <row r="765" spans="1:5" ht="15.75" outlineLevel="1" x14ac:dyDescent="0.25">
      <c r="A765" s="20">
        <f>A764</f>
        <v>44300</v>
      </c>
      <c r="B765" s="21" t="str">
        <f>B764</f>
        <v>GOPHER SPORT</v>
      </c>
      <c r="C765" s="22">
        <f>SUBTOTAL(9,C760:C764)</f>
        <v>1526.88</v>
      </c>
      <c r="D765" s="21" t="str">
        <f t="shared" si="10"/>
        <v>TOTAL</v>
      </c>
    </row>
    <row r="766" spans="1:5" ht="15.75" outlineLevel="2" x14ac:dyDescent="0.25">
      <c r="A766" s="17">
        <v>44300</v>
      </c>
      <c r="B766" t="s">
        <v>304</v>
      </c>
      <c r="C766" s="2">
        <v>294.24</v>
      </c>
      <c r="D766" s="21" t="str">
        <f t="shared" ref="D766:D829" si="11">IF(E766="","TOTAL","")</f>
        <v/>
      </c>
      <c r="E766" t="s">
        <v>60</v>
      </c>
    </row>
    <row r="767" spans="1:5" ht="15.75" outlineLevel="2" x14ac:dyDescent="0.25">
      <c r="A767" s="17">
        <v>44300</v>
      </c>
      <c r="B767" t="s">
        <v>304</v>
      </c>
      <c r="C767" s="2">
        <v>171.74</v>
      </c>
      <c r="D767" s="21" t="str">
        <f t="shared" si="11"/>
        <v/>
      </c>
      <c r="E767" t="s">
        <v>60</v>
      </c>
    </row>
    <row r="768" spans="1:5" ht="15.75" outlineLevel="1" x14ac:dyDescent="0.25">
      <c r="A768" s="20">
        <f>A767</f>
        <v>44300</v>
      </c>
      <c r="B768" s="21" t="str">
        <f>B767</f>
        <v>TEXAS TRUCK CENTERS OF HOUSTON LTD</v>
      </c>
      <c r="C768" s="22">
        <f>SUBTOTAL(9,C766:C767)</f>
        <v>465.98</v>
      </c>
      <c r="D768" s="21" t="str">
        <f t="shared" si="11"/>
        <v>TOTAL</v>
      </c>
    </row>
    <row r="769" spans="1:5" ht="15.75" outlineLevel="2" x14ac:dyDescent="0.25">
      <c r="A769" s="17">
        <v>44300</v>
      </c>
      <c r="B769" t="s">
        <v>9</v>
      </c>
      <c r="C769" s="2">
        <v>50</v>
      </c>
      <c r="D769" s="21" t="str">
        <f t="shared" si="11"/>
        <v/>
      </c>
      <c r="E769" t="s">
        <v>121</v>
      </c>
    </row>
    <row r="770" spans="1:5" ht="15.75" outlineLevel="2" x14ac:dyDescent="0.25">
      <c r="A770" s="17">
        <v>44300</v>
      </c>
      <c r="B770" t="s">
        <v>9</v>
      </c>
      <c r="C770" s="2">
        <v>50</v>
      </c>
      <c r="D770" s="21" t="str">
        <f t="shared" si="11"/>
        <v/>
      </c>
      <c r="E770" t="s">
        <v>121</v>
      </c>
    </row>
    <row r="771" spans="1:5" ht="15.75" outlineLevel="2" x14ac:dyDescent="0.25">
      <c r="A771" s="17">
        <v>44300</v>
      </c>
      <c r="B771" t="s">
        <v>9</v>
      </c>
      <c r="C771" s="2">
        <v>50</v>
      </c>
      <c r="D771" s="21" t="str">
        <f t="shared" si="11"/>
        <v/>
      </c>
      <c r="E771" t="s">
        <v>121</v>
      </c>
    </row>
    <row r="772" spans="1:5" ht="15.75" outlineLevel="2" x14ac:dyDescent="0.25">
      <c r="A772" s="17">
        <v>44300</v>
      </c>
      <c r="B772" t="s">
        <v>9</v>
      </c>
      <c r="C772" s="2">
        <v>50</v>
      </c>
      <c r="D772" s="21" t="str">
        <f t="shared" si="11"/>
        <v/>
      </c>
      <c r="E772" t="s">
        <v>121</v>
      </c>
    </row>
    <row r="773" spans="1:5" ht="15.75" outlineLevel="2" x14ac:dyDescent="0.25">
      <c r="A773" s="17">
        <v>44300</v>
      </c>
      <c r="B773" t="s">
        <v>9</v>
      </c>
      <c r="C773" s="2">
        <v>50</v>
      </c>
      <c r="D773" s="21" t="str">
        <f t="shared" si="11"/>
        <v/>
      </c>
      <c r="E773" t="s">
        <v>121</v>
      </c>
    </row>
    <row r="774" spans="1:5" ht="15.75" outlineLevel="2" x14ac:dyDescent="0.25">
      <c r="A774" s="17">
        <v>44300</v>
      </c>
      <c r="B774" t="s">
        <v>9</v>
      </c>
      <c r="C774" s="2">
        <v>50</v>
      </c>
      <c r="D774" s="21" t="str">
        <f t="shared" si="11"/>
        <v/>
      </c>
      <c r="E774" t="s">
        <v>121</v>
      </c>
    </row>
    <row r="775" spans="1:5" ht="15.75" outlineLevel="2" x14ac:dyDescent="0.25">
      <c r="A775" s="17">
        <v>44300</v>
      </c>
      <c r="B775" t="s">
        <v>9</v>
      </c>
      <c r="C775" s="2">
        <v>50</v>
      </c>
      <c r="D775" s="21" t="str">
        <f t="shared" si="11"/>
        <v/>
      </c>
      <c r="E775" t="s">
        <v>121</v>
      </c>
    </row>
    <row r="776" spans="1:5" ht="15.75" outlineLevel="2" x14ac:dyDescent="0.25">
      <c r="A776" s="17">
        <v>44300</v>
      </c>
      <c r="B776" t="s">
        <v>9</v>
      </c>
      <c r="C776" s="2">
        <v>50</v>
      </c>
      <c r="D776" s="21" t="str">
        <f t="shared" si="11"/>
        <v/>
      </c>
      <c r="E776" t="s">
        <v>121</v>
      </c>
    </row>
    <row r="777" spans="1:5" ht="15.75" outlineLevel="2" x14ac:dyDescent="0.25">
      <c r="A777" s="17">
        <v>44300</v>
      </c>
      <c r="B777" t="s">
        <v>9</v>
      </c>
      <c r="C777" s="2">
        <v>50</v>
      </c>
      <c r="D777" s="21" t="str">
        <f t="shared" si="11"/>
        <v/>
      </c>
      <c r="E777" t="s">
        <v>121</v>
      </c>
    </row>
    <row r="778" spans="1:5" ht="15.75" outlineLevel="2" x14ac:dyDescent="0.25">
      <c r="A778" s="17">
        <v>44300</v>
      </c>
      <c r="B778" t="s">
        <v>9</v>
      </c>
      <c r="C778" s="2">
        <v>300</v>
      </c>
      <c r="D778" s="21" t="str">
        <f t="shared" si="11"/>
        <v/>
      </c>
      <c r="E778" t="s">
        <v>61</v>
      </c>
    </row>
    <row r="779" spans="1:5" ht="15.75" outlineLevel="2" x14ac:dyDescent="0.25">
      <c r="A779" s="17">
        <v>44300</v>
      </c>
      <c r="B779" t="s">
        <v>9</v>
      </c>
      <c r="C779" s="2">
        <v>35</v>
      </c>
      <c r="D779" s="21" t="str">
        <f t="shared" si="11"/>
        <v/>
      </c>
      <c r="E779" t="s">
        <v>61</v>
      </c>
    </row>
    <row r="780" spans="1:5" ht="15.75" outlineLevel="2" x14ac:dyDescent="0.25">
      <c r="A780" s="17">
        <v>44300</v>
      </c>
      <c r="B780" t="s">
        <v>9</v>
      </c>
      <c r="C780" s="2">
        <v>25</v>
      </c>
      <c r="D780" s="21" t="str">
        <f t="shared" si="11"/>
        <v/>
      </c>
      <c r="E780" t="s">
        <v>61</v>
      </c>
    </row>
    <row r="781" spans="1:5" ht="15.75" outlineLevel="2" x14ac:dyDescent="0.25">
      <c r="A781" s="17">
        <v>44300</v>
      </c>
      <c r="B781" t="s">
        <v>9</v>
      </c>
      <c r="C781" s="2">
        <v>102</v>
      </c>
      <c r="D781" s="21" t="str">
        <f t="shared" si="11"/>
        <v/>
      </c>
      <c r="E781" t="s">
        <v>59</v>
      </c>
    </row>
    <row r="782" spans="1:5" ht="15.75" outlineLevel="2" x14ac:dyDescent="0.25">
      <c r="A782" s="17">
        <v>44300</v>
      </c>
      <c r="B782" t="s">
        <v>9</v>
      </c>
      <c r="C782" s="2">
        <v>285.60000000000002</v>
      </c>
      <c r="D782" s="21" t="str">
        <f t="shared" si="11"/>
        <v/>
      </c>
      <c r="E782" t="s">
        <v>59</v>
      </c>
    </row>
    <row r="783" spans="1:5" ht="15.75" outlineLevel="2" x14ac:dyDescent="0.25">
      <c r="A783" s="17">
        <v>44300</v>
      </c>
      <c r="B783" t="s">
        <v>9</v>
      </c>
      <c r="C783" s="2">
        <v>35</v>
      </c>
      <c r="D783" s="21" t="str">
        <f t="shared" si="11"/>
        <v/>
      </c>
      <c r="E783" t="s">
        <v>61</v>
      </c>
    </row>
    <row r="784" spans="1:5" ht="15.75" outlineLevel="2" x14ac:dyDescent="0.25">
      <c r="A784" s="17">
        <v>44300</v>
      </c>
      <c r="B784" t="s">
        <v>9</v>
      </c>
      <c r="C784" s="2">
        <v>40</v>
      </c>
      <c r="D784" s="21" t="str">
        <f t="shared" si="11"/>
        <v/>
      </c>
      <c r="E784" t="s">
        <v>61</v>
      </c>
    </row>
    <row r="785" spans="1:5" ht="15.75" outlineLevel="2" x14ac:dyDescent="0.25">
      <c r="A785" s="17">
        <v>44300</v>
      </c>
      <c r="B785" t="s">
        <v>9</v>
      </c>
      <c r="C785" s="2">
        <v>70</v>
      </c>
      <c r="D785" s="21" t="str">
        <f t="shared" si="11"/>
        <v/>
      </c>
      <c r="E785" t="s">
        <v>61</v>
      </c>
    </row>
    <row r="786" spans="1:5" ht="15.75" outlineLevel="2" x14ac:dyDescent="0.25">
      <c r="A786" s="17">
        <v>44300</v>
      </c>
      <c r="B786" t="s">
        <v>9</v>
      </c>
      <c r="C786" s="2">
        <v>40</v>
      </c>
      <c r="D786" s="21" t="str">
        <f t="shared" si="11"/>
        <v/>
      </c>
      <c r="E786" t="s">
        <v>61</v>
      </c>
    </row>
    <row r="787" spans="1:5" ht="15.75" outlineLevel="1" x14ac:dyDescent="0.25">
      <c r="A787" s="20">
        <f>A786</f>
        <v>44300</v>
      </c>
      <c r="B787" s="21" t="str">
        <f>B786</f>
        <v>REGION IV EDUCAT SVC CENTER</v>
      </c>
      <c r="C787" s="22">
        <f>SUBTOTAL(9,C769:C786)</f>
        <v>1382.6</v>
      </c>
      <c r="D787" s="21" t="str">
        <f t="shared" si="11"/>
        <v>TOTAL</v>
      </c>
    </row>
    <row r="788" spans="1:5" ht="15.75" outlineLevel="2" x14ac:dyDescent="0.25">
      <c r="A788" s="17">
        <v>44300</v>
      </c>
      <c r="B788" t="s">
        <v>200</v>
      </c>
      <c r="C788" s="2">
        <v>279</v>
      </c>
      <c r="D788" s="21" t="str">
        <f t="shared" si="11"/>
        <v/>
      </c>
      <c r="E788" t="s">
        <v>61</v>
      </c>
    </row>
    <row r="789" spans="1:5" ht="15.75" outlineLevel="2" x14ac:dyDescent="0.25">
      <c r="A789" s="17">
        <v>44300</v>
      </c>
      <c r="B789" t="s">
        <v>200</v>
      </c>
      <c r="C789" s="2">
        <v>378</v>
      </c>
      <c r="D789" s="21" t="str">
        <f t="shared" si="11"/>
        <v/>
      </c>
      <c r="E789" t="s">
        <v>61</v>
      </c>
    </row>
    <row r="790" spans="1:5" ht="15.75" outlineLevel="1" x14ac:dyDescent="0.25">
      <c r="A790" s="20">
        <f>A789</f>
        <v>44300</v>
      </c>
      <c r="B790" s="21" t="str">
        <f>B789</f>
        <v>T E P S A</v>
      </c>
      <c r="C790" s="22">
        <f>SUBTOTAL(9,C788:C789)</f>
        <v>657</v>
      </c>
      <c r="D790" s="21" t="str">
        <f t="shared" si="11"/>
        <v>TOTAL</v>
      </c>
    </row>
    <row r="791" spans="1:5" ht="15.75" outlineLevel="2" x14ac:dyDescent="0.25">
      <c r="A791" s="17">
        <v>44300</v>
      </c>
      <c r="B791" t="s">
        <v>461</v>
      </c>
      <c r="C791" s="2">
        <v>450</v>
      </c>
      <c r="D791" s="21" t="str">
        <f t="shared" si="11"/>
        <v/>
      </c>
      <c r="E791" t="s">
        <v>58</v>
      </c>
    </row>
    <row r="792" spans="1:5" ht="15.75" outlineLevel="1" x14ac:dyDescent="0.25">
      <c r="A792" s="20">
        <f>A791</f>
        <v>44300</v>
      </c>
      <c r="B792" s="21" t="str">
        <f>B791</f>
        <v>RIDDELL ALL AMERICAN SPORTS CORP</v>
      </c>
      <c r="C792" s="22">
        <f>SUBTOTAL(9,C791:C791)</f>
        <v>450</v>
      </c>
      <c r="D792" s="21" t="str">
        <f t="shared" si="11"/>
        <v>TOTAL</v>
      </c>
    </row>
    <row r="793" spans="1:5" ht="15.75" outlineLevel="2" x14ac:dyDescent="0.25">
      <c r="A793" s="17">
        <v>44300</v>
      </c>
      <c r="B793" t="s">
        <v>45</v>
      </c>
      <c r="C793" s="2">
        <v>235</v>
      </c>
      <c r="D793" s="21" t="str">
        <f t="shared" si="11"/>
        <v/>
      </c>
      <c r="E793" t="s">
        <v>60</v>
      </c>
    </row>
    <row r="794" spans="1:5" ht="15.75" outlineLevel="1" x14ac:dyDescent="0.25">
      <c r="A794" s="20">
        <f>A793</f>
        <v>44300</v>
      </c>
      <c r="B794" s="21" t="str">
        <f>B793</f>
        <v>CHALKS TRUCK PARTS INC</v>
      </c>
      <c r="C794" s="22">
        <f>SUBTOTAL(9,C793:C793)</f>
        <v>235</v>
      </c>
      <c r="D794" s="21" t="str">
        <f t="shared" si="11"/>
        <v>TOTAL</v>
      </c>
    </row>
    <row r="795" spans="1:5" ht="15.75" outlineLevel="2" x14ac:dyDescent="0.25">
      <c r="A795" s="17">
        <v>44300</v>
      </c>
      <c r="B795" t="s">
        <v>44</v>
      </c>
      <c r="C795" s="2">
        <v>1309.32</v>
      </c>
      <c r="D795" s="21" t="str">
        <f t="shared" si="11"/>
        <v/>
      </c>
      <c r="E795" t="s">
        <v>58</v>
      </c>
    </row>
    <row r="796" spans="1:5" ht="15.75" outlineLevel="1" x14ac:dyDescent="0.25">
      <c r="A796" s="20">
        <f>A795</f>
        <v>44300</v>
      </c>
      <c r="B796" s="21" t="str">
        <f>B795</f>
        <v>SLPC INC</v>
      </c>
      <c r="C796" s="22">
        <f>SUBTOTAL(9,C795:C795)</f>
        <v>1309.32</v>
      </c>
      <c r="D796" s="21" t="str">
        <f t="shared" si="11"/>
        <v>TOTAL</v>
      </c>
    </row>
    <row r="797" spans="1:5" ht="15.75" outlineLevel="2" x14ac:dyDescent="0.25">
      <c r="A797" s="17">
        <v>44300</v>
      </c>
      <c r="B797" t="s">
        <v>14</v>
      </c>
      <c r="C797" s="2">
        <v>2606.4</v>
      </c>
      <c r="D797" s="21" t="str">
        <f t="shared" si="11"/>
        <v/>
      </c>
      <c r="E797" t="s">
        <v>69</v>
      </c>
    </row>
    <row r="798" spans="1:5" ht="15.75" outlineLevel="2" x14ac:dyDescent="0.25">
      <c r="A798" s="17">
        <v>44300</v>
      </c>
      <c r="B798" t="s">
        <v>14</v>
      </c>
      <c r="C798" s="2">
        <v>6933.6</v>
      </c>
      <c r="D798" s="21" t="str">
        <f t="shared" si="11"/>
        <v/>
      </c>
      <c r="E798" t="s">
        <v>69</v>
      </c>
    </row>
    <row r="799" spans="1:5" ht="15.75" outlineLevel="2" x14ac:dyDescent="0.25">
      <c r="A799" s="17">
        <v>44300</v>
      </c>
      <c r="B799" t="s">
        <v>14</v>
      </c>
      <c r="C799" s="2">
        <v>3753.12</v>
      </c>
      <c r="D799" s="21" t="str">
        <f t="shared" si="11"/>
        <v/>
      </c>
      <c r="E799" t="s">
        <v>69</v>
      </c>
    </row>
    <row r="800" spans="1:5" ht="15.75" outlineLevel="2" x14ac:dyDescent="0.25">
      <c r="A800" s="17">
        <v>44300</v>
      </c>
      <c r="B800" t="s">
        <v>14</v>
      </c>
      <c r="C800" s="2">
        <v>2541.6</v>
      </c>
      <c r="D800" s="21" t="str">
        <f t="shared" si="11"/>
        <v/>
      </c>
      <c r="E800" t="s">
        <v>69</v>
      </c>
    </row>
    <row r="801" spans="1:5" ht="15.75" outlineLevel="2" x14ac:dyDescent="0.25">
      <c r="A801" s="17">
        <v>44300</v>
      </c>
      <c r="B801" t="s">
        <v>14</v>
      </c>
      <c r="C801" s="2">
        <v>26208</v>
      </c>
      <c r="D801" s="21" t="str">
        <f t="shared" si="11"/>
        <v/>
      </c>
      <c r="E801" t="s">
        <v>69</v>
      </c>
    </row>
    <row r="802" spans="1:5" ht="15.75" outlineLevel="1" x14ac:dyDescent="0.25">
      <c r="A802" s="20">
        <f>A801</f>
        <v>44300</v>
      </c>
      <c r="B802" s="21" t="str">
        <f>B801</f>
        <v>BUCKEYE CLEANING CENTER</v>
      </c>
      <c r="C802" s="22">
        <f>SUBTOTAL(9,C797:C801)</f>
        <v>42042.720000000001</v>
      </c>
      <c r="D802" s="21" t="str">
        <f t="shared" si="11"/>
        <v>TOTAL</v>
      </c>
    </row>
    <row r="803" spans="1:5" ht="15.75" outlineLevel="2" x14ac:dyDescent="0.25">
      <c r="A803" s="17">
        <v>44300</v>
      </c>
      <c r="B803" t="s">
        <v>388</v>
      </c>
      <c r="C803" s="2">
        <v>198.88</v>
      </c>
      <c r="D803" s="21" t="str">
        <f t="shared" si="11"/>
        <v/>
      </c>
      <c r="E803" t="s">
        <v>58</v>
      </c>
    </row>
    <row r="804" spans="1:5" ht="15.75" outlineLevel="2" x14ac:dyDescent="0.25">
      <c r="A804" s="17">
        <v>44300</v>
      </c>
      <c r="B804" t="s">
        <v>388</v>
      </c>
      <c r="C804" s="2">
        <v>25.68</v>
      </c>
      <c r="D804" s="21" t="str">
        <f t="shared" si="11"/>
        <v/>
      </c>
      <c r="E804" t="s">
        <v>58</v>
      </c>
    </row>
    <row r="805" spans="1:5" ht="15.75" outlineLevel="2" x14ac:dyDescent="0.25">
      <c r="A805" s="17">
        <v>44300</v>
      </c>
      <c r="B805" t="s">
        <v>388</v>
      </c>
      <c r="C805" s="2">
        <v>13.05</v>
      </c>
      <c r="D805" s="21" t="str">
        <f t="shared" si="11"/>
        <v/>
      </c>
      <c r="E805" t="s">
        <v>58</v>
      </c>
    </row>
    <row r="806" spans="1:5" ht="15.75" outlineLevel="2" x14ac:dyDescent="0.25">
      <c r="A806" s="17">
        <v>44300</v>
      </c>
      <c r="B806" t="s">
        <v>388</v>
      </c>
      <c r="C806" s="2">
        <v>64.95</v>
      </c>
      <c r="D806" s="21" t="str">
        <f t="shared" si="11"/>
        <v/>
      </c>
      <c r="E806" t="s">
        <v>58</v>
      </c>
    </row>
    <row r="807" spans="1:5" ht="15.75" outlineLevel="2" x14ac:dyDescent="0.25">
      <c r="A807" s="17">
        <v>44300</v>
      </c>
      <c r="B807" t="s">
        <v>388</v>
      </c>
      <c r="C807" s="2">
        <v>299.10000000000002</v>
      </c>
      <c r="D807" s="21" t="str">
        <f t="shared" si="11"/>
        <v/>
      </c>
      <c r="E807" t="s">
        <v>58</v>
      </c>
    </row>
    <row r="808" spans="1:5" ht="15.75" outlineLevel="2" x14ac:dyDescent="0.25">
      <c r="A808" s="17">
        <v>44300</v>
      </c>
      <c r="B808" t="s">
        <v>388</v>
      </c>
      <c r="C808" s="2">
        <v>2395.75</v>
      </c>
      <c r="D808" s="21" t="str">
        <f t="shared" si="11"/>
        <v/>
      </c>
      <c r="E808" t="s">
        <v>58</v>
      </c>
    </row>
    <row r="809" spans="1:5" ht="15.75" outlineLevel="2" x14ac:dyDescent="0.25">
      <c r="A809" s="17">
        <v>44300</v>
      </c>
      <c r="B809" t="s">
        <v>388</v>
      </c>
      <c r="C809" s="2">
        <v>389.88</v>
      </c>
      <c r="D809" s="21" t="str">
        <f t="shared" si="11"/>
        <v/>
      </c>
      <c r="E809" t="s">
        <v>58</v>
      </c>
    </row>
    <row r="810" spans="1:5" ht="15.75" outlineLevel="2" x14ac:dyDescent="0.25">
      <c r="A810" s="17">
        <v>44300</v>
      </c>
      <c r="B810" t="s">
        <v>388</v>
      </c>
      <c r="C810" s="2">
        <v>367</v>
      </c>
      <c r="D810" s="21" t="str">
        <f t="shared" si="11"/>
        <v/>
      </c>
      <c r="E810" t="s">
        <v>58</v>
      </c>
    </row>
    <row r="811" spans="1:5" ht="15.75" outlineLevel="2" x14ac:dyDescent="0.25">
      <c r="A811" s="17">
        <v>44300</v>
      </c>
      <c r="B811" t="s">
        <v>388</v>
      </c>
      <c r="C811" s="2">
        <v>116.29</v>
      </c>
      <c r="D811" s="21" t="str">
        <f t="shared" si="11"/>
        <v/>
      </c>
      <c r="E811" t="s">
        <v>58</v>
      </c>
    </row>
    <row r="812" spans="1:5" ht="15.75" outlineLevel="2" x14ac:dyDescent="0.25">
      <c r="A812" s="17">
        <v>44300</v>
      </c>
      <c r="B812" t="s">
        <v>388</v>
      </c>
      <c r="C812" s="2">
        <v>43.35</v>
      </c>
      <c r="D812" s="21" t="str">
        <f t="shared" si="11"/>
        <v/>
      </c>
      <c r="E812" t="s">
        <v>58</v>
      </c>
    </row>
    <row r="813" spans="1:5" ht="15.75" outlineLevel="2" x14ac:dyDescent="0.25">
      <c r="A813" s="17">
        <v>44300</v>
      </c>
      <c r="B813" t="s">
        <v>388</v>
      </c>
      <c r="C813" s="2">
        <v>16.89</v>
      </c>
      <c r="D813" s="21" t="str">
        <f t="shared" si="11"/>
        <v/>
      </c>
      <c r="E813" t="s">
        <v>59</v>
      </c>
    </row>
    <row r="814" spans="1:5" ht="15.75" outlineLevel="2" x14ac:dyDescent="0.25">
      <c r="A814" s="17">
        <v>44300</v>
      </c>
      <c r="B814" t="s">
        <v>388</v>
      </c>
      <c r="C814" s="2">
        <v>10.86</v>
      </c>
      <c r="D814" s="21" t="str">
        <f t="shared" si="11"/>
        <v/>
      </c>
      <c r="E814" t="s">
        <v>58</v>
      </c>
    </row>
    <row r="815" spans="1:5" ht="15.75" outlineLevel="2" x14ac:dyDescent="0.25">
      <c r="A815" s="17">
        <v>44300</v>
      </c>
      <c r="B815" t="s">
        <v>388</v>
      </c>
      <c r="C815" s="2">
        <v>23.3</v>
      </c>
      <c r="D815" s="21" t="str">
        <f t="shared" si="11"/>
        <v/>
      </c>
      <c r="E815" t="s">
        <v>58</v>
      </c>
    </row>
    <row r="816" spans="1:5" ht="15.75" outlineLevel="2" x14ac:dyDescent="0.25">
      <c r="A816" s="17">
        <v>44300</v>
      </c>
      <c r="B816" t="s">
        <v>388</v>
      </c>
      <c r="C816" s="2">
        <v>33.79</v>
      </c>
      <c r="D816" s="21" t="str">
        <f t="shared" si="11"/>
        <v/>
      </c>
      <c r="E816" t="s">
        <v>58</v>
      </c>
    </row>
    <row r="817" spans="1:5" ht="15.75" outlineLevel="2" x14ac:dyDescent="0.25">
      <c r="A817" s="17">
        <v>44300</v>
      </c>
      <c r="B817" t="s">
        <v>388</v>
      </c>
      <c r="C817" s="2">
        <v>19.22</v>
      </c>
      <c r="D817" s="21" t="str">
        <f t="shared" si="11"/>
        <v/>
      </c>
      <c r="E817" t="s">
        <v>58</v>
      </c>
    </row>
    <row r="818" spans="1:5" ht="15.75" outlineLevel="2" x14ac:dyDescent="0.25">
      <c r="A818" s="17">
        <v>44300</v>
      </c>
      <c r="B818" t="s">
        <v>388</v>
      </c>
      <c r="C818" s="2">
        <v>38.99</v>
      </c>
      <c r="D818" s="21" t="str">
        <f t="shared" si="11"/>
        <v/>
      </c>
      <c r="E818" t="s">
        <v>58</v>
      </c>
    </row>
    <row r="819" spans="1:5" ht="15.75" outlineLevel="2" x14ac:dyDescent="0.25">
      <c r="A819" s="17">
        <v>44300</v>
      </c>
      <c r="B819" t="s">
        <v>388</v>
      </c>
      <c r="C819" s="2">
        <v>445.31</v>
      </c>
      <c r="D819" s="21" t="str">
        <f t="shared" si="11"/>
        <v/>
      </c>
      <c r="E819" t="s">
        <v>58</v>
      </c>
    </row>
    <row r="820" spans="1:5" ht="15.75" outlineLevel="2" x14ac:dyDescent="0.25">
      <c r="A820" s="17">
        <v>44300</v>
      </c>
      <c r="B820" t="s">
        <v>388</v>
      </c>
      <c r="C820" s="2">
        <v>890.62</v>
      </c>
      <c r="D820" s="21" t="str">
        <f t="shared" si="11"/>
        <v/>
      </c>
      <c r="E820" t="s">
        <v>58</v>
      </c>
    </row>
    <row r="821" spans="1:5" ht="15.75" outlineLevel="2" x14ac:dyDescent="0.25">
      <c r="A821" s="17">
        <v>44300</v>
      </c>
      <c r="B821" t="s">
        <v>388</v>
      </c>
      <c r="C821" s="2">
        <v>11.63</v>
      </c>
      <c r="D821" s="21" t="str">
        <f t="shared" si="11"/>
        <v/>
      </c>
      <c r="E821" t="s">
        <v>58</v>
      </c>
    </row>
    <row r="822" spans="1:5" ht="15.75" outlineLevel="2" x14ac:dyDescent="0.25">
      <c r="A822" s="17">
        <v>44300</v>
      </c>
      <c r="B822" t="s">
        <v>388</v>
      </c>
      <c r="C822" s="2">
        <v>463.14</v>
      </c>
      <c r="D822" s="21" t="str">
        <f t="shared" si="11"/>
        <v/>
      </c>
      <c r="E822" t="s">
        <v>58</v>
      </c>
    </row>
    <row r="823" spans="1:5" ht="15.75" outlineLevel="1" x14ac:dyDescent="0.25">
      <c r="A823" s="20">
        <f>A822</f>
        <v>44300</v>
      </c>
      <c r="B823" s="21" t="str">
        <f>B822</f>
        <v>SCHOOL SPECIALTY LLC</v>
      </c>
      <c r="C823" s="22">
        <f>SUBTOTAL(9,C803:C822)</f>
        <v>5867.68</v>
      </c>
      <c r="D823" s="21" t="str">
        <f t="shared" si="11"/>
        <v>TOTAL</v>
      </c>
    </row>
    <row r="824" spans="1:5" ht="15.75" outlineLevel="2" x14ac:dyDescent="0.25">
      <c r="A824" s="17">
        <v>44300</v>
      </c>
      <c r="B824" t="s">
        <v>11</v>
      </c>
      <c r="C824" s="2">
        <v>905.72</v>
      </c>
      <c r="D824" s="21" t="str">
        <f t="shared" si="11"/>
        <v/>
      </c>
      <c r="E824" t="s">
        <v>58</v>
      </c>
    </row>
    <row r="825" spans="1:5" ht="15.75" outlineLevel="2" x14ac:dyDescent="0.25">
      <c r="A825" s="17">
        <v>44300</v>
      </c>
      <c r="B825" t="s">
        <v>11</v>
      </c>
      <c r="C825" s="2">
        <v>4466.76</v>
      </c>
      <c r="D825" s="21" t="str">
        <f t="shared" si="11"/>
        <v/>
      </c>
      <c r="E825" t="s">
        <v>58</v>
      </c>
    </row>
    <row r="826" spans="1:5" ht="15.75" outlineLevel="2" x14ac:dyDescent="0.25">
      <c r="A826" s="17">
        <v>44300</v>
      </c>
      <c r="B826" t="s">
        <v>11</v>
      </c>
      <c r="C826" s="2">
        <v>131.13999999999999</v>
      </c>
      <c r="D826" s="21" t="str">
        <f t="shared" si="11"/>
        <v/>
      </c>
      <c r="E826" t="s">
        <v>58</v>
      </c>
    </row>
    <row r="827" spans="1:5" ht="15.75" outlineLevel="2" x14ac:dyDescent="0.25">
      <c r="A827" s="17">
        <v>44300</v>
      </c>
      <c r="B827" t="s">
        <v>11</v>
      </c>
      <c r="C827" s="2">
        <v>518.52</v>
      </c>
      <c r="D827" s="21" t="str">
        <f t="shared" si="11"/>
        <v/>
      </c>
      <c r="E827" t="s">
        <v>58</v>
      </c>
    </row>
    <row r="828" spans="1:5" ht="15.75" outlineLevel="2" x14ac:dyDescent="0.25">
      <c r="A828" s="17">
        <v>44300</v>
      </c>
      <c r="B828" t="s">
        <v>11</v>
      </c>
      <c r="C828" s="2">
        <v>234.61</v>
      </c>
      <c r="D828" s="21" t="str">
        <f t="shared" si="11"/>
        <v/>
      </c>
      <c r="E828" t="s">
        <v>58</v>
      </c>
    </row>
    <row r="829" spans="1:5" ht="15.75" outlineLevel="2" x14ac:dyDescent="0.25">
      <c r="A829" s="17">
        <v>44300</v>
      </c>
      <c r="B829" t="s">
        <v>11</v>
      </c>
      <c r="C829" s="2">
        <v>704.99</v>
      </c>
      <c r="D829" s="21" t="str">
        <f t="shared" si="11"/>
        <v/>
      </c>
      <c r="E829" t="s">
        <v>58</v>
      </c>
    </row>
    <row r="830" spans="1:5" ht="15.75" outlineLevel="2" x14ac:dyDescent="0.25">
      <c r="A830" s="17">
        <v>44300</v>
      </c>
      <c r="B830" t="s">
        <v>11</v>
      </c>
      <c r="C830" s="2">
        <v>310.55</v>
      </c>
      <c r="D830" s="21" t="str">
        <f t="shared" ref="D830:D893" si="12">IF(E830="","TOTAL","")</f>
        <v/>
      </c>
      <c r="E830" t="s">
        <v>58</v>
      </c>
    </row>
    <row r="831" spans="1:5" ht="15.75" outlineLevel="2" x14ac:dyDescent="0.25">
      <c r="A831" s="17">
        <v>44300</v>
      </c>
      <c r="B831" t="s">
        <v>11</v>
      </c>
      <c r="C831" s="2">
        <v>640</v>
      </c>
      <c r="D831" s="21" t="str">
        <f t="shared" si="12"/>
        <v/>
      </c>
      <c r="E831" t="s">
        <v>58</v>
      </c>
    </row>
    <row r="832" spans="1:5" ht="15.75" outlineLevel="2" x14ac:dyDescent="0.25">
      <c r="A832" s="17">
        <v>44300</v>
      </c>
      <c r="B832" t="s">
        <v>11</v>
      </c>
      <c r="C832" s="2">
        <v>163</v>
      </c>
      <c r="D832" s="21" t="str">
        <f t="shared" si="12"/>
        <v/>
      </c>
      <c r="E832" t="s">
        <v>58</v>
      </c>
    </row>
    <row r="833" spans="1:5" ht="15.75" outlineLevel="2" x14ac:dyDescent="0.25">
      <c r="A833" s="17">
        <v>44300</v>
      </c>
      <c r="B833" t="s">
        <v>11</v>
      </c>
      <c r="C833" s="2">
        <v>145</v>
      </c>
      <c r="D833" s="21" t="str">
        <f t="shared" si="12"/>
        <v/>
      </c>
      <c r="E833" t="s">
        <v>58</v>
      </c>
    </row>
    <row r="834" spans="1:5" ht="15.75" outlineLevel="2" x14ac:dyDescent="0.25">
      <c r="A834" s="17">
        <v>44300</v>
      </c>
      <c r="B834" t="s">
        <v>11</v>
      </c>
      <c r="C834" s="2">
        <v>138.91</v>
      </c>
      <c r="D834" s="21" t="str">
        <f t="shared" si="12"/>
        <v/>
      </c>
      <c r="E834" t="s">
        <v>58</v>
      </c>
    </row>
    <row r="835" spans="1:5" ht="15.75" outlineLevel="2" x14ac:dyDescent="0.25">
      <c r="A835" s="17">
        <v>44300</v>
      </c>
      <c r="B835" t="s">
        <v>11</v>
      </c>
      <c r="C835" s="2">
        <v>302.89999999999998</v>
      </c>
      <c r="D835" s="21" t="str">
        <f t="shared" si="12"/>
        <v/>
      </c>
      <c r="E835" t="s">
        <v>58</v>
      </c>
    </row>
    <row r="836" spans="1:5" ht="15.75" outlineLevel="2" x14ac:dyDescent="0.25">
      <c r="A836" s="17">
        <v>44300</v>
      </c>
      <c r="B836" t="s">
        <v>11</v>
      </c>
      <c r="C836" s="2">
        <v>118.7</v>
      </c>
      <c r="D836" s="21" t="str">
        <f t="shared" si="12"/>
        <v/>
      </c>
      <c r="E836" t="s">
        <v>58</v>
      </c>
    </row>
    <row r="837" spans="1:5" ht="15.75" outlineLevel="2" x14ac:dyDescent="0.25">
      <c r="A837" s="17">
        <v>44300</v>
      </c>
      <c r="B837" t="s">
        <v>11</v>
      </c>
      <c r="C837" s="2">
        <v>54</v>
      </c>
      <c r="D837" s="21" t="str">
        <f t="shared" si="12"/>
        <v/>
      </c>
      <c r="E837" t="s">
        <v>58</v>
      </c>
    </row>
    <row r="838" spans="1:5" ht="15.75" outlineLevel="2" x14ac:dyDescent="0.25">
      <c r="A838" s="17">
        <v>44300</v>
      </c>
      <c r="B838" t="s">
        <v>11</v>
      </c>
      <c r="C838" s="2">
        <v>85.26</v>
      </c>
      <c r="D838" s="21" t="str">
        <f t="shared" si="12"/>
        <v/>
      </c>
      <c r="E838" t="s">
        <v>58</v>
      </c>
    </row>
    <row r="839" spans="1:5" ht="15.75" outlineLevel="2" x14ac:dyDescent="0.25">
      <c r="A839" s="17">
        <v>44300</v>
      </c>
      <c r="B839" t="s">
        <v>11</v>
      </c>
      <c r="C839" s="2">
        <v>169</v>
      </c>
      <c r="D839" s="21" t="str">
        <f t="shared" si="12"/>
        <v/>
      </c>
      <c r="E839" t="s">
        <v>58</v>
      </c>
    </row>
    <row r="840" spans="1:5" ht="15.75" outlineLevel="2" x14ac:dyDescent="0.25">
      <c r="A840" s="17">
        <v>44300</v>
      </c>
      <c r="B840" t="s">
        <v>11</v>
      </c>
      <c r="C840" s="2">
        <v>735.54</v>
      </c>
      <c r="D840" s="21" t="str">
        <f t="shared" si="12"/>
        <v/>
      </c>
      <c r="E840" t="s">
        <v>58</v>
      </c>
    </row>
    <row r="841" spans="1:5" ht="15.75" outlineLevel="2" x14ac:dyDescent="0.25">
      <c r="A841" s="17">
        <v>44300</v>
      </c>
      <c r="B841" t="s">
        <v>11</v>
      </c>
      <c r="C841" s="2">
        <v>242.73</v>
      </c>
      <c r="D841" s="21" t="str">
        <f t="shared" si="12"/>
        <v/>
      </c>
      <c r="E841" t="s">
        <v>58</v>
      </c>
    </row>
    <row r="842" spans="1:5" ht="15.75" outlineLevel="2" x14ac:dyDescent="0.25">
      <c r="A842" s="17">
        <v>44300</v>
      </c>
      <c r="B842" t="s">
        <v>11</v>
      </c>
      <c r="C842" s="2">
        <v>94</v>
      </c>
      <c r="D842" s="21" t="str">
        <f t="shared" si="12"/>
        <v/>
      </c>
      <c r="E842" t="s">
        <v>144</v>
      </c>
    </row>
    <row r="843" spans="1:5" ht="15.75" outlineLevel="2" x14ac:dyDescent="0.25">
      <c r="A843" s="17">
        <v>44300</v>
      </c>
      <c r="B843" t="s">
        <v>11</v>
      </c>
      <c r="C843" s="2">
        <v>744</v>
      </c>
      <c r="D843" s="21" t="str">
        <f t="shared" si="12"/>
        <v/>
      </c>
      <c r="E843" t="s">
        <v>59</v>
      </c>
    </row>
    <row r="844" spans="1:5" ht="15.75" outlineLevel="2" x14ac:dyDescent="0.25">
      <c r="A844" s="17">
        <v>44300</v>
      </c>
      <c r="B844" t="s">
        <v>11</v>
      </c>
      <c r="C844" s="2">
        <v>4309.9799999999996</v>
      </c>
      <c r="D844" s="21" t="str">
        <f t="shared" si="12"/>
        <v/>
      </c>
      <c r="E844" t="s">
        <v>58</v>
      </c>
    </row>
    <row r="845" spans="1:5" ht="15.75" outlineLevel="2" x14ac:dyDescent="0.25">
      <c r="A845" s="17">
        <v>44300</v>
      </c>
      <c r="B845" t="s">
        <v>11</v>
      </c>
      <c r="C845" s="2">
        <v>137.68</v>
      </c>
      <c r="D845" s="21" t="str">
        <f t="shared" si="12"/>
        <v/>
      </c>
      <c r="E845" t="s">
        <v>58</v>
      </c>
    </row>
    <row r="846" spans="1:5" ht="15.75" outlineLevel="2" x14ac:dyDescent="0.25">
      <c r="A846" s="17">
        <v>44300</v>
      </c>
      <c r="B846" t="s">
        <v>11</v>
      </c>
      <c r="C846" s="2">
        <v>137.68</v>
      </c>
      <c r="D846" s="21" t="str">
        <f t="shared" si="12"/>
        <v/>
      </c>
      <c r="E846" t="s">
        <v>58</v>
      </c>
    </row>
    <row r="847" spans="1:5" ht="15.75" outlineLevel="2" x14ac:dyDescent="0.25">
      <c r="A847" s="17">
        <v>44300</v>
      </c>
      <c r="B847" t="s">
        <v>11</v>
      </c>
      <c r="C847" s="2">
        <v>46.65</v>
      </c>
      <c r="D847" s="21" t="str">
        <f t="shared" si="12"/>
        <v/>
      </c>
      <c r="E847" t="s">
        <v>58</v>
      </c>
    </row>
    <row r="848" spans="1:5" ht="15.75" outlineLevel="2" x14ac:dyDescent="0.25">
      <c r="A848" s="17">
        <v>44300</v>
      </c>
      <c r="B848" t="s">
        <v>11</v>
      </c>
      <c r="C848" s="2">
        <v>691.58</v>
      </c>
      <c r="D848" s="21" t="str">
        <f t="shared" si="12"/>
        <v/>
      </c>
      <c r="E848" t="s">
        <v>58</v>
      </c>
    </row>
    <row r="849" spans="1:5" ht="15.75" outlineLevel="2" x14ac:dyDescent="0.25">
      <c r="A849" s="17">
        <v>44300</v>
      </c>
      <c r="B849" t="s">
        <v>11</v>
      </c>
      <c r="C849" s="2">
        <v>69</v>
      </c>
      <c r="D849" s="21" t="str">
        <f t="shared" si="12"/>
        <v/>
      </c>
      <c r="E849" t="s">
        <v>58</v>
      </c>
    </row>
    <row r="850" spans="1:5" ht="15.75" outlineLevel="2" x14ac:dyDescent="0.25">
      <c r="A850" s="17">
        <v>44300</v>
      </c>
      <c r="B850" t="s">
        <v>11</v>
      </c>
      <c r="C850" s="2">
        <v>82.75</v>
      </c>
      <c r="D850" s="21" t="str">
        <f t="shared" si="12"/>
        <v/>
      </c>
      <c r="E850" t="s">
        <v>58</v>
      </c>
    </row>
    <row r="851" spans="1:5" ht="15.75" outlineLevel="2" x14ac:dyDescent="0.25">
      <c r="A851" s="17">
        <v>44300</v>
      </c>
      <c r="B851" t="s">
        <v>11</v>
      </c>
      <c r="C851" s="2">
        <v>1114.32</v>
      </c>
      <c r="D851" s="21" t="str">
        <f t="shared" si="12"/>
        <v/>
      </c>
      <c r="E851" t="s">
        <v>58</v>
      </c>
    </row>
    <row r="852" spans="1:5" ht="15.75" outlineLevel="2" x14ac:dyDescent="0.25">
      <c r="A852" s="17">
        <v>44300</v>
      </c>
      <c r="B852" t="s">
        <v>11</v>
      </c>
      <c r="C852" s="2">
        <v>215.04</v>
      </c>
      <c r="D852" s="21" t="str">
        <f t="shared" si="12"/>
        <v/>
      </c>
      <c r="E852" t="s">
        <v>58</v>
      </c>
    </row>
    <row r="853" spans="1:5" ht="15.75" outlineLevel="2" x14ac:dyDescent="0.25">
      <c r="A853" s="17">
        <v>44300</v>
      </c>
      <c r="B853" t="s">
        <v>11</v>
      </c>
      <c r="C853" s="2">
        <v>154.91999999999999</v>
      </c>
      <c r="D853" s="21" t="str">
        <f t="shared" si="12"/>
        <v/>
      </c>
      <c r="E853" t="s">
        <v>58</v>
      </c>
    </row>
    <row r="854" spans="1:5" ht="15.75" outlineLevel="2" x14ac:dyDescent="0.25">
      <c r="A854" s="17">
        <v>44300</v>
      </c>
      <c r="B854" t="s">
        <v>11</v>
      </c>
      <c r="C854" s="2">
        <v>485.46</v>
      </c>
      <c r="D854" s="21" t="str">
        <f t="shared" si="12"/>
        <v/>
      </c>
      <c r="E854" t="s">
        <v>58</v>
      </c>
    </row>
    <row r="855" spans="1:5" ht="15.75" outlineLevel="2" x14ac:dyDescent="0.25">
      <c r="A855" s="17">
        <v>44300</v>
      </c>
      <c r="B855" t="s">
        <v>11</v>
      </c>
      <c r="C855" s="2">
        <v>173.49</v>
      </c>
      <c r="D855" s="21" t="str">
        <f t="shared" si="12"/>
        <v/>
      </c>
      <c r="E855" t="s">
        <v>58</v>
      </c>
    </row>
    <row r="856" spans="1:5" ht="15.75" outlineLevel="2" x14ac:dyDescent="0.25">
      <c r="A856" s="17">
        <v>44300</v>
      </c>
      <c r="B856" t="s">
        <v>11</v>
      </c>
      <c r="C856" s="2">
        <v>117.92</v>
      </c>
      <c r="D856" s="21" t="str">
        <f t="shared" si="12"/>
        <v/>
      </c>
      <c r="E856" t="s">
        <v>58</v>
      </c>
    </row>
    <row r="857" spans="1:5" ht="15.75" outlineLevel="2" x14ac:dyDescent="0.25">
      <c r="A857" s="17">
        <v>44300</v>
      </c>
      <c r="B857" t="s">
        <v>11</v>
      </c>
      <c r="C857" s="2">
        <v>372.37</v>
      </c>
      <c r="D857" s="21" t="str">
        <f t="shared" si="12"/>
        <v/>
      </c>
      <c r="E857" t="s">
        <v>58</v>
      </c>
    </row>
    <row r="858" spans="1:5" ht="15.75" outlineLevel="2" x14ac:dyDescent="0.25">
      <c r="A858" s="17">
        <v>44300</v>
      </c>
      <c r="B858" t="s">
        <v>11</v>
      </c>
      <c r="C858" s="2">
        <v>104.49</v>
      </c>
      <c r="D858" s="21" t="str">
        <f t="shared" si="12"/>
        <v/>
      </c>
      <c r="E858" t="s">
        <v>58</v>
      </c>
    </row>
    <row r="859" spans="1:5" ht="15.75" outlineLevel="2" x14ac:dyDescent="0.25">
      <c r="A859" s="17">
        <v>44300</v>
      </c>
      <c r="B859" t="s">
        <v>11</v>
      </c>
      <c r="C859" s="2">
        <v>137.68</v>
      </c>
      <c r="D859" s="21" t="str">
        <f t="shared" si="12"/>
        <v/>
      </c>
      <c r="E859" t="s">
        <v>58</v>
      </c>
    </row>
    <row r="860" spans="1:5" ht="15.75" outlineLevel="2" x14ac:dyDescent="0.25">
      <c r="A860" s="17">
        <v>44300</v>
      </c>
      <c r="B860" t="s">
        <v>11</v>
      </c>
      <c r="C860" s="2">
        <v>555.82000000000005</v>
      </c>
      <c r="D860" s="21" t="str">
        <f t="shared" si="12"/>
        <v/>
      </c>
      <c r="E860" t="s">
        <v>58</v>
      </c>
    </row>
    <row r="861" spans="1:5" ht="15.75" outlineLevel="2" x14ac:dyDescent="0.25">
      <c r="A861" s="17">
        <v>44300</v>
      </c>
      <c r="B861" t="s">
        <v>11</v>
      </c>
      <c r="C861" s="2">
        <v>110</v>
      </c>
      <c r="D861" s="21" t="str">
        <f t="shared" si="12"/>
        <v/>
      </c>
      <c r="E861" t="s">
        <v>58</v>
      </c>
    </row>
    <row r="862" spans="1:5" ht="15.75" outlineLevel="2" x14ac:dyDescent="0.25">
      <c r="A862" s="17">
        <v>44300</v>
      </c>
      <c r="B862" t="s">
        <v>11</v>
      </c>
      <c r="C862" s="2">
        <v>236.77</v>
      </c>
      <c r="D862" s="21" t="str">
        <f t="shared" si="12"/>
        <v/>
      </c>
      <c r="E862" t="s">
        <v>58</v>
      </c>
    </row>
    <row r="863" spans="1:5" ht="15.75" outlineLevel="2" x14ac:dyDescent="0.25">
      <c r="A863" s="17">
        <v>44300</v>
      </c>
      <c r="B863" t="s">
        <v>11</v>
      </c>
      <c r="C863" s="2">
        <v>328.41</v>
      </c>
      <c r="D863" s="21" t="str">
        <f t="shared" si="12"/>
        <v/>
      </c>
      <c r="E863" t="s">
        <v>58</v>
      </c>
    </row>
    <row r="864" spans="1:5" ht="15.75" outlineLevel="2" x14ac:dyDescent="0.25">
      <c r="A864" s="17">
        <v>44300</v>
      </c>
      <c r="B864" t="s">
        <v>11</v>
      </c>
      <c r="C864" s="2">
        <v>160.69999999999999</v>
      </c>
      <c r="D864" s="21" t="str">
        <f t="shared" si="12"/>
        <v/>
      </c>
      <c r="E864" t="s">
        <v>58</v>
      </c>
    </row>
    <row r="865" spans="1:5" ht="15.75" outlineLevel="2" x14ac:dyDescent="0.25">
      <c r="A865" s="17">
        <v>44300</v>
      </c>
      <c r="B865" t="s">
        <v>11</v>
      </c>
      <c r="C865" s="2">
        <v>72.150000000000006</v>
      </c>
      <c r="D865" s="21" t="str">
        <f t="shared" si="12"/>
        <v/>
      </c>
      <c r="E865" t="s">
        <v>58</v>
      </c>
    </row>
    <row r="866" spans="1:5" ht="15.75" outlineLevel="2" x14ac:dyDescent="0.25">
      <c r="A866" s="17">
        <v>44300</v>
      </c>
      <c r="B866" t="s">
        <v>11</v>
      </c>
      <c r="C866" s="2">
        <v>371.44</v>
      </c>
      <c r="D866" s="21" t="str">
        <f t="shared" si="12"/>
        <v/>
      </c>
      <c r="E866" t="s">
        <v>58</v>
      </c>
    </row>
    <row r="867" spans="1:5" ht="15.75" outlineLevel="2" x14ac:dyDescent="0.25">
      <c r="A867" s="17">
        <v>44300</v>
      </c>
      <c r="B867" t="s">
        <v>11</v>
      </c>
      <c r="C867" s="2">
        <v>218.25</v>
      </c>
      <c r="D867" s="21" t="str">
        <f t="shared" si="12"/>
        <v/>
      </c>
      <c r="E867" t="s">
        <v>58</v>
      </c>
    </row>
    <row r="868" spans="1:5" ht="15.75" outlineLevel="2" x14ac:dyDescent="0.25">
      <c r="A868" s="17">
        <v>44300</v>
      </c>
      <c r="B868" t="s">
        <v>11</v>
      </c>
      <c r="C868" s="2">
        <v>285.61</v>
      </c>
      <c r="D868" s="21" t="str">
        <f t="shared" si="12"/>
        <v/>
      </c>
      <c r="E868" t="s">
        <v>58</v>
      </c>
    </row>
    <row r="869" spans="1:5" ht="15.75" outlineLevel="2" x14ac:dyDescent="0.25">
      <c r="A869" s="17">
        <v>44300</v>
      </c>
      <c r="B869" t="s">
        <v>11</v>
      </c>
      <c r="C869" s="2">
        <v>369.25</v>
      </c>
      <c r="D869" s="21" t="str">
        <f t="shared" si="12"/>
        <v/>
      </c>
      <c r="E869" t="s">
        <v>58</v>
      </c>
    </row>
    <row r="870" spans="1:5" ht="15.75" outlineLevel="2" x14ac:dyDescent="0.25">
      <c r="A870" s="17">
        <v>44300</v>
      </c>
      <c r="B870" t="s">
        <v>11</v>
      </c>
      <c r="C870" s="2">
        <v>250.85</v>
      </c>
      <c r="D870" s="21" t="str">
        <f t="shared" si="12"/>
        <v/>
      </c>
      <c r="E870" t="s">
        <v>58</v>
      </c>
    </row>
    <row r="871" spans="1:5" ht="15.75" outlineLevel="2" x14ac:dyDescent="0.25">
      <c r="A871" s="17">
        <v>44300</v>
      </c>
      <c r="B871" t="s">
        <v>11</v>
      </c>
      <c r="C871" s="2">
        <v>584.97</v>
      </c>
      <c r="D871" s="21" t="str">
        <f t="shared" si="12"/>
        <v/>
      </c>
      <c r="E871" t="s">
        <v>58</v>
      </c>
    </row>
    <row r="872" spans="1:5" ht="15.75" outlineLevel="2" x14ac:dyDescent="0.25">
      <c r="A872" s="17">
        <v>44300</v>
      </c>
      <c r="B872" t="s">
        <v>11</v>
      </c>
      <c r="C872" s="2">
        <v>92.61</v>
      </c>
      <c r="D872" s="21" t="str">
        <f t="shared" si="12"/>
        <v/>
      </c>
      <c r="E872" t="s">
        <v>58</v>
      </c>
    </row>
    <row r="873" spans="1:5" ht="15.75" outlineLevel="2" x14ac:dyDescent="0.25">
      <c r="A873" s="17">
        <v>44300</v>
      </c>
      <c r="B873" t="s">
        <v>11</v>
      </c>
      <c r="C873" s="2">
        <v>71.48</v>
      </c>
      <c r="D873" s="21" t="str">
        <f t="shared" si="12"/>
        <v/>
      </c>
      <c r="E873" t="s">
        <v>58</v>
      </c>
    </row>
    <row r="874" spans="1:5" ht="15.75" outlineLevel="2" x14ac:dyDescent="0.25">
      <c r="A874" s="17">
        <v>44300</v>
      </c>
      <c r="B874" t="s">
        <v>11</v>
      </c>
      <c r="C874" s="2">
        <v>334.38</v>
      </c>
      <c r="D874" s="21" t="str">
        <f t="shared" si="12"/>
        <v/>
      </c>
      <c r="E874" t="s">
        <v>58</v>
      </c>
    </row>
    <row r="875" spans="1:5" ht="15.75" outlineLevel="2" x14ac:dyDescent="0.25">
      <c r="A875" s="17">
        <v>44300</v>
      </c>
      <c r="B875" t="s">
        <v>11</v>
      </c>
      <c r="C875" s="2">
        <v>3600</v>
      </c>
      <c r="D875" s="21" t="str">
        <f t="shared" si="12"/>
        <v/>
      </c>
      <c r="E875" t="s">
        <v>58</v>
      </c>
    </row>
    <row r="876" spans="1:5" ht="15.75" outlineLevel="2" x14ac:dyDescent="0.25">
      <c r="A876" s="17">
        <v>44300</v>
      </c>
      <c r="B876" t="s">
        <v>11</v>
      </c>
      <c r="C876" s="2">
        <v>3000</v>
      </c>
      <c r="D876" s="21" t="str">
        <f t="shared" si="12"/>
        <v/>
      </c>
      <c r="E876" t="s">
        <v>58</v>
      </c>
    </row>
    <row r="877" spans="1:5" ht="15.75" outlineLevel="2" x14ac:dyDescent="0.25">
      <c r="A877" s="17">
        <v>44300</v>
      </c>
      <c r="B877" t="s">
        <v>11</v>
      </c>
      <c r="C877" s="2">
        <v>17550</v>
      </c>
      <c r="D877" s="21" t="str">
        <f t="shared" si="12"/>
        <v/>
      </c>
      <c r="E877" t="s">
        <v>144</v>
      </c>
    </row>
    <row r="878" spans="1:5" ht="15.75" outlineLevel="2" x14ac:dyDescent="0.25">
      <c r="A878" s="17">
        <v>44300</v>
      </c>
      <c r="B878" t="s">
        <v>11</v>
      </c>
      <c r="C878" s="2">
        <v>25750</v>
      </c>
      <c r="D878" s="21" t="str">
        <f t="shared" si="12"/>
        <v/>
      </c>
      <c r="E878" t="s">
        <v>162</v>
      </c>
    </row>
    <row r="879" spans="1:5" ht="15.75" outlineLevel="2" x14ac:dyDescent="0.25">
      <c r="A879" s="17">
        <v>44300</v>
      </c>
      <c r="B879" t="s">
        <v>11</v>
      </c>
      <c r="C879" s="2">
        <v>233</v>
      </c>
      <c r="D879" s="21" t="str">
        <f t="shared" si="12"/>
        <v/>
      </c>
      <c r="E879" t="s">
        <v>58</v>
      </c>
    </row>
    <row r="880" spans="1:5" ht="15.75" outlineLevel="2" x14ac:dyDescent="0.25">
      <c r="A880" s="17">
        <v>44300</v>
      </c>
      <c r="B880" t="s">
        <v>11</v>
      </c>
      <c r="C880" s="2">
        <v>47</v>
      </c>
      <c r="D880" s="21" t="str">
        <f t="shared" si="12"/>
        <v/>
      </c>
      <c r="E880" t="s">
        <v>58</v>
      </c>
    </row>
    <row r="881" spans="1:5" ht="15.75" outlineLevel="2" x14ac:dyDescent="0.25">
      <c r="A881" s="17">
        <v>44300</v>
      </c>
      <c r="B881" t="s">
        <v>11</v>
      </c>
      <c r="C881" s="2">
        <v>2221.38</v>
      </c>
      <c r="D881" s="21" t="str">
        <f t="shared" si="12"/>
        <v/>
      </c>
      <c r="E881" t="s">
        <v>58</v>
      </c>
    </row>
    <row r="882" spans="1:5" ht="15.75" outlineLevel="2" x14ac:dyDescent="0.25">
      <c r="A882" s="17">
        <v>44300</v>
      </c>
      <c r="B882" t="s">
        <v>11</v>
      </c>
      <c r="C882" s="2">
        <v>74</v>
      </c>
      <c r="D882" s="21" t="str">
        <f t="shared" si="12"/>
        <v/>
      </c>
      <c r="E882" t="s">
        <v>58</v>
      </c>
    </row>
    <row r="883" spans="1:5" ht="15.75" outlineLevel="2" x14ac:dyDescent="0.25">
      <c r="A883" s="17">
        <v>44300</v>
      </c>
      <c r="B883" t="s">
        <v>11</v>
      </c>
      <c r="C883" s="2">
        <v>82.75</v>
      </c>
      <c r="D883" s="21" t="str">
        <f t="shared" si="12"/>
        <v/>
      </c>
      <c r="E883" t="s">
        <v>58</v>
      </c>
    </row>
    <row r="884" spans="1:5" ht="15.75" outlineLevel="2" x14ac:dyDescent="0.25">
      <c r="A884" s="17">
        <v>44300</v>
      </c>
      <c r="B884" t="s">
        <v>11</v>
      </c>
      <c r="C884" s="2">
        <v>49.44</v>
      </c>
      <c r="D884" s="21" t="str">
        <f t="shared" si="12"/>
        <v/>
      </c>
      <c r="E884" t="s">
        <v>58</v>
      </c>
    </row>
    <row r="885" spans="1:5" ht="15.75" outlineLevel="2" x14ac:dyDescent="0.25">
      <c r="A885" s="17">
        <v>44300</v>
      </c>
      <c r="B885" t="s">
        <v>11</v>
      </c>
      <c r="C885" s="2">
        <v>74.180000000000007</v>
      </c>
      <c r="D885" s="21" t="str">
        <f t="shared" si="12"/>
        <v/>
      </c>
      <c r="E885" t="s">
        <v>58</v>
      </c>
    </row>
    <row r="886" spans="1:5" ht="15.75" outlineLevel="2" x14ac:dyDescent="0.25">
      <c r="A886" s="17">
        <v>44300</v>
      </c>
      <c r="B886" t="s">
        <v>11</v>
      </c>
      <c r="C886" s="2">
        <v>197.8</v>
      </c>
      <c r="D886" s="21" t="str">
        <f t="shared" si="12"/>
        <v/>
      </c>
      <c r="E886" t="s">
        <v>58</v>
      </c>
    </row>
    <row r="887" spans="1:5" ht="15.75" outlineLevel="2" x14ac:dyDescent="0.25">
      <c r="A887" s="17">
        <v>44300</v>
      </c>
      <c r="B887" t="s">
        <v>11</v>
      </c>
      <c r="C887" s="2">
        <v>173.08</v>
      </c>
      <c r="D887" s="21" t="str">
        <f t="shared" si="12"/>
        <v/>
      </c>
      <c r="E887" t="s">
        <v>58</v>
      </c>
    </row>
    <row r="888" spans="1:5" ht="15.75" outlineLevel="2" x14ac:dyDescent="0.25">
      <c r="A888" s="17">
        <v>44300</v>
      </c>
      <c r="B888" t="s">
        <v>11</v>
      </c>
      <c r="C888" s="2">
        <v>158.66999999999999</v>
      </c>
      <c r="D888" s="21" t="str">
        <f t="shared" si="12"/>
        <v/>
      </c>
      <c r="E888" t="s">
        <v>58</v>
      </c>
    </row>
    <row r="889" spans="1:5" ht="15.75" outlineLevel="2" x14ac:dyDescent="0.25">
      <c r="A889" s="17">
        <v>44300</v>
      </c>
      <c r="B889" t="s">
        <v>11</v>
      </c>
      <c r="C889" s="2">
        <v>131.13999999999999</v>
      </c>
      <c r="D889" s="21" t="str">
        <f t="shared" si="12"/>
        <v/>
      </c>
      <c r="E889" t="s">
        <v>58</v>
      </c>
    </row>
    <row r="890" spans="1:5" ht="15.75" outlineLevel="2" x14ac:dyDescent="0.25">
      <c r="A890" s="17">
        <v>44300</v>
      </c>
      <c r="B890" t="s">
        <v>11</v>
      </c>
      <c r="C890" s="2">
        <v>139</v>
      </c>
      <c r="D890" s="21" t="str">
        <f t="shared" si="12"/>
        <v/>
      </c>
      <c r="E890" t="s">
        <v>58</v>
      </c>
    </row>
    <row r="891" spans="1:5" ht="15.75" outlineLevel="2" x14ac:dyDescent="0.25">
      <c r="A891" s="17">
        <v>44300</v>
      </c>
      <c r="B891" t="s">
        <v>11</v>
      </c>
      <c r="C891" s="2">
        <v>1801.54</v>
      </c>
      <c r="D891" s="21" t="str">
        <f t="shared" si="12"/>
        <v/>
      </c>
      <c r="E891" t="s">
        <v>58</v>
      </c>
    </row>
    <row r="892" spans="1:5" ht="15.75" outlineLevel="2" x14ac:dyDescent="0.25">
      <c r="A892" s="17">
        <v>44300</v>
      </c>
      <c r="B892" t="s">
        <v>11</v>
      </c>
      <c r="C892" s="2">
        <v>2176</v>
      </c>
      <c r="D892" s="21" t="str">
        <f t="shared" si="12"/>
        <v/>
      </c>
      <c r="E892" t="s">
        <v>144</v>
      </c>
    </row>
    <row r="893" spans="1:5" ht="15.75" outlineLevel="2" x14ac:dyDescent="0.25">
      <c r="A893" s="17">
        <v>44300</v>
      </c>
      <c r="B893" t="s">
        <v>11</v>
      </c>
      <c r="C893" s="2">
        <v>544</v>
      </c>
      <c r="D893" s="21" t="str">
        <f t="shared" si="12"/>
        <v/>
      </c>
      <c r="E893" t="s">
        <v>144</v>
      </c>
    </row>
    <row r="894" spans="1:5" ht="15.75" outlineLevel="2" x14ac:dyDescent="0.25">
      <c r="A894" s="17">
        <v>44300</v>
      </c>
      <c r="B894" t="s">
        <v>11</v>
      </c>
      <c r="C894" s="2">
        <v>1165</v>
      </c>
      <c r="D894" s="21" t="str">
        <f t="shared" ref="D894:D957" si="13">IF(E894="","TOTAL","")</f>
        <v/>
      </c>
      <c r="E894" t="s">
        <v>144</v>
      </c>
    </row>
    <row r="895" spans="1:5" ht="15.75" outlineLevel="2" x14ac:dyDescent="0.25">
      <c r="A895" s="17">
        <v>44300</v>
      </c>
      <c r="B895" t="s">
        <v>11</v>
      </c>
      <c r="C895" s="2">
        <v>932</v>
      </c>
      <c r="D895" s="21" t="str">
        <f t="shared" si="13"/>
        <v/>
      </c>
      <c r="E895" t="s">
        <v>144</v>
      </c>
    </row>
    <row r="896" spans="1:5" ht="15.75" outlineLevel="2" x14ac:dyDescent="0.25">
      <c r="A896" s="17">
        <v>44300</v>
      </c>
      <c r="B896" t="s">
        <v>11</v>
      </c>
      <c r="C896" s="2">
        <v>407</v>
      </c>
      <c r="D896" s="21" t="str">
        <f t="shared" si="13"/>
        <v/>
      </c>
      <c r="E896" t="s">
        <v>144</v>
      </c>
    </row>
    <row r="897" spans="1:5" ht="15.75" outlineLevel="2" x14ac:dyDescent="0.25">
      <c r="A897" s="17">
        <v>44300</v>
      </c>
      <c r="B897" t="s">
        <v>11</v>
      </c>
      <c r="C897" s="2">
        <v>589</v>
      </c>
      <c r="D897" s="21" t="str">
        <f t="shared" si="13"/>
        <v/>
      </c>
      <c r="E897" t="s">
        <v>65</v>
      </c>
    </row>
    <row r="898" spans="1:5" ht="15.75" outlineLevel="2" x14ac:dyDescent="0.25">
      <c r="A898" s="17">
        <v>44300</v>
      </c>
      <c r="B898" t="s">
        <v>11</v>
      </c>
      <c r="C898" s="2">
        <v>345.72</v>
      </c>
      <c r="D898" s="21" t="str">
        <f t="shared" si="13"/>
        <v/>
      </c>
      <c r="E898" t="s">
        <v>58</v>
      </c>
    </row>
    <row r="899" spans="1:5" ht="15.75" outlineLevel="2" x14ac:dyDescent="0.25">
      <c r="A899" s="17">
        <v>44300</v>
      </c>
      <c r="B899" t="s">
        <v>11</v>
      </c>
      <c r="C899" s="2">
        <v>799</v>
      </c>
      <c r="D899" s="21" t="str">
        <f t="shared" si="13"/>
        <v/>
      </c>
      <c r="E899" t="s">
        <v>162</v>
      </c>
    </row>
    <row r="900" spans="1:5" ht="15.75" outlineLevel="2" x14ac:dyDescent="0.25">
      <c r="A900" s="17">
        <v>44300</v>
      </c>
      <c r="B900" t="s">
        <v>11</v>
      </c>
      <c r="C900" s="2">
        <v>256.52999999999997</v>
      </c>
      <c r="D900" s="21" t="str">
        <f t="shared" si="13"/>
        <v/>
      </c>
      <c r="E900" t="s">
        <v>58</v>
      </c>
    </row>
    <row r="901" spans="1:5" ht="15.75" outlineLevel="2" x14ac:dyDescent="0.25">
      <c r="A901" s="17">
        <v>44300</v>
      </c>
      <c r="B901" t="s">
        <v>11</v>
      </c>
      <c r="C901" s="2">
        <v>131.13999999999999</v>
      </c>
      <c r="D901" s="21" t="str">
        <f t="shared" si="13"/>
        <v/>
      </c>
      <c r="E901" t="s">
        <v>58</v>
      </c>
    </row>
    <row r="902" spans="1:5" ht="15.75" outlineLevel="2" x14ac:dyDescent="0.25">
      <c r="A902" s="17">
        <v>44300</v>
      </c>
      <c r="B902" t="s">
        <v>11</v>
      </c>
      <c r="C902" s="2">
        <v>584.66</v>
      </c>
      <c r="D902" s="21" t="str">
        <f t="shared" si="13"/>
        <v/>
      </c>
      <c r="E902" t="s">
        <v>58</v>
      </c>
    </row>
    <row r="903" spans="1:5" ht="15.75" outlineLevel="2" x14ac:dyDescent="0.25">
      <c r="A903" s="17">
        <v>44300</v>
      </c>
      <c r="B903" t="s">
        <v>11</v>
      </c>
      <c r="C903" s="2">
        <v>4452</v>
      </c>
      <c r="D903" s="21" t="str">
        <f t="shared" si="13"/>
        <v/>
      </c>
      <c r="E903" t="s">
        <v>65</v>
      </c>
    </row>
    <row r="904" spans="1:5" ht="15.75" outlineLevel="2" x14ac:dyDescent="0.25">
      <c r="A904" s="17">
        <v>44300</v>
      </c>
      <c r="B904" t="s">
        <v>11</v>
      </c>
      <c r="C904" s="2">
        <v>1276.8</v>
      </c>
      <c r="D904" s="21" t="str">
        <f t="shared" si="13"/>
        <v/>
      </c>
      <c r="E904" t="s">
        <v>58</v>
      </c>
    </row>
    <row r="905" spans="1:5" ht="15.75" outlineLevel="2" x14ac:dyDescent="0.25">
      <c r="A905" s="17">
        <v>44300</v>
      </c>
      <c r="B905" t="s">
        <v>11</v>
      </c>
      <c r="C905" s="2">
        <v>61.47</v>
      </c>
      <c r="D905" s="21" t="str">
        <f t="shared" si="13"/>
        <v/>
      </c>
      <c r="E905" t="s">
        <v>58</v>
      </c>
    </row>
    <row r="906" spans="1:5" ht="15.75" outlineLevel="2" x14ac:dyDescent="0.25">
      <c r="A906" s="17">
        <v>44300</v>
      </c>
      <c r="B906" t="s">
        <v>11</v>
      </c>
      <c r="C906" s="2">
        <v>294.18</v>
      </c>
      <c r="D906" s="21" t="str">
        <f t="shared" si="13"/>
        <v/>
      </c>
      <c r="E906" t="s">
        <v>58</v>
      </c>
    </row>
    <row r="907" spans="1:5" ht="15.75" outlineLevel="2" x14ac:dyDescent="0.25">
      <c r="A907" s="17">
        <v>44300</v>
      </c>
      <c r="B907" t="s">
        <v>11</v>
      </c>
      <c r="C907" s="2">
        <v>145</v>
      </c>
      <c r="D907" s="21" t="str">
        <f t="shared" si="13"/>
        <v/>
      </c>
      <c r="E907" t="s">
        <v>58</v>
      </c>
    </row>
    <row r="908" spans="1:5" ht="15.75" outlineLevel="2" x14ac:dyDescent="0.25">
      <c r="A908" s="17">
        <v>44300</v>
      </c>
      <c r="B908" t="s">
        <v>11</v>
      </c>
      <c r="C908" s="2">
        <v>31.54</v>
      </c>
      <c r="D908" s="21" t="str">
        <f t="shared" si="13"/>
        <v/>
      </c>
      <c r="E908" t="s">
        <v>58</v>
      </c>
    </row>
    <row r="909" spans="1:5" ht="15.75" outlineLevel="2" x14ac:dyDescent="0.25">
      <c r="A909" s="17">
        <v>44300</v>
      </c>
      <c r="B909" t="s">
        <v>11</v>
      </c>
      <c r="C909" s="2">
        <v>169.12</v>
      </c>
      <c r="D909" s="21" t="str">
        <f t="shared" si="13"/>
        <v/>
      </c>
      <c r="E909" t="s">
        <v>58</v>
      </c>
    </row>
    <row r="910" spans="1:5" ht="15.75" outlineLevel="2" x14ac:dyDescent="0.25">
      <c r="A910" s="17">
        <v>44300</v>
      </c>
      <c r="B910" t="s">
        <v>11</v>
      </c>
      <c r="C910" s="2">
        <v>369.25</v>
      </c>
      <c r="D910" s="21" t="str">
        <f t="shared" si="13"/>
        <v/>
      </c>
      <c r="E910" t="s">
        <v>58</v>
      </c>
    </row>
    <row r="911" spans="1:5" ht="15.75" outlineLevel="2" x14ac:dyDescent="0.25">
      <c r="A911" s="17">
        <v>44300</v>
      </c>
      <c r="B911" t="s">
        <v>11</v>
      </c>
      <c r="C911" s="2">
        <v>155</v>
      </c>
      <c r="D911" s="21" t="str">
        <f t="shared" si="13"/>
        <v/>
      </c>
      <c r="E911" t="s">
        <v>58</v>
      </c>
    </row>
    <row r="912" spans="1:5" ht="15.75" outlineLevel="2" x14ac:dyDescent="0.25">
      <c r="A912" s="17">
        <v>44300</v>
      </c>
      <c r="B912" t="s">
        <v>11</v>
      </c>
      <c r="C912" s="2">
        <v>949</v>
      </c>
      <c r="D912" s="21" t="str">
        <f t="shared" si="13"/>
        <v/>
      </c>
      <c r="E912" t="s">
        <v>58</v>
      </c>
    </row>
    <row r="913" spans="1:5" ht="15.75" outlineLevel="2" x14ac:dyDescent="0.25">
      <c r="A913" s="17">
        <v>44300</v>
      </c>
      <c r="B913" t="s">
        <v>11</v>
      </c>
      <c r="C913" s="2">
        <v>240.17</v>
      </c>
      <c r="D913" s="21" t="str">
        <f t="shared" si="13"/>
        <v/>
      </c>
      <c r="E913" t="s">
        <v>58</v>
      </c>
    </row>
    <row r="914" spans="1:5" ht="15.75" outlineLevel="2" x14ac:dyDescent="0.25">
      <c r="A914" s="17">
        <v>44300</v>
      </c>
      <c r="B914" t="s">
        <v>11</v>
      </c>
      <c r="C914" s="2">
        <v>82.75</v>
      </c>
      <c r="D914" s="21" t="str">
        <f t="shared" si="13"/>
        <v/>
      </c>
      <c r="E914" t="s">
        <v>58</v>
      </c>
    </row>
    <row r="915" spans="1:5" ht="15.75" outlineLevel="2" x14ac:dyDescent="0.25">
      <c r="A915" s="17">
        <v>44300</v>
      </c>
      <c r="B915" t="s">
        <v>11</v>
      </c>
      <c r="C915" s="2">
        <v>46.65</v>
      </c>
      <c r="D915" s="21" t="str">
        <f t="shared" si="13"/>
        <v/>
      </c>
      <c r="E915" t="s">
        <v>58</v>
      </c>
    </row>
    <row r="916" spans="1:5" ht="15.75" outlineLevel="2" x14ac:dyDescent="0.25">
      <c r="A916" s="17">
        <v>44300</v>
      </c>
      <c r="B916" t="s">
        <v>11</v>
      </c>
      <c r="C916" s="2">
        <v>71.819999999999993</v>
      </c>
      <c r="D916" s="21" t="str">
        <f t="shared" si="13"/>
        <v/>
      </c>
      <c r="E916" t="s">
        <v>58</v>
      </c>
    </row>
    <row r="917" spans="1:5" ht="15.75" outlineLevel="2" x14ac:dyDescent="0.25">
      <c r="A917" s="17">
        <v>44300</v>
      </c>
      <c r="B917" t="s">
        <v>11</v>
      </c>
      <c r="C917" s="2">
        <v>71.48</v>
      </c>
      <c r="D917" s="21" t="str">
        <f t="shared" si="13"/>
        <v/>
      </c>
      <c r="E917" t="s">
        <v>58</v>
      </c>
    </row>
    <row r="918" spans="1:5" ht="15.75" outlineLevel="2" x14ac:dyDescent="0.25">
      <c r="A918" s="17">
        <v>44300</v>
      </c>
      <c r="B918" t="s">
        <v>11</v>
      </c>
      <c r="C918" s="2">
        <v>214.44</v>
      </c>
      <c r="D918" s="21" t="str">
        <f t="shared" si="13"/>
        <v/>
      </c>
      <c r="E918" t="s">
        <v>58</v>
      </c>
    </row>
    <row r="919" spans="1:5" ht="15.75" outlineLevel="2" x14ac:dyDescent="0.25">
      <c r="A919" s="17">
        <v>44300</v>
      </c>
      <c r="B919" t="s">
        <v>11</v>
      </c>
      <c r="C919" s="2">
        <v>389.53</v>
      </c>
      <c r="D919" s="21" t="str">
        <f t="shared" si="13"/>
        <v/>
      </c>
      <c r="E919" t="s">
        <v>58</v>
      </c>
    </row>
    <row r="920" spans="1:5" ht="15.75" outlineLevel="2" x14ac:dyDescent="0.25">
      <c r="A920" s="17">
        <v>44300</v>
      </c>
      <c r="B920" t="s">
        <v>11</v>
      </c>
      <c r="C920" s="2">
        <v>260.69</v>
      </c>
      <c r="D920" s="21" t="str">
        <f t="shared" si="13"/>
        <v/>
      </c>
      <c r="E920" t="s">
        <v>58</v>
      </c>
    </row>
    <row r="921" spans="1:5" ht="15.75" outlineLevel="2" x14ac:dyDescent="0.25">
      <c r="A921" s="17">
        <v>44300</v>
      </c>
      <c r="B921" t="s">
        <v>11</v>
      </c>
      <c r="C921" s="2">
        <v>220.42</v>
      </c>
      <c r="D921" s="21" t="str">
        <f t="shared" si="13"/>
        <v/>
      </c>
      <c r="E921" t="s">
        <v>58</v>
      </c>
    </row>
    <row r="922" spans="1:5" ht="15.75" outlineLevel="2" x14ac:dyDescent="0.25">
      <c r="A922" s="17">
        <v>44300</v>
      </c>
      <c r="B922" t="s">
        <v>11</v>
      </c>
      <c r="C922" s="2">
        <v>67.61</v>
      </c>
      <c r="D922" s="21" t="str">
        <f t="shared" si="13"/>
        <v/>
      </c>
      <c r="E922" t="s">
        <v>58</v>
      </c>
    </row>
    <row r="923" spans="1:5" ht="15.75" outlineLevel="2" x14ac:dyDescent="0.25">
      <c r="A923" s="17">
        <v>44300</v>
      </c>
      <c r="B923" t="s">
        <v>11</v>
      </c>
      <c r="C923" s="2">
        <v>92.61</v>
      </c>
      <c r="D923" s="21" t="str">
        <f t="shared" si="13"/>
        <v/>
      </c>
      <c r="E923" t="s">
        <v>58</v>
      </c>
    </row>
    <row r="924" spans="1:5" ht="15.75" outlineLevel="2" x14ac:dyDescent="0.25">
      <c r="A924" s="17">
        <v>44300</v>
      </c>
      <c r="B924" t="s">
        <v>11</v>
      </c>
      <c r="C924" s="2">
        <v>114.94</v>
      </c>
      <c r="D924" s="21" t="str">
        <f t="shared" si="13"/>
        <v/>
      </c>
      <c r="E924" t="s">
        <v>58</v>
      </c>
    </row>
    <row r="925" spans="1:5" ht="15.75" outlineLevel="2" x14ac:dyDescent="0.25">
      <c r="A925" s="17">
        <v>44300</v>
      </c>
      <c r="B925" t="s">
        <v>11</v>
      </c>
      <c r="C925" s="2">
        <v>175</v>
      </c>
      <c r="D925" s="21" t="str">
        <f t="shared" si="13"/>
        <v/>
      </c>
      <c r="E925" t="s">
        <v>58</v>
      </c>
    </row>
    <row r="926" spans="1:5" ht="15.75" outlineLevel="2" x14ac:dyDescent="0.25">
      <c r="A926" s="17">
        <v>44300</v>
      </c>
      <c r="B926" t="s">
        <v>11</v>
      </c>
      <c r="C926" s="2">
        <v>167.9</v>
      </c>
      <c r="D926" s="21" t="str">
        <f t="shared" si="13"/>
        <v/>
      </c>
      <c r="E926" t="s">
        <v>58</v>
      </c>
    </row>
    <row r="927" spans="1:5" ht="15.75" outlineLevel="2" x14ac:dyDescent="0.25">
      <c r="A927" s="17">
        <v>44300</v>
      </c>
      <c r="B927" t="s">
        <v>11</v>
      </c>
      <c r="C927" s="2">
        <v>441.28</v>
      </c>
      <c r="D927" s="21" t="str">
        <f t="shared" si="13"/>
        <v/>
      </c>
      <c r="E927" t="s">
        <v>58</v>
      </c>
    </row>
    <row r="928" spans="1:5" ht="15.75" outlineLevel="2" x14ac:dyDescent="0.25">
      <c r="A928" s="17">
        <v>44300</v>
      </c>
      <c r="B928" t="s">
        <v>11</v>
      </c>
      <c r="C928" s="2">
        <v>475</v>
      </c>
      <c r="D928" s="21" t="str">
        <f t="shared" si="13"/>
        <v/>
      </c>
      <c r="E928" t="s">
        <v>144</v>
      </c>
    </row>
    <row r="929" spans="1:5" ht="15.75" outlineLevel="2" x14ac:dyDescent="0.25">
      <c r="A929" s="17">
        <v>44300</v>
      </c>
      <c r="B929" t="s">
        <v>11</v>
      </c>
      <c r="C929" s="2">
        <v>451</v>
      </c>
      <c r="D929" s="21" t="str">
        <f t="shared" si="13"/>
        <v/>
      </c>
      <c r="E929" t="s">
        <v>58</v>
      </c>
    </row>
    <row r="930" spans="1:5" ht="15.75" outlineLevel="2" x14ac:dyDescent="0.25">
      <c r="A930" s="17">
        <v>44300</v>
      </c>
      <c r="B930" t="s">
        <v>11</v>
      </c>
      <c r="C930" s="2">
        <v>82.75</v>
      </c>
      <c r="D930" s="21" t="str">
        <f t="shared" si="13"/>
        <v/>
      </c>
      <c r="E930" t="s">
        <v>58</v>
      </c>
    </row>
    <row r="931" spans="1:5" ht="15.75" outlineLevel="2" x14ac:dyDescent="0.25">
      <c r="A931" s="17">
        <v>44300</v>
      </c>
      <c r="B931" t="s">
        <v>11</v>
      </c>
      <c r="C931" s="2">
        <v>480</v>
      </c>
      <c r="D931" s="21" t="str">
        <f t="shared" si="13"/>
        <v/>
      </c>
      <c r="E931" t="s">
        <v>58</v>
      </c>
    </row>
    <row r="932" spans="1:5" ht="15.75" outlineLevel="2" x14ac:dyDescent="0.25">
      <c r="A932" s="17">
        <v>44300</v>
      </c>
      <c r="B932" t="s">
        <v>11</v>
      </c>
      <c r="C932" s="2">
        <v>1248</v>
      </c>
      <c r="D932" s="21" t="str">
        <f t="shared" si="13"/>
        <v/>
      </c>
      <c r="E932" t="s">
        <v>58</v>
      </c>
    </row>
    <row r="933" spans="1:5" ht="15.75" outlineLevel="2" x14ac:dyDescent="0.25">
      <c r="A933" s="17">
        <v>44300</v>
      </c>
      <c r="B933" t="s">
        <v>11</v>
      </c>
      <c r="C933" s="2">
        <v>550.07000000000005</v>
      </c>
      <c r="D933" s="21" t="str">
        <f t="shared" si="13"/>
        <v/>
      </c>
      <c r="E933" t="s">
        <v>58</v>
      </c>
    </row>
    <row r="934" spans="1:5" ht="15.75" outlineLevel="2" x14ac:dyDescent="0.25">
      <c r="A934" s="17">
        <v>44300</v>
      </c>
      <c r="B934" t="s">
        <v>11</v>
      </c>
      <c r="C934" s="2">
        <v>354</v>
      </c>
      <c r="D934" s="21" t="str">
        <f t="shared" si="13"/>
        <v/>
      </c>
      <c r="E934" t="s">
        <v>144</v>
      </c>
    </row>
    <row r="935" spans="1:5" ht="15.75" outlineLevel="2" x14ac:dyDescent="0.25">
      <c r="A935" s="17">
        <v>44300</v>
      </c>
      <c r="B935" t="s">
        <v>11</v>
      </c>
      <c r="C935" s="2">
        <v>15871</v>
      </c>
      <c r="D935" s="21" t="str">
        <f t="shared" si="13"/>
        <v/>
      </c>
      <c r="E935" t="s">
        <v>162</v>
      </c>
    </row>
    <row r="936" spans="1:5" ht="15.75" outlineLevel="2" x14ac:dyDescent="0.25">
      <c r="A936" s="17">
        <v>44300</v>
      </c>
      <c r="B936" t="s">
        <v>11</v>
      </c>
      <c r="C936" s="2">
        <v>132.21</v>
      </c>
      <c r="D936" s="21" t="str">
        <f t="shared" si="13"/>
        <v/>
      </c>
      <c r="E936" t="s">
        <v>58</v>
      </c>
    </row>
    <row r="937" spans="1:5" ht="15.75" outlineLevel="2" x14ac:dyDescent="0.25">
      <c r="A937" s="17">
        <v>44300</v>
      </c>
      <c r="B937" t="s">
        <v>11</v>
      </c>
      <c r="C937" s="2">
        <v>78489</v>
      </c>
      <c r="D937" s="21" t="str">
        <f t="shared" si="13"/>
        <v/>
      </c>
      <c r="E937" t="s">
        <v>162</v>
      </c>
    </row>
    <row r="938" spans="1:5" ht="15.75" outlineLevel="2" x14ac:dyDescent="0.25">
      <c r="A938" s="17">
        <v>44300</v>
      </c>
      <c r="B938" t="s">
        <v>11</v>
      </c>
      <c r="C938" s="2">
        <v>233</v>
      </c>
      <c r="D938" s="21" t="str">
        <f t="shared" si="13"/>
        <v/>
      </c>
      <c r="E938" t="s">
        <v>58</v>
      </c>
    </row>
    <row r="939" spans="1:5" ht="15.75" outlineLevel="2" x14ac:dyDescent="0.25">
      <c r="A939" s="17">
        <v>44300</v>
      </c>
      <c r="B939" t="s">
        <v>11</v>
      </c>
      <c r="C939" s="2">
        <v>85.7</v>
      </c>
      <c r="D939" s="21" t="str">
        <f t="shared" si="13"/>
        <v/>
      </c>
      <c r="E939" t="s">
        <v>58</v>
      </c>
    </row>
    <row r="940" spans="1:5" ht="15.75" outlineLevel="2" x14ac:dyDescent="0.25">
      <c r="A940" s="17">
        <v>44300</v>
      </c>
      <c r="B940" t="s">
        <v>11</v>
      </c>
      <c r="C940" s="2">
        <v>142.46</v>
      </c>
      <c r="D940" s="21" t="str">
        <f t="shared" si="13"/>
        <v/>
      </c>
      <c r="E940" t="s">
        <v>58</v>
      </c>
    </row>
    <row r="941" spans="1:5" ht="15.75" outlineLevel="2" x14ac:dyDescent="0.25">
      <c r="A941" s="17">
        <v>44300</v>
      </c>
      <c r="B941" t="s">
        <v>11</v>
      </c>
      <c r="C941" s="2">
        <v>1650</v>
      </c>
      <c r="D941" s="21" t="str">
        <f t="shared" si="13"/>
        <v/>
      </c>
      <c r="E941" t="s">
        <v>65</v>
      </c>
    </row>
    <row r="942" spans="1:5" ht="15.75" outlineLevel="2" x14ac:dyDescent="0.25">
      <c r="A942" s="17">
        <v>44300</v>
      </c>
      <c r="B942" t="s">
        <v>11</v>
      </c>
      <c r="C942" s="2">
        <v>710</v>
      </c>
      <c r="D942" s="21" t="str">
        <f t="shared" si="13"/>
        <v/>
      </c>
      <c r="E942" t="s">
        <v>69</v>
      </c>
    </row>
    <row r="943" spans="1:5" ht="15.75" outlineLevel="2" x14ac:dyDescent="0.25">
      <c r="A943" s="17">
        <v>44300</v>
      </c>
      <c r="B943" t="s">
        <v>11</v>
      </c>
      <c r="C943" s="2">
        <v>2847</v>
      </c>
      <c r="D943" s="21" t="str">
        <f t="shared" si="13"/>
        <v/>
      </c>
      <c r="E943" t="s">
        <v>65</v>
      </c>
    </row>
    <row r="944" spans="1:5" ht="15.75" outlineLevel="2" x14ac:dyDescent="0.25">
      <c r="A944" s="17">
        <v>44300</v>
      </c>
      <c r="B944" t="s">
        <v>11</v>
      </c>
      <c r="C944" s="2">
        <v>255</v>
      </c>
      <c r="D944" s="21" t="str">
        <f t="shared" si="13"/>
        <v/>
      </c>
      <c r="E944" t="s">
        <v>65</v>
      </c>
    </row>
    <row r="945" spans="1:5" ht="15.75" outlineLevel="2" x14ac:dyDescent="0.25">
      <c r="A945" s="17">
        <v>44300</v>
      </c>
      <c r="B945" t="s">
        <v>11</v>
      </c>
      <c r="C945" s="2">
        <v>6</v>
      </c>
      <c r="D945" s="21" t="str">
        <f t="shared" si="13"/>
        <v/>
      </c>
      <c r="E945" t="s">
        <v>56</v>
      </c>
    </row>
    <row r="946" spans="1:5" ht="15.75" outlineLevel="2" x14ac:dyDescent="0.25">
      <c r="A946" s="17">
        <v>44300</v>
      </c>
      <c r="B946" t="s">
        <v>11</v>
      </c>
      <c r="C946" s="2">
        <v>9690</v>
      </c>
      <c r="D946" s="21" t="str">
        <f t="shared" si="13"/>
        <v/>
      </c>
      <c r="E946" t="s">
        <v>65</v>
      </c>
    </row>
    <row r="947" spans="1:5" ht="15.75" outlineLevel="2" x14ac:dyDescent="0.25">
      <c r="A947" s="17">
        <v>44300</v>
      </c>
      <c r="B947" t="s">
        <v>11</v>
      </c>
      <c r="C947" s="2">
        <v>228</v>
      </c>
      <c r="D947" s="21" t="str">
        <f t="shared" si="13"/>
        <v/>
      </c>
      <c r="E947" t="s">
        <v>56</v>
      </c>
    </row>
    <row r="948" spans="1:5" ht="15.75" outlineLevel="2" x14ac:dyDescent="0.25">
      <c r="A948" s="17">
        <v>44300</v>
      </c>
      <c r="B948" t="s">
        <v>11</v>
      </c>
      <c r="C948" s="2">
        <v>336</v>
      </c>
      <c r="D948" s="21" t="str">
        <f t="shared" si="13"/>
        <v/>
      </c>
      <c r="E948" t="s">
        <v>58</v>
      </c>
    </row>
    <row r="949" spans="1:5" ht="15.75" outlineLevel="2" x14ac:dyDescent="0.25">
      <c r="A949" s="17">
        <v>44300</v>
      </c>
      <c r="B949" t="s">
        <v>11</v>
      </c>
      <c r="C949" s="2">
        <v>140</v>
      </c>
      <c r="D949" s="21" t="str">
        <f t="shared" si="13"/>
        <v/>
      </c>
      <c r="E949" t="s">
        <v>58</v>
      </c>
    </row>
    <row r="950" spans="1:5" ht="15.75" outlineLevel="2" x14ac:dyDescent="0.25">
      <c r="A950" s="17">
        <v>44300</v>
      </c>
      <c r="B950" t="s">
        <v>11</v>
      </c>
      <c r="C950" s="2">
        <v>108</v>
      </c>
      <c r="D950" s="21" t="str">
        <f t="shared" si="13"/>
        <v/>
      </c>
      <c r="E950" t="s">
        <v>144</v>
      </c>
    </row>
    <row r="951" spans="1:5" ht="15.75" outlineLevel="2" x14ac:dyDescent="0.25">
      <c r="A951" s="17">
        <v>44300</v>
      </c>
      <c r="B951" t="s">
        <v>11</v>
      </c>
      <c r="C951" s="2">
        <v>4842</v>
      </c>
      <c r="D951" s="21" t="str">
        <f t="shared" si="13"/>
        <v/>
      </c>
      <c r="E951" t="s">
        <v>162</v>
      </c>
    </row>
    <row r="952" spans="1:5" ht="15.75" outlineLevel="2" x14ac:dyDescent="0.25">
      <c r="A952" s="17">
        <v>44300</v>
      </c>
      <c r="B952" t="s">
        <v>11</v>
      </c>
      <c r="C952" s="2">
        <v>4035</v>
      </c>
      <c r="D952" s="21" t="str">
        <f t="shared" si="13"/>
        <v/>
      </c>
      <c r="E952" t="s">
        <v>65</v>
      </c>
    </row>
    <row r="953" spans="1:5" ht="15.75" outlineLevel="2" x14ac:dyDescent="0.25">
      <c r="A953" s="17">
        <v>44300</v>
      </c>
      <c r="B953" t="s">
        <v>11</v>
      </c>
      <c r="C953" s="2">
        <v>90</v>
      </c>
      <c r="D953" s="21" t="str">
        <f t="shared" si="13"/>
        <v/>
      </c>
      <c r="E953" t="s">
        <v>56</v>
      </c>
    </row>
    <row r="954" spans="1:5" ht="15.75" outlineLevel="2" x14ac:dyDescent="0.25">
      <c r="A954" s="17">
        <v>44300</v>
      </c>
      <c r="B954" t="s">
        <v>11</v>
      </c>
      <c r="C954" s="2">
        <v>450</v>
      </c>
      <c r="D954" s="21" t="str">
        <f t="shared" si="13"/>
        <v/>
      </c>
      <c r="E954" t="s">
        <v>144</v>
      </c>
    </row>
    <row r="955" spans="1:5" ht="15.75" outlineLevel="2" x14ac:dyDescent="0.25">
      <c r="A955" s="17">
        <v>44300</v>
      </c>
      <c r="B955" t="s">
        <v>11</v>
      </c>
      <c r="C955" s="2">
        <v>20175</v>
      </c>
      <c r="D955" s="21" t="str">
        <f t="shared" si="13"/>
        <v/>
      </c>
      <c r="E955" t="s">
        <v>162</v>
      </c>
    </row>
    <row r="956" spans="1:5" ht="15.75" outlineLevel="2" x14ac:dyDescent="0.25">
      <c r="A956" s="17">
        <v>44300</v>
      </c>
      <c r="B956" t="s">
        <v>11</v>
      </c>
      <c r="C956" s="2">
        <v>1995</v>
      </c>
      <c r="D956" s="21" t="str">
        <f t="shared" si="13"/>
        <v/>
      </c>
      <c r="E956" t="s">
        <v>71</v>
      </c>
    </row>
    <row r="957" spans="1:5" ht="15.75" outlineLevel="2" x14ac:dyDescent="0.25">
      <c r="A957" s="17">
        <v>44300</v>
      </c>
      <c r="B957" t="s">
        <v>11</v>
      </c>
      <c r="C957" s="2">
        <v>612</v>
      </c>
      <c r="D957" s="21" t="str">
        <f t="shared" si="13"/>
        <v/>
      </c>
      <c r="E957" t="s">
        <v>144</v>
      </c>
    </row>
    <row r="958" spans="1:5" ht="15.75" outlineLevel="2" x14ac:dyDescent="0.25">
      <c r="A958" s="17">
        <v>44300</v>
      </c>
      <c r="B958" t="s">
        <v>11</v>
      </c>
      <c r="C958" s="2">
        <v>27438</v>
      </c>
      <c r="D958" s="21" t="str">
        <f t="shared" ref="D958:D1021" si="14">IF(E958="","TOTAL","")</f>
        <v/>
      </c>
      <c r="E958" t="s">
        <v>162</v>
      </c>
    </row>
    <row r="959" spans="1:5" ht="15.75" outlineLevel="2" x14ac:dyDescent="0.25">
      <c r="A959" s="17">
        <v>44300</v>
      </c>
      <c r="B959" t="s">
        <v>11</v>
      </c>
      <c r="C959" s="2">
        <v>582</v>
      </c>
      <c r="D959" s="21" t="str">
        <f t="shared" si="14"/>
        <v/>
      </c>
      <c r="E959" t="s">
        <v>144</v>
      </c>
    </row>
    <row r="960" spans="1:5" ht="15.75" outlineLevel="2" x14ac:dyDescent="0.25">
      <c r="A960" s="17">
        <v>44300</v>
      </c>
      <c r="B960" t="s">
        <v>11</v>
      </c>
      <c r="C960" s="2">
        <v>26093</v>
      </c>
      <c r="D960" s="21" t="str">
        <f t="shared" si="14"/>
        <v/>
      </c>
      <c r="E960" t="s">
        <v>162</v>
      </c>
    </row>
    <row r="961" spans="1:5" ht="15.75" outlineLevel="2" x14ac:dyDescent="0.25">
      <c r="A961" s="17">
        <v>44300</v>
      </c>
      <c r="B961" t="s">
        <v>11</v>
      </c>
      <c r="C961" s="2">
        <v>269.3</v>
      </c>
      <c r="D961" s="21" t="str">
        <f t="shared" si="14"/>
        <v/>
      </c>
      <c r="E961" t="s">
        <v>58</v>
      </c>
    </row>
    <row r="962" spans="1:5" ht="15.75" outlineLevel="1" x14ac:dyDescent="0.25">
      <c r="A962" s="20">
        <f>A961</f>
        <v>44300</v>
      </c>
      <c r="B962" s="21" t="str">
        <f>B961</f>
        <v>CDW GOVERNMENT INC</v>
      </c>
      <c r="C962" s="22">
        <f>SUBTOTAL(9,C824:C961)</f>
        <v>298218.2</v>
      </c>
      <c r="D962" s="21" t="str">
        <f t="shared" si="14"/>
        <v>TOTAL</v>
      </c>
    </row>
    <row r="963" spans="1:5" ht="15.75" outlineLevel="2" x14ac:dyDescent="0.25">
      <c r="A963" s="17">
        <v>44300</v>
      </c>
      <c r="B963" t="s">
        <v>15</v>
      </c>
      <c r="C963" s="2">
        <v>1110</v>
      </c>
      <c r="D963" s="21" t="str">
        <f t="shared" si="14"/>
        <v/>
      </c>
      <c r="E963" t="s">
        <v>58</v>
      </c>
    </row>
    <row r="964" spans="1:5" ht="15.75" outlineLevel="1" x14ac:dyDescent="0.25">
      <c r="A964" s="20">
        <f>A963</f>
        <v>44300</v>
      </c>
      <c r="B964" s="21" t="str">
        <f>B963</f>
        <v>HOUSTON COMMUNICATIONS INC</v>
      </c>
      <c r="C964" s="22">
        <f>SUBTOTAL(9,C963:C963)</f>
        <v>1110</v>
      </c>
      <c r="D964" s="21" t="str">
        <f t="shared" si="14"/>
        <v>TOTAL</v>
      </c>
    </row>
    <row r="965" spans="1:5" ht="15.75" outlineLevel="2" x14ac:dyDescent="0.25">
      <c r="A965" s="17">
        <v>44300</v>
      </c>
      <c r="B965" t="s">
        <v>261</v>
      </c>
      <c r="C965" s="2">
        <v>30.4</v>
      </c>
      <c r="D965" s="21" t="str">
        <f t="shared" si="14"/>
        <v/>
      </c>
      <c r="E965" t="s">
        <v>55</v>
      </c>
    </row>
    <row r="966" spans="1:5" ht="15.75" outlineLevel="2" x14ac:dyDescent="0.25">
      <c r="A966" s="17">
        <v>44300</v>
      </c>
      <c r="B966" t="s">
        <v>261</v>
      </c>
      <c r="C966" s="2">
        <v>39.83</v>
      </c>
      <c r="D966" s="21" t="str">
        <f t="shared" si="14"/>
        <v/>
      </c>
      <c r="E966" t="s">
        <v>55</v>
      </c>
    </row>
    <row r="967" spans="1:5" ht="15.75" outlineLevel="2" x14ac:dyDescent="0.25">
      <c r="A967" s="17">
        <v>44300</v>
      </c>
      <c r="B967" t="s">
        <v>261</v>
      </c>
      <c r="C967" s="2">
        <v>68.88</v>
      </c>
      <c r="D967" s="21" t="str">
        <f t="shared" si="14"/>
        <v/>
      </c>
      <c r="E967" t="s">
        <v>55</v>
      </c>
    </row>
    <row r="968" spans="1:5" ht="15.75" outlineLevel="2" x14ac:dyDescent="0.25">
      <c r="A968" s="17">
        <v>44300</v>
      </c>
      <c r="B968" t="s">
        <v>261</v>
      </c>
      <c r="C968" s="2">
        <v>85.16</v>
      </c>
      <c r="D968" s="21" t="str">
        <f t="shared" si="14"/>
        <v/>
      </c>
      <c r="E968" t="s">
        <v>58</v>
      </c>
    </row>
    <row r="969" spans="1:5" ht="15.75" outlineLevel="2" x14ac:dyDescent="0.25">
      <c r="A969" s="17">
        <v>44300</v>
      </c>
      <c r="B969" t="s">
        <v>261</v>
      </c>
      <c r="C969" s="2">
        <v>244.47</v>
      </c>
      <c r="D969" s="21" t="str">
        <f t="shared" si="14"/>
        <v/>
      </c>
      <c r="E969" t="s">
        <v>55</v>
      </c>
    </row>
    <row r="970" spans="1:5" ht="15.75" outlineLevel="1" x14ac:dyDescent="0.25">
      <c r="A970" s="20">
        <f>A969</f>
        <v>44300</v>
      </c>
      <c r="B970" s="21" t="str">
        <f>B969</f>
        <v>SOUTHERN FLORAL COMPANY</v>
      </c>
      <c r="C970" s="22">
        <f>SUBTOTAL(9,C965:C969)</f>
        <v>468.74</v>
      </c>
      <c r="D970" s="21" t="str">
        <f t="shared" si="14"/>
        <v>TOTAL</v>
      </c>
    </row>
    <row r="971" spans="1:5" ht="15.75" outlineLevel="2" x14ac:dyDescent="0.25">
      <c r="A971" s="17">
        <v>44300</v>
      </c>
      <c r="B971" t="s">
        <v>821</v>
      </c>
      <c r="C971" s="2">
        <v>255</v>
      </c>
      <c r="D971" s="21" t="str">
        <f t="shared" si="14"/>
        <v/>
      </c>
      <c r="E971" t="s">
        <v>64</v>
      </c>
    </row>
    <row r="972" spans="1:5" ht="15.75" outlineLevel="2" x14ac:dyDescent="0.25">
      <c r="A972" s="17">
        <v>44300</v>
      </c>
      <c r="B972" t="s">
        <v>821</v>
      </c>
      <c r="C972" s="2">
        <v>172</v>
      </c>
      <c r="D972" s="21" t="str">
        <f t="shared" si="14"/>
        <v/>
      </c>
      <c r="E972" t="s">
        <v>64</v>
      </c>
    </row>
    <row r="973" spans="1:5" ht="15.75" outlineLevel="1" x14ac:dyDescent="0.25">
      <c r="A973" s="20">
        <f>A972</f>
        <v>44300</v>
      </c>
      <c r="B973" s="21" t="str">
        <f>B972</f>
        <v>LSI COMPUTERS INC</v>
      </c>
      <c r="C973" s="22">
        <f>SUBTOTAL(9,C971:C972)</f>
        <v>427</v>
      </c>
      <c r="D973" s="21" t="str">
        <f t="shared" si="14"/>
        <v>TOTAL</v>
      </c>
    </row>
    <row r="974" spans="1:5" ht="15.75" outlineLevel="2" x14ac:dyDescent="0.25">
      <c r="A974" s="17">
        <v>44300</v>
      </c>
      <c r="B974" t="s">
        <v>16</v>
      </c>
      <c r="C974" s="2">
        <v>6956.11</v>
      </c>
      <c r="D974" s="21" t="str">
        <f t="shared" si="14"/>
        <v/>
      </c>
      <c r="E974" t="s">
        <v>59</v>
      </c>
    </row>
    <row r="975" spans="1:5" ht="15.75" outlineLevel="2" x14ac:dyDescent="0.25">
      <c r="A975" s="17">
        <v>44300</v>
      </c>
      <c r="B975" t="s">
        <v>16</v>
      </c>
      <c r="C975" s="2">
        <v>54.01</v>
      </c>
      <c r="D975" s="21" t="str">
        <f t="shared" si="14"/>
        <v/>
      </c>
      <c r="E975" t="s">
        <v>59</v>
      </c>
    </row>
    <row r="976" spans="1:5" ht="15.75" outlineLevel="2" x14ac:dyDescent="0.25">
      <c r="A976" s="17">
        <v>44300</v>
      </c>
      <c r="B976" t="s">
        <v>16</v>
      </c>
      <c r="C976" s="2">
        <v>3470.97</v>
      </c>
      <c r="D976" s="21" t="str">
        <f t="shared" si="14"/>
        <v/>
      </c>
      <c r="E976" t="s">
        <v>58</v>
      </c>
    </row>
    <row r="977" spans="1:5" ht="15.75" outlineLevel="1" x14ac:dyDescent="0.25">
      <c r="A977" s="20">
        <f>A976</f>
        <v>44300</v>
      </c>
      <c r="B977" s="21" t="str">
        <f>B976</f>
        <v>HEINEMANN</v>
      </c>
      <c r="C977" s="22">
        <f>SUBTOTAL(9,C974:C976)</f>
        <v>10481.09</v>
      </c>
      <c r="D977" s="21" t="str">
        <f t="shared" si="14"/>
        <v>TOTAL</v>
      </c>
    </row>
    <row r="978" spans="1:5" ht="15.75" outlineLevel="2" x14ac:dyDescent="0.25">
      <c r="A978" s="17">
        <v>44300</v>
      </c>
      <c r="B978" t="s">
        <v>243</v>
      </c>
      <c r="C978" s="2">
        <v>365.55</v>
      </c>
      <c r="D978" s="21" t="str">
        <f t="shared" si="14"/>
        <v/>
      </c>
      <c r="E978" t="s">
        <v>58</v>
      </c>
    </row>
    <row r="979" spans="1:5" ht="15.75" outlineLevel="2" x14ac:dyDescent="0.25">
      <c r="A979" s="17">
        <v>44300</v>
      </c>
      <c r="B979" t="s">
        <v>243</v>
      </c>
      <c r="C979" s="2">
        <v>6766.02</v>
      </c>
      <c r="D979" s="21" t="str">
        <f t="shared" si="14"/>
        <v/>
      </c>
      <c r="E979" t="s">
        <v>196</v>
      </c>
    </row>
    <row r="980" spans="1:5" ht="15.75" outlineLevel="2" x14ac:dyDescent="0.25">
      <c r="A980" s="17">
        <v>44300</v>
      </c>
      <c r="B980" t="s">
        <v>243</v>
      </c>
      <c r="C980" s="2">
        <v>201.12</v>
      </c>
      <c r="D980" s="21" t="str">
        <f t="shared" si="14"/>
        <v/>
      </c>
      <c r="E980" t="s">
        <v>58</v>
      </c>
    </row>
    <row r="981" spans="1:5" ht="15.75" outlineLevel="2" x14ac:dyDescent="0.25">
      <c r="A981" s="17">
        <v>44300</v>
      </c>
      <c r="B981" t="s">
        <v>243</v>
      </c>
      <c r="C981" s="2">
        <v>5.6</v>
      </c>
      <c r="D981" s="21" t="str">
        <f t="shared" si="14"/>
        <v/>
      </c>
      <c r="E981" t="s">
        <v>58</v>
      </c>
    </row>
    <row r="982" spans="1:5" ht="15.75" outlineLevel="2" x14ac:dyDescent="0.25">
      <c r="A982" s="17">
        <v>44300</v>
      </c>
      <c r="B982" t="s">
        <v>243</v>
      </c>
      <c r="C982" s="2">
        <v>10</v>
      </c>
      <c r="D982" s="21" t="str">
        <f t="shared" si="14"/>
        <v/>
      </c>
      <c r="E982" t="s">
        <v>58</v>
      </c>
    </row>
    <row r="983" spans="1:5" ht="15.75" outlineLevel="2" x14ac:dyDescent="0.25">
      <c r="A983" s="17">
        <v>44300</v>
      </c>
      <c r="B983" t="s">
        <v>243</v>
      </c>
      <c r="C983" s="2">
        <v>100.5</v>
      </c>
      <c r="D983" s="21" t="str">
        <f t="shared" si="14"/>
        <v/>
      </c>
      <c r="E983" t="s">
        <v>58</v>
      </c>
    </row>
    <row r="984" spans="1:5" ht="15.75" outlineLevel="1" x14ac:dyDescent="0.25">
      <c r="A984" s="20">
        <f>A983</f>
        <v>44300</v>
      </c>
      <c r="B984" s="21" t="str">
        <f>B983</f>
        <v>MUSIC &amp; ARTS</v>
      </c>
      <c r="C984" s="22">
        <f>SUBTOTAL(9,C978:C983)</f>
        <v>7448.7900000000009</v>
      </c>
      <c r="D984" s="21" t="str">
        <f t="shared" si="14"/>
        <v>TOTAL</v>
      </c>
    </row>
    <row r="985" spans="1:5" ht="15.75" outlineLevel="2" x14ac:dyDescent="0.25">
      <c r="A985" s="17">
        <v>44300</v>
      </c>
      <c r="B985" t="s">
        <v>154</v>
      </c>
      <c r="C985" s="2">
        <v>96.51</v>
      </c>
      <c r="D985" s="21" t="str">
        <f t="shared" si="14"/>
        <v/>
      </c>
      <c r="E985" t="s">
        <v>60</v>
      </c>
    </row>
    <row r="986" spans="1:5" ht="15.75" outlineLevel="2" x14ac:dyDescent="0.25">
      <c r="A986" s="17">
        <v>44300</v>
      </c>
      <c r="B986" t="s">
        <v>154</v>
      </c>
      <c r="C986" s="2">
        <v>13.17</v>
      </c>
      <c r="D986" s="21" t="str">
        <f t="shared" si="14"/>
        <v/>
      </c>
      <c r="E986" t="s">
        <v>60</v>
      </c>
    </row>
    <row r="987" spans="1:5" ht="15.75" outlineLevel="2" x14ac:dyDescent="0.25">
      <c r="A987" s="17">
        <v>44300</v>
      </c>
      <c r="B987" t="s">
        <v>154</v>
      </c>
      <c r="C987" s="2">
        <v>89.99</v>
      </c>
      <c r="D987" s="21" t="str">
        <f t="shared" si="14"/>
        <v/>
      </c>
      <c r="E987" t="s">
        <v>60</v>
      </c>
    </row>
    <row r="988" spans="1:5" ht="15.75" outlineLevel="2" x14ac:dyDescent="0.25">
      <c r="A988" s="17">
        <v>44300</v>
      </c>
      <c r="B988" t="s">
        <v>154</v>
      </c>
      <c r="C988" s="2">
        <v>369.5</v>
      </c>
      <c r="D988" s="21" t="str">
        <f t="shared" si="14"/>
        <v/>
      </c>
      <c r="E988" t="s">
        <v>60</v>
      </c>
    </row>
    <row r="989" spans="1:5" ht="15.75" outlineLevel="2" x14ac:dyDescent="0.25">
      <c r="A989" s="17">
        <v>44300</v>
      </c>
      <c r="B989" t="s">
        <v>154</v>
      </c>
      <c r="C989" s="2">
        <v>516.5</v>
      </c>
      <c r="D989" s="21" t="str">
        <f t="shared" si="14"/>
        <v/>
      </c>
      <c r="E989" t="s">
        <v>60</v>
      </c>
    </row>
    <row r="990" spans="1:5" ht="15.75" outlineLevel="1" x14ac:dyDescent="0.25">
      <c r="A990" s="20">
        <f>A989</f>
        <v>44300</v>
      </c>
      <c r="B990" s="21" t="str">
        <f>B989</f>
        <v>PPG ARCHITECTURAL FINISHES</v>
      </c>
      <c r="C990" s="22">
        <f>SUBTOTAL(9,C985:C989)</f>
        <v>1085.67</v>
      </c>
      <c r="D990" s="21" t="str">
        <f t="shared" si="14"/>
        <v>TOTAL</v>
      </c>
    </row>
    <row r="991" spans="1:5" ht="15.75" outlineLevel="2" x14ac:dyDescent="0.25">
      <c r="A991" s="17">
        <v>44300</v>
      </c>
      <c r="B991" t="s">
        <v>13</v>
      </c>
      <c r="C991" s="2">
        <v>2999.29</v>
      </c>
      <c r="D991" s="21" t="str">
        <f t="shared" si="14"/>
        <v/>
      </c>
      <c r="E991" t="s">
        <v>59</v>
      </c>
    </row>
    <row r="992" spans="1:5" ht="15.75" outlineLevel="2" x14ac:dyDescent="0.25">
      <c r="A992" s="17">
        <v>44300</v>
      </c>
      <c r="B992" t="s">
        <v>13</v>
      </c>
      <c r="C992" s="2">
        <v>120</v>
      </c>
      <c r="D992" s="21" t="str">
        <f t="shared" si="14"/>
        <v/>
      </c>
      <c r="E992" t="s">
        <v>59</v>
      </c>
    </row>
    <row r="993" spans="1:5" ht="15.75" outlineLevel="1" x14ac:dyDescent="0.25">
      <c r="A993" s="20">
        <f>A992</f>
        <v>44300</v>
      </c>
      <c r="B993" s="21" t="str">
        <f>B992</f>
        <v>FOLLETT SCHOOL SOLUTIONS INC</v>
      </c>
      <c r="C993" s="22">
        <f>SUBTOTAL(9,C991:C992)</f>
        <v>3119.29</v>
      </c>
      <c r="D993" s="21" t="str">
        <f t="shared" si="14"/>
        <v>TOTAL</v>
      </c>
    </row>
    <row r="994" spans="1:5" ht="15.75" outlineLevel="2" x14ac:dyDescent="0.25">
      <c r="A994" s="17">
        <v>44309</v>
      </c>
      <c r="B994" t="s">
        <v>105</v>
      </c>
      <c r="C994" s="2">
        <v>-8.99</v>
      </c>
      <c r="D994" s="21" t="str">
        <f t="shared" si="14"/>
        <v/>
      </c>
      <c r="E994" t="s">
        <v>58</v>
      </c>
    </row>
    <row r="995" spans="1:5" ht="15.75" outlineLevel="2" x14ac:dyDescent="0.25">
      <c r="A995" s="17">
        <v>44309</v>
      </c>
      <c r="B995" t="s">
        <v>105</v>
      </c>
      <c r="C995" s="2">
        <v>-4.99</v>
      </c>
      <c r="D995" s="21" t="str">
        <f t="shared" si="14"/>
        <v/>
      </c>
      <c r="E995" t="s">
        <v>58</v>
      </c>
    </row>
    <row r="996" spans="1:5" ht="15.75" outlineLevel="2" x14ac:dyDescent="0.25">
      <c r="A996" s="17">
        <v>44309</v>
      </c>
      <c r="B996" t="s">
        <v>105</v>
      </c>
      <c r="C996" s="2">
        <v>-29.99</v>
      </c>
      <c r="D996" s="21" t="str">
        <f t="shared" si="14"/>
        <v/>
      </c>
      <c r="E996" t="s">
        <v>58</v>
      </c>
    </row>
    <row r="997" spans="1:5" ht="15.75" outlineLevel="2" x14ac:dyDescent="0.25">
      <c r="A997" s="17">
        <v>44309</v>
      </c>
      <c r="B997" t="s">
        <v>105</v>
      </c>
      <c r="C997" s="2">
        <v>-18.87</v>
      </c>
      <c r="D997" s="21" t="str">
        <f t="shared" si="14"/>
        <v/>
      </c>
      <c r="E997" t="s">
        <v>58</v>
      </c>
    </row>
    <row r="998" spans="1:5" ht="15.75" outlineLevel="2" x14ac:dyDescent="0.25">
      <c r="A998" s="17">
        <v>44309</v>
      </c>
      <c r="B998" t="s">
        <v>105</v>
      </c>
      <c r="C998" s="2">
        <v>-25.97</v>
      </c>
      <c r="D998" s="21" t="str">
        <f t="shared" si="14"/>
        <v/>
      </c>
      <c r="E998" t="s">
        <v>58</v>
      </c>
    </row>
    <row r="999" spans="1:5" ht="15.75" outlineLevel="2" x14ac:dyDescent="0.25">
      <c r="A999" s="17">
        <v>44309</v>
      </c>
      <c r="B999" t="s">
        <v>105</v>
      </c>
      <c r="C999" s="2">
        <v>-9.74</v>
      </c>
      <c r="D999" s="21" t="str">
        <f t="shared" si="14"/>
        <v/>
      </c>
      <c r="E999" t="s">
        <v>58</v>
      </c>
    </row>
    <row r="1000" spans="1:5" ht="15.75" outlineLevel="2" x14ac:dyDescent="0.25">
      <c r="A1000" s="17">
        <v>44309</v>
      </c>
      <c r="B1000" t="s">
        <v>105</v>
      </c>
      <c r="C1000" s="2">
        <v>3</v>
      </c>
      <c r="D1000" s="21" t="str">
        <f t="shared" si="14"/>
        <v/>
      </c>
      <c r="E1000" t="s">
        <v>58</v>
      </c>
    </row>
    <row r="1001" spans="1:5" ht="15.75" outlineLevel="2" x14ac:dyDescent="0.25">
      <c r="A1001" s="17">
        <v>44309</v>
      </c>
      <c r="B1001" t="s">
        <v>105</v>
      </c>
      <c r="C1001" s="2">
        <v>44.18</v>
      </c>
      <c r="D1001" s="21" t="str">
        <f t="shared" si="14"/>
        <v/>
      </c>
      <c r="E1001" t="s">
        <v>58</v>
      </c>
    </row>
    <row r="1002" spans="1:5" ht="15.75" outlineLevel="2" x14ac:dyDescent="0.25">
      <c r="A1002" s="17">
        <v>44309</v>
      </c>
      <c r="B1002" t="s">
        <v>105</v>
      </c>
      <c r="C1002" s="2">
        <v>37.67</v>
      </c>
      <c r="D1002" s="21" t="str">
        <f t="shared" si="14"/>
        <v/>
      </c>
      <c r="E1002" t="s">
        <v>58</v>
      </c>
    </row>
    <row r="1003" spans="1:5" ht="15.75" outlineLevel="2" x14ac:dyDescent="0.25">
      <c r="A1003" s="17">
        <v>44309</v>
      </c>
      <c r="B1003" t="s">
        <v>105</v>
      </c>
      <c r="C1003" s="2">
        <v>63.74</v>
      </c>
      <c r="D1003" s="21" t="str">
        <f t="shared" si="14"/>
        <v/>
      </c>
      <c r="E1003" t="s">
        <v>58</v>
      </c>
    </row>
    <row r="1004" spans="1:5" ht="15.75" outlineLevel="2" x14ac:dyDescent="0.25">
      <c r="A1004" s="17">
        <v>44309</v>
      </c>
      <c r="B1004" t="s">
        <v>105</v>
      </c>
      <c r="C1004" s="2">
        <v>17.989999999999998</v>
      </c>
      <c r="D1004" s="21" t="str">
        <f t="shared" si="14"/>
        <v/>
      </c>
      <c r="E1004" t="s">
        <v>58</v>
      </c>
    </row>
    <row r="1005" spans="1:5" ht="15.75" outlineLevel="2" x14ac:dyDescent="0.25">
      <c r="A1005" s="17">
        <v>44309</v>
      </c>
      <c r="B1005" t="s">
        <v>105</v>
      </c>
      <c r="C1005" s="2">
        <v>6.79</v>
      </c>
      <c r="D1005" s="21" t="str">
        <f t="shared" si="14"/>
        <v/>
      </c>
      <c r="E1005" t="s">
        <v>58</v>
      </c>
    </row>
    <row r="1006" spans="1:5" ht="15.75" outlineLevel="2" x14ac:dyDescent="0.25">
      <c r="A1006" s="17">
        <v>44309</v>
      </c>
      <c r="B1006" t="s">
        <v>105</v>
      </c>
      <c r="C1006" s="2">
        <v>46.1</v>
      </c>
      <c r="D1006" s="21" t="str">
        <f t="shared" si="14"/>
        <v/>
      </c>
      <c r="E1006" t="s">
        <v>58</v>
      </c>
    </row>
    <row r="1007" spans="1:5" ht="15.75" outlineLevel="2" x14ac:dyDescent="0.25">
      <c r="A1007" s="17">
        <v>44309</v>
      </c>
      <c r="B1007" t="s">
        <v>105</v>
      </c>
      <c r="C1007" s="2">
        <v>47.49</v>
      </c>
      <c r="D1007" s="21" t="str">
        <f t="shared" si="14"/>
        <v/>
      </c>
      <c r="E1007" t="s">
        <v>58</v>
      </c>
    </row>
    <row r="1008" spans="1:5" ht="15.75" outlineLevel="2" x14ac:dyDescent="0.25">
      <c r="A1008" s="17">
        <v>44309</v>
      </c>
      <c r="B1008" t="s">
        <v>105</v>
      </c>
      <c r="C1008" s="2">
        <v>23.18</v>
      </c>
      <c r="D1008" s="21" t="str">
        <f t="shared" si="14"/>
        <v/>
      </c>
      <c r="E1008" t="s">
        <v>58</v>
      </c>
    </row>
    <row r="1009" spans="1:5" ht="15.75" outlineLevel="2" x14ac:dyDescent="0.25">
      <c r="A1009" s="17">
        <v>44309</v>
      </c>
      <c r="B1009" t="s">
        <v>105</v>
      </c>
      <c r="C1009" s="2">
        <v>24.28</v>
      </c>
      <c r="D1009" s="21" t="str">
        <f t="shared" si="14"/>
        <v/>
      </c>
      <c r="E1009" t="s">
        <v>58</v>
      </c>
    </row>
    <row r="1010" spans="1:5" ht="15.75" outlineLevel="2" x14ac:dyDescent="0.25">
      <c r="A1010" s="17">
        <v>44309</v>
      </c>
      <c r="B1010" t="s">
        <v>105</v>
      </c>
      <c r="C1010" s="2">
        <v>11.95</v>
      </c>
      <c r="D1010" s="21" t="str">
        <f t="shared" si="14"/>
        <v/>
      </c>
      <c r="E1010" t="s">
        <v>58</v>
      </c>
    </row>
    <row r="1011" spans="1:5" ht="15.75" outlineLevel="2" x14ac:dyDescent="0.25">
      <c r="A1011" s="17">
        <v>44309</v>
      </c>
      <c r="B1011" t="s">
        <v>105</v>
      </c>
      <c r="C1011" s="2">
        <v>16.93</v>
      </c>
      <c r="D1011" s="21" t="str">
        <f t="shared" si="14"/>
        <v/>
      </c>
      <c r="E1011" t="s">
        <v>58</v>
      </c>
    </row>
    <row r="1012" spans="1:5" ht="15.75" outlineLevel="2" x14ac:dyDescent="0.25">
      <c r="A1012" s="17">
        <v>44309</v>
      </c>
      <c r="B1012" t="s">
        <v>105</v>
      </c>
      <c r="C1012" s="2">
        <v>10.99</v>
      </c>
      <c r="D1012" s="21" t="str">
        <f t="shared" si="14"/>
        <v/>
      </c>
      <c r="E1012" t="s">
        <v>58</v>
      </c>
    </row>
    <row r="1013" spans="1:5" ht="15.75" outlineLevel="2" x14ac:dyDescent="0.25">
      <c r="A1013" s="17">
        <v>44309</v>
      </c>
      <c r="B1013" t="s">
        <v>105</v>
      </c>
      <c r="C1013" s="2">
        <v>109.19</v>
      </c>
      <c r="D1013" s="21" t="str">
        <f t="shared" si="14"/>
        <v/>
      </c>
      <c r="E1013" t="s">
        <v>58</v>
      </c>
    </row>
    <row r="1014" spans="1:5" ht="15.75" outlineLevel="2" x14ac:dyDescent="0.25">
      <c r="A1014" s="17">
        <v>44309</v>
      </c>
      <c r="B1014" t="s">
        <v>105</v>
      </c>
      <c r="C1014" s="2">
        <v>39.619999999999997</v>
      </c>
      <c r="D1014" s="21" t="str">
        <f t="shared" si="14"/>
        <v/>
      </c>
      <c r="E1014" t="s">
        <v>58</v>
      </c>
    </row>
    <row r="1015" spans="1:5" ht="15.75" outlineLevel="2" x14ac:dyDescent="0.25">
      <c r="A1015" s="17">
        <v>44309</v>
      </c>
      <c r="B1015" t="s">
        <v>105</v>
      </c>
      <c r="C1015" s="2">
        <v>8.9499999999999993</v>
      </c>
      <c r="D1015" s="21" t="str">
        <f t="shared" si="14"/>
        <v/>
      </c>
      <c r="E1015" t="s">
        <v>58</v>
      </c>
    </row>
    <row r="1016" spans="1:5" ht="15.75" outlineLevel="2" x14ac:dyDescent="0.25">
      <c r="A1016" s="17">
        <v>44309</v>
      </c>
      <c r="B1016" t="s">
        <v>105</v>
      </c>
      <c r="C1016" s="2">
        <v>13.98</v>
      </c>
      <c r="D1016" s="21" t="str">
        <f t="shared" si="14"/>
        <v/>
      </c>
      <c r="E1016" t="s">
        <v>58</v>
      </c>
    </row>
    <row r="1017" spans="1:5" ht="15.75" outlineLevel="2" x14ac:dyDescent="0.25">
      <c r="A1017" s="17">
        <v>44309</v>
      </c>
      <c r="B1017" t="s">
        <v>105</v>
      </c>
      <c r="C1017" s="2">
        <v>10.32</v>
      </c>
      <c r="D1017" s="21" t="str">
        <f t="shared" si="14"/>
        <v/>
      </c>
      <c r="E1017" t="s">
        <v>58</v>
      </c>
    </row>
    <row r="1018" spans="1:5" ht="15.75" outlineLevel="2" x14ac:dyDescent="0.25">
      <c r="A1018" s="17">
        <v>44309</v>
      </c>
      <c r="B1018" t="s">
        <v>105</v>
      </c>
      <c r="C1018" s="2">
        <v>65.94</v>
      </c>
      <c r="D1018" s="21" t="str">
        <f t="shared" si="14"/>
        <v/>
      </c>
      <c r="E1018" t="s">
        <v>58</v>
      </c>
    </row>
    <row r="1019" spans="1:5" ht="15.75" outlineLevel="2" x14ac:dyDescent="0.25">
      <c r="A1019" s="17">
        <v>44309</v>
      </c>
      <c r="B1019" t="s">
        <v>105</v>
      </c>
      <c r="C1019" s="2">
        <v>89.15</v>
      </c>
      <c r="D1019" s="21" t="str">
        <f t="shared" si="14"/>
        <v/>
      </c>
      <c r="E1019" t="s">
        <v>58</v>
      </c>
    </row>
    <row r="1020" spans="1:5" ht="15.75" outlineLevel="2" x14ac:dyDescent="0.25">
      <c r="A1020" s="17">
        <v>44309</v>
      </c>
      <c r="B1020" t="s">
        <v>105</v>
      </c>
      <c r="C1020" s="2">
        <v>10.92</v>
      </c>
      <c r="D1020" s="21" t="str">
        <f t="shared" si="14"/>
        <v/>
      </c>
      <c r="E1020" t="s">
        <v>58</v>
      </c>
    </row>
    <row r="1021" spans="1:5" ht="15.75" outlineLevel="2" x14ac:dyDescent="0.25">
      <c r="A1021" s="17">
        <v>44309</v>
      </c>
      <c r="B1021" t="s">
        <v>105</v>
      </c>
      <c r="C1021" s="2">
        <v>26.97</v>
      </c>
      <c r="D1021" s="21" t="str">
        <f t="shared" si="14"/>
        <v/>
      </c>
      <c r="E1021" t="s">
        <v>58</v>
      </c>
    </row>
    <row r="1022" spans="1:5" ht="15.75" outlineLevel="2" x14ac:dyDescent="0.25">
      <c r="A1022" s="17">
        <v>44309</v>
      </c>
      <c r="B1022" t="s">
        <v>105</v>
      </c>
      <c r="C1022" s="2">
        <v>29.21</v>
      </c>
      <c r="D1022" s="21" t="str">
        <f t="shared" ref="D1022:D1085" si="15">IF(E1022="","TOTAL","")</f>
        <v/>
      </c>
      <c r="E1022" t="s">
        <v>58</v>
      </c>
    </row>
    <row r="1023" spans="1:5" ht="15.75" outlineLevel="2" x14ac:dyDescent="0.25">
      <c r="A1023" s="17">
        <v>44309</v>
      </c>
      <c r="B1023" t="s">
        <v>105</v>
      </c>
      <c r="C1023" s="2">
        <v>48.47</v>
      </c>
      <c r="D1023" s="21" t="str">
        <f t="shared" si="15"/>
        <v/>
      </c>
      <c r="E1023" t="s">
        <v>58</v>
      </c>
    </row>
    <row r="1024" spans="1:5" ht="15.75" outlineLevel="2" x14ac:dyDescent="0.25">
      <c r="A1024" s="17">
        <v>44309</v>
      </c>
      <c r="B1024" t="s">
        <v>105</v>
      </c>
      <c r="C1024" s="2">
        <v>43.96</v>
      </c>
      <c r="D1024" s="21" t="str">
        <f t="shared" si="15"/>
        <v/>
      </c>
      <c r="E1024" t="s">
        <v>58</v>
      </c>
    </row>
    <row r="1025" spans="1:5" ht="15.75" outlineLevel="2" x14ac:dyDescent="0.25">
      <c r="A1025" s="17">
        <v>44309</v>
      </c>
      <c r="B1025" t="s">
        <v>105</v>
      </c>
      <c r="C1025" s="2">
        <v>8.9499999999999993</v>
      </c>
      <c r="D1025" s="21" t="str">
        <f t="shared" si="15"/>
        <v/>
      </c>
      <c r="E1025" t="s">
        <v>58</v>
      </c>
    </row>
    <row r="1026" spans="1:5" ht="15.75" outlineLevel="2" x14ac:dyDescent="0.25">
      <c r="A1026" s="17">
        <v>44309</v>
      </c>
      <c r="B1026" t="s">
        <v>105</v>
      </c>
      <c r="C1026" s="2">
        <v>153.87</v>
      </c>
      <c r="D1026" s="21" t="str">
        <f t="shared" si="15"/>
        <v/>
      </c>
      <c r="E1026" t="s">
        <v>58</v>
      </c>
    </row>
    <row r="1027" spans="1:5" ht="15.75" outlineLevel="2" x14ac:dyDescent="0.25">
      <c r="A1027" s="17">
        <v>44309</v>
      </c>
      <c r="B1027" t="s">
        <v>105</v>
      </c>
      <c r="C1027" s="2">
        <v>159.38999999999999</v>
      </c>
      <c r="D1027" s="21" t="str">
        <f t="shared" si="15"/>
        <v/>
      </c>
      <c r="E1027" t="s">
        <v>58</v>
      </c>
    </row>
    <row r="1028" spans="1:5" ht="15.75" outlineLevel="2" x14ac:dyDescent="0.25">
      <c r="A1028" s="17">
        <v>44309</v>
      </c>
      <c r="B1028" t="s">
        <v>105</v>
      </c>
      <c r="C1028" s="2">
        <v>69.989999999999995</v>
      </c>
      <c r="D1028" s="21" t="str">
        <f t="shared" si="15"/>
        <v/>
      </c>
      <c r="E1028" t="s">
        <v>58</v>
      </c>
    </row>
    <row r="1029" spans="1:5" ht="15.75" outlineLevel="2" x14ac:dyDescent="0.25">
      <c r="A1029" s="17">
        <v>44309</v>
      </c>
      <c r="B1029" t="s">
        <v>105</v>
      </c>
      <c r="C1029" s="2">
        <v>6.89</v>
      </c>
      <c r="D1029" s="21" t="str">
        <f t="shared" si="15"/>
        <v/>
      </c>
      <c r="E1029" t="s">
        <v>58</v>
      </c>
    </row>
    <row r="1030" spans="1:5" ht="15.75" outlineLevel="2" x14ac:dyDescent="0.25">
      <c r="A1030" s="17">
        <v>44309</v>
      </c>
      <c r="B1030" t="s">
        <v>105</v>
      </c>
      <c r="C1030" s="2">
        <v>105.14</v>
      </c>
      <c r="D1030" s="21" t="str">
        <f t="shared" si="15"/>
        <v/>
      </c>
      <c r="E1030" t="s">
        <v>58</v>
      </c>
    </row>
    <row r="1031" spans="1:5" ht="15.75" outlineLevel="2" x14ac:dyDescent="0.25">
      <c r="A1031" s="17">
        <v>44309</v>
      </c>
      <c r="B1031" t="s">
        <v>105</v>
      </c>
      <c r="C1031" s="2">
        <v>21.98</v>
      </c>
      <c r="D1031" s="21" t="str">
        <f t="shared" si="15"/>
        <v/>
      </c>
      <c r="E1031" t="s">
        <v>58</v>
      </c>
    </row>
    <row r="1032" spans="1:5" ht="15.75" outlineLevel="2" x14ac:dyDescent="0.25">
      <c r="A1032" s="17">
        <v>44309</v>
      </c>
      <c r="B1032" t="s">
        <v>105</v>
      </c>
      <c r="C1032" s="2">
        <v>20.94</v>
      </c>
      <c r="D1032" s="21" t="str">
        <f t="shared" si="15"/>
        <v/>
      </c>
      <c r="E1032" t="s">
        <v>58</v>
      </c>
    </row>
    <row r="1033" spans="1:5" ht="15.75" outlineLevel="2" x14ac:dyDescent="0.25">
      <c r="A1033" s="17">
        <v>44309</v>
      </c>
      <c r="B1033" t="s">
        <v>105</v>
      </c>
      <c r="C1033" s="2">
        <v>179.44</v>
      </c>
      <c r="D1033" s="21" t="str">
        <f t="shared" si="15"/>
        <v/>
      </c>
      <c r="E1033" t="s">
        <v>58</v>
      </c>
    </row>
    <row r="1034" spans="1:5" ht="15.75" outlineLevel="2" x14ac:dyDescent="0.25">
      <c r="A1034" s="17">
        <v>44309</v>
      </c>
      <c r="B1034" t="s">
        <v>105</v>
      </c>
      <c r="C1034" s="2">
        <v>98</v>
      </c>
      <c r="D1034" s="21" t="str">
        <f t="shared" si="15"/>
        <v/>
      </c>
      <c r="E1034" t="s">
        <v>58</v>
      </c>
    </row>
    <row r="1035" spans="1:5" ht="15.75" outlineLevel="2" x14ac:dyDescent="0.25">
      <c r="A1035" s="17">
        <v>44309</v>
      </c>
      <c r="B1035" t="s">
        <v>105</v>
      </c>
      <c r="C1035" s="2">
        <v>41.44</v>
      </c>
      <c r="D1035" s="21" t="str">
        <f t="shared" si="15"/>
        <v/>
      </c>
      <c r="E1035" t="s">
        <v>58</v>
      </c>
    </row>
    <row r="1036" spans="1:5" ht="15.75" outlineLevel="2" x14ac:dyDescent="0.25">
      <c r="A1036" s="17">
        <v>44309</v>
      </c>
      <c r="B1036" t="s">
        <v>105</v>
      </c>
      <c r="C1036" s="2">
        <v>12.49</v>
      </c>
      <c r="D1036" s="21" t="str">
        <f t="shared" si="15"/>
        <v/>
      </c>
      <c r="E1036" t="s">
        <v>58</v>
      </c>
    </row>
    <row r="1037" spans="1:5" ht="15.75" outlineLevel="2" x14ac:dyDescent="0.25">
      <c r="A1037" s="17">
        <v>44309</v>
      </c>
      <c r="B1037" t="s">
        <v>105</v>
      </c>
      <c r="C1037" s="2">
        <v>21.56</v>
      </c>
      <c r="D1037" s="21" t="str">
        <f t="shared" si="15"/>
        <v/>
      </c>
      <c r="E1037" t="s">
        <v>58</v>
      </c>
    </row>
    <row r="1038" spans="1:5" ht="15.75" outlineLevel="2" x14ac:dyDescent="0.25">
      <c r="A1038" s="17">
        <v>44309</v>
      </c>
      <c r="B1038" t="s">
        <v>105</v>
      </c>
      <c r="C1038" s="2">
        <v>59.82</v>
      </c>
      <c r="D1038" s="21" t="str">
        <f t="shared" si="15"/>
        <v/>
      </c>
      <c r="E1038" t="s">
        <v>58</v>
      </c>
    </row>
    <row r="1039" spans="1:5" ht="15.75" outlineLevel="2" x14ac:dyDescent="0.25">
      <c r="A1039" s="17">
        <v>44309</v>
      </c>
      <c r="B1039" t="s">
        <v>105</v>
      </c>
      <c r="C1039" s="2">
        <v>38.96</v>
      </c>
      <c r="D1039" s="21" t="str">
        <f t="shared" si="15"/>
        <v/>
      </c>
      <c r="E1039" t="s">
        <v>58</v>
      </c>
    </row>
    <row r="1040" spans="1:5" ht="15.75" outlineLevel="2" x14ac:dyDescent="0.25">
      <c r="A1040" s="17">
        <v>44309</v>
      </c>
      <c r="B1040" t="s">
        <v>105</v>
      </c>
      <c r="C1040" s="2">
        <v>68.819999999999993</v>
      </c>
      <c r="D1040" s="21" t="str">
        <f t="shared" si="15"/>
        <v/>
      </c>
      <c r="E1040" t="s">
        <v>58</v>
      </c>
    </row>
    <row r="1041" spans="1:5" ht="15.75" outlineLevel="2" x14ac:dyDescent="0.25">
      <c r="A1041" s="17">
        <v>44309</v>
      </c>
      <c r="B1041" t="s">
        <v>105</v>
      </c>
      <c r="C1041" s="2">
        <v>23.87</v>
      </c>
      <c r="D1041" s="21" t="str">
        <f t="shared" si="15"/>
        <v/>
      </c>
      <c r="E1041" t="s">
        <v>58</v>
      </c>
    </row>
    <row r="1042" spans="1:5" ht="15.75" outlineLevel="2" x14ac:dyDescent="0.25">
      <c r="A1042" s="17">
        <v>44309</v>
      </c>
      <c r="B1042" t="s">
        <v>105</v>
      </c>
      <c r="C1042" s="2">
        <v>36.130000000000003</v>
      </c>
      <c r="D1042" s="21" t="str">
        <f t="shared" si="15"/>
        <v/>
      </c>
      <c r="E1042" t="s">
        <v>58</v>
      </c>
    </row>
    <row r="1043" spans="1:5" ht="15.75" outlineLevel="2" x14ac:dyDescent="0.25">
      <c r="A1043" s="17">
        <v>44309</v>
      </c>
      <c r="B1043" t="s">
        <v>105</v>
      </c>
      <c r="C1043" s="2">
        <v>15.99</v>
      </c>
      <c r="D1043" s="21" t="str">
        <f t="shared" si="15"/>
        <v/>
      </c>
      <c r="E1043" t="s">
        <v>58</v>
      </c>
    </row>
    <row r="1044" spans="1:5" ht="15.75" outlineLevel="2" x14ac:dyDescent="0.25">
      <c r="A1044" s="17">
        <v>44309</v>
      </c>
      <c r="B1044" t="s">
        <v>105</v>
      </c>
      <c r="C1044" s="2">
        <v>4.6900000000000004</v>
      </c>
      <c r="D1044" s="21" t="str">
        <f t="shared" si="15"/>
        <v/>
      </c>
      <c r="E1044" t="s">
        <v>58</v>
      </c>
    </row>
    <row r="1045" spans="1:5" ht="15.75" outlineLevel="2" x14ac:dyDescent="0.25">
      <c r="A1045" s="17">
        <v>44309</v>
      </c>
      <c r="B1045" t="s">
        <v>105</v>
      </c>
      <c r="C1045" s="2">
        <v>128.91999999999999</v>
      </c>
      <c r="D1045" s="21" t="str">
        <f t="shared" si="15"/>
        <v/>
      </c>
      <c r="E1045" t="s">
        <v>58</v>
      </c>
    </row>
    <row r="1046" spans="1:5" ht="15.75" outlineLevel="2" x14ac:dyDescent="0.25">
      <c r="A1046" s="17">
        <v>44309</v>
      </c>
      <c r="B1046" t="s">
        <v>105</v>
      </c>
      <c r="C1046" s="2">
        <v>83.66</v>
      </c>
      <c r="D1046" s="21" t="str">
        <f t="shared" si="15"/>
        <v/>
      </c>
      <c r="E1046" t="s">
        <v>58</v>
      </c>
    </row>
    <row r="1047" spans="1:5" ht="15.75" outlineLevel="2" x14ac:dyDescent="0.25">
      <c r="A1047" s="17">
        <v>44309</v>
      </c>
      <c r="B1047" t="s">
        <v>105</v>
      </c>
      <c r="C1047" s="2">
        <v>4.99</v>
      </c>
      <c r="D1047" s="21" t="str">
        <f t="shared" si="15"/>
        <v/>
      </c>
      <c r="E1047" t="s">
        <v>58</v>
      </c>
    </row>
    <row r="1048" spans="1:5" ht="15.75" outlineLevel="2" x14ac:dyDescent="0.25">
      <c r="A1048" s="17">
        <v>44309</v>
      </c>
      <c r="B1048" t="s">
        <v>105</v>
      </c>
      <c r="C1048" s="2">
        <v>45.89</v>
      </c>
      <c r="D1048" s="21" t="str">
        <f t="shared" si="15"/>
        <v/>
      </c>
      <c r="E1048" t="s">
        <v>58</v>
      </c>
    </row>
    <row r="1049" spans="1:5" ht="15.75" outlineLevel="2" x14ac:dyDescent="0.25">
      <c r="A1049" s="17">
        <v>44309</v>
      </c>
      <c r="B1049" t="s">
        <v>105</v>
      </c>
      <c r="C1049" s="2">
        <v>6.99</v>
      </c>
      <c r="D1049" s="21" t="str">
        <f t="shared" si="15"/>
        <v/>
      </c>
      <c r="E1049" t="s">
        <v>58</v>
      </c>
    </row>
    <row r="1050" spans="1:5" ht="15.75" outlineLevel="2" x14ac:dyDescent="0.25">
      <c r="A1050" s="17">
        <v>44309</v>
      </c>
      <c r="B1050" t="s">
        <v>105</v>
      </c>
      <c r="C1050" s="2">
        <v>104.4</v>
      </c>
      <c r="D1050" s="21" t="str">
        <f t="shared" si="15"/>
        <v/>
      </c>
      <c r="E1050" t="s">
        <v>58</v>
      </c>
    </row>
    <row r="1051" spans="1:5" ht="15.75" outlineLevel="2" x14ac:dyDescent="0.25">
      <c r="A1051" s="17">
        <v>44309</v>
      </c>
      <c r="B1051" t="s">
        <v>105</v>
      </c>
      <c r="C1051" s="2">
        <v>146.27000000000001</v>
      </c>
      <c r="D1051" s="21" t="str">
        <f t="shared" si="15"/>
        <v/>
      </c>
      <c r="E1051" t="s">
        <v>58</v>
      </c>
    </row>
    <row r="1052" spans="1:5" ht="15.75" outlineLevel="2" x14ac:dyDescent="0.25">
      <c r="A1052" s="17">
        <v>44309</v>
      </c>
      <c r="B1052" t="s">
        <v>105</v>
      </c>
      <c r="C1052" s="2">
        <v>199.69</v>
      </c>
      <c r="D1052" s="21" t="str">
        <f t="shared" si="15"/>
        <v/>
      </c>
      <c r="E1052" t="s">
        <v>58</v>
      </c>
    </row>
    <row r="1053" spans="1:5" ht="15.75" outlineLevel="2" x14ac:dyDescent="0.25">
      <c r="A1053" s="17">
        <v>44309</v>
      </c>
      <c r="B1053" t="s">
        <v>105</v>
      </c>
      <c r="C1053" s="2">
        <v>21.94</v>
      </c>
      <c r="D1053" s="21" t="str">
        <f t="shared" si="15"/>
        <v/>
      </c>
      <c r="E1053" t="s">
        <v>58</v>
      </c>
    </row>
    <row r="1054" spans="1:5" ht="15.75" outlineLevel="2" x14ac:dyDescent="0.25">
      <c r="A1054" s="17">
        <v>44309</v>
      </c>
      <c r="B1054" t="s">
        <v>105</v>
      </c>
      <c r="C1054" s="2">
        <v>13.79</v>
      </c>
      <c r="D1054" s="21" t="str">
        <f t="shared" si="15"/>
        <v/>
      </c>
      <c r="E1054" t="s">
        <v>58</v>
      </c>
    </row>
    <row r="1055" spans="1:5" ht="15.75" outlineLevel="2" x14ac:dyDescent="0.25">
      <c r="A1055" s="17">
        <v>44309</v>
      </c>
      <c r="B1055" t="s">
        <v>105</v>
      </c>
      <c r="C1055" s="2">
        <v>62.47</v>
      </c>
      <c r="D1055" s="21" t="str">
        <f t="shared" si="15"/>
        <v/>
      </c>
      <c r="E1055" t="s">
        <v>58</v>
      </c>
    </row>
    <row r="1056" spans="1:5" ht="15.75" outlineLevel="2" x14ac:dyDescent="0.25">
      <c r="A1056" s="17">
        <v>44309</v>
      </c>
      <c r="B1056" t="s">
        <v>105</v>
      </c>
      <c r="C1056" s="2">
        <v>23.24</v>
      </c>
      <c r="D1056" s="21" t="str">
        <f t="shared" si="15"/>
        <v/>
      </c>
      <c r="E1056" t="s">
        <v>58</v>
      </c>
    </row>
    <row r="1057" spans="1:5" ht="15.75" outlineLevel="2" x14ac:dyDescent="0.25">
      <c r="A1057" s="17">
        <v>44309</v>
      </c>
      <c r="B1057" t="s">
        <v>105</v>
      </c>
      <c r="C1057" s="2">
        <v>54.36</v>
      </c>
      <c r="D1057" s="21" t="str">
        <f t="shared" si="15"/>
        <v/>
      </c>
      <c r="E1057" t="s">
        <v>58</v>
      </c>
    </row>
    <row r="1058" spans="1:5" ht="15.75" outlineLevel="2" x14ac:dyDescent="0.25">
      <c r="A1058" s="17">
        <v>44309</v>
      </c>
      <c r="B1058" t="s">
        <v>105</v>
      </c>
      <c r="C1058" s="2">
        <v>24.47</v>
      </c>
      <c r="D1058" s="21" t="str">
        <f t="shared" si="15"/>
        <v/>
      </c>
      <c r="E1058" t="s">
        <v>58</v>
      </c>
    </row>
    <row r="1059" spans="1:5" ht="15.75" outlineLevel="2" x14ac:dyDescent="0.25">
      <c r="A1059" s="17">
        <v>44309</v>
      </c>
      <c r="B1059" t="s">
        <v>105</v>
      </c>
      <c r="C1059" s="2">
        <v>14.88</v>
      </c>
      <c r="D1059" s="21" t="str">
        <f t="shared" si="15"/>
        <v/>
      </c>
      <c r="E1059" t="s">
        <v>58</v>
      </c>
    </row>
    <row r="1060" spans="1:5" ht="15.75" outlineLevel="2" x14ac:dyDescent="0.25">
      <c r="A1060" s="17">
        <v>44309</v>
      </c>
      <c r="B1060" t="s">
        <v>105</v>
      </c>
      <c r="C1060" s="2">
        <v>137.79</v>
      </c>
      <c r="D1060" s="21" t="str">
        <f t="shared" si="15"/>
        <v/>
      </c>
      <c r="E1060" t="s">
        <v>58</v>
      </c>
    </row>
    <row r="1061" spans="1:5" ht="15.75" outlineLevel="2" x14ac:dyDescent="0.25">
      <c r="A1061" s="17">
        <v>44309</v>
      </c>
      <c r="B1061" t="s">
        <v>105</v>
      </c>
      <c r="C1061" s="2">
        <v>11</v>
      </c>
      <c r="D1061" s="21" t="str">
        <f t="shared" si="15"/>
        <v/>
      </c>
      <c r="E1061" t="s">
        <v>58</v>
      </c>
    </row>
    <row r="1062" spans="1:5" ht="15.75" outlineLevel="2" x14ac:dyDescent="0.25">
      <c r="A1062" s="17">
        <v>44309</v>
      </c>
      <c r="B1062" t="s">
        <v>105</v>
      </c>
      <c r="C1062" s="2">
        <v>35.71</v>
      </c>
      <c r="D1062" s="21" t="str">
        <f t="shared" si="15"/>
        <v/>
      </c>
      <c r="E1062" t="s">
        <v>58</v>
      </c>
    </row>
    <row r="1063" spans="1:5" ht="15.75" outlineLevel="2" x14ac:dyDescent="0.25">
      <c r="A1063" s="17">
        <v>44309</v>
      </c>
      <c r="B1063" t="s">
        <v>105</v>
      </c>
      <c r="C1063" s="2">
        <v>8.0500000000000007</v>
      </c>
      <c r="D1063" s="21" t="str">
        <f t="shared" si="15"/>
        <v/>
      </c>
      <c r="E1063" t="s">
        <v>58</v>
      </c>
    </row>
    <row r="1064" spans="1:5" ht="15.75" outlineLevel="2" x14ac:dyDescent="0.25">
      <c r="A1064" s="17">
        <v>44309</v>
      </c>
      <c r="B1064" t="s">
        <v>105</v>
      </c>
      <c r="C1064" s="2">
        <v>21.49</v>
      </c>
      <c r="D1064" s="21" t="str">
        <f t="shared" si="15"/>
        <v/>
      </c>
      <c r="E1064" t="s">
        <v>58</v>
      </c>
    </row>
    <row r="1065" spans="1:5" ht="15.75" outlineLevel="2" x14ac:dyDescent="0.25">
      <c r="A1065" s="17">
        <v>44309</v>
      </c>
      <c r="B1065" t="s">
        <v>105</v>
      </c>
      <c r="C1065" s="2">
        <v>20.79</v>
      </c>
      <c r="D1065" s="21" t="str">
        <f t="shared" si="15"/>
        <v/>
      </c>
      <c r="E1065" t="s">
        <v>58</v>
      </c>
    </row>
    <row r="1066" spans="1:5" ht="15.75" outlineLevel="2" x14ac:dyDescent="0.25">
      <c r="A1066" s="17">
        <v>44309</v>
      </c>
      <c r="B1066" t="s">
        <v>105</v>
      </c>
      <c r="C1066" s="2">
        <v>78.680000000000007</v>
      </c>
      <c r="D1066" s="21" t="str">
        <f t="shared" si="15"/>
        <v/>
      </c>
      <c r="E1066" t="s">
        <v>58</v>
      </c>
    </row>
    <row r="1067" spans="1:5" ht="15.75" outlineLevel="2" x14ac:dyDescent="0.25">
      <c r="A1067" s="17">
        <v>44309</v>
      </c>
      <c r="B1067" t="s">
        <v>105</v>
      </c>
      <c r="C1067" s="2">
        <v>34.869999999999997</v>
      </c>
      <c r="D1067" s="21" t="str">
        <f t="shared" si="15"/>
        <v/>
      </c>
      <c r="E1067" t="s">
        <v>58</v>
      </c>
    </row>
    <row r="1068" spans="1:5" ht="15.75" outlineLevel="2" x14ac:dyDescent="0.25">
      <c r="A1068" s="17">
        <v>44309</v>
      </c>
      <c r="B1068" t="s">
        <v>105</v>
      </c>
      <c r="C1068" s="2">
        <v>10.96</v>
      </c>
      <c r="D1068" s="21" t="str">
        <f t="shared" si="15"/>
        <v/>
      </c>
      <c r="E1068" t="s">
        <v>58</v>
      </c>
    </row>
    <row r="1069" spans="1:5" ht="15.75" outlineLevel="2" x14ac:dyDescent="0.25">
      <c r="A1069" s="17">
        <v>44309</v>
      </c>
      <c r="B1069" t="s">
        <v>105</v>
      </c>
      <c r="C1069" s="2">
        <v>55.48</v>
      </c>
      <c r="D1069" s="21" t="str">
        <f t="shared" si="15"/>
        <v/>
      </c>
      <c r="E1069" t="s">
        <v>58</v>
      </c>
    </row>
    <row r="1070" spans="1:5" ht="15.75" outlineLevel="2" x14ac:dyDescent="0.25">
      <c r="A1070" s="17">
        <v>44309</v>
      </c>
      <c r="B1070" t="s">
        <v>105</v>
      </c>
      <c r="C1070" s="2">
        <v>59.98</v>
      </c>
      <c r="D1070" s="21" t="str">
        <f t="shared" si="15"/>
        <v/>
      </c>
      <c r="E1070" t="s">
        <v>58</v>
      </c>
    </row>
    <row r="1071" spans="1:5" ht="15.75" outlineLevel="2" x14ac:dyDescent="0.25">
      <c r="A1071" s="17">
        <v>44309</v>
      </c>
      <c r="B1071" t="s">
        <v>105</v>
      </c>
      <c r="C1071" s="2">
        <v>16.989999999999998</v>
      </c>
      <c r="D1071" s="21" t="str">
        <f t="shared" si="15"/>
        <v/>
      </c>
      <c r="E1071" t="s">
        <v>58</v>
      </c>
    </row>
    <row r="1072" spans="1:5" ht="15.75" outlineLevel="2" x14ac:dyDescent="0.25">
      <c r="A1072" s="17">
        <v>44309</v>
      </c>
      <c r="B1072" t="s">
        <v>105</v>
      </c>
      <c r="C1072" s="2">
        <v>24.5</v>
      </c>
      <c r="D1072" s="21" t="str">
        <f t="shared" si="15"/>
        <v/>
      </c>
      <c r="E1072" t="s">
        <v>58</v>
      </c>
    </row>
    <row r="1073" spans="1:5" ht="15.75" outlineLevel="2" x14ac:dyDescent="0.25">
      <c r="A1073" s="17">
        <v>44309</v>
      </c>
      <c r="B1073" t="s">
        <v>105</v>
      </c>
      <c r="C1073" s="2">
        <v>48.08</v>
      </c>
      <c r="D1073" s="21" t="str">
        <f t="shared" si="15"/>
        <v/>
      </c>
      <c r="E1073" t="s">
        <v>58</v>
      </c>
    </row>
    <row r="1074" spans="1:5" ht="15.75" outlineLevel="2" x14ac:dyDescent="0.25">
      <c r="A1074" s="17">
        <v>44309</v>
      </c>
      <c r="B1074" t="s">
        <v>105</v>
      </c>
      <c r="C1074" s="2">
        <v>36.81</v>
      </c>
      <c r="D1074" s="21" t="str">
        <f t="shared" si="15"/>
        <v/>
      </c>
      <c r="E1074" t="s">
        <v>58</v>
      </c>
    </row>
    <row r="1075" spans="1:5" ht="15.75" outlineLevel="2" x14ac:dyDescent="0.25">
      <c r="A1075" s="17">
        <v>44309</v>
      </c>
      <c r="B1075" t="s">
        <v>105</v>
      </c>
      <c r="C1075" s="2">
        <v>72.48</v>
      </c>
      <c r="D1075" s="21" t="str">
        <f t="shared" si="15"/>
        <v/>
      </c>
      <c r="E1075" t="s">
        <v>58</v>
      </c>
    </row>
    <row r="1076" spans="1:5" ht="15.75" outlineLevel="2" x14ac:dyDescent="0.25">
      <c r="A1076" s="17">
        <v>44309</v>
      </c>
      <c r="B1076" t="s">
        <v>105</v>
      </c>
      <c r="C1076" s="2">
        <v>18.46</v>
      </c>
      <c r="D1076" s="21" t="str">
        <f t="shared" si="15"/>
        <v/>
      </c>
      <c r="E1076" t="s">
        <v>58</v>
      </c>
    </row>
    <row r="1077" spans="1:5" ht="15.75" outlineLevel="2" x14ac:dyDescent="0.25">
      <c r="A1077" s="17">
        <v>44309</v>
      </c>
      <c r="B1077" t="s">
        <v>105</v>
      </c>
      <c r="C1077" s="2">
        <v>30.17</v>
      </c>
      <c r="D1077" s="21" t="str">
        <f t="shared" si="15"/>
        <v/>
      </c>
      <c r="E1077" t="s">
        <v>58</v>
      </c>
    </row>
    <row r="1078" spans="1:5" ht="15.75" outlineLevel="2" x14ac:dyDescent="0.25">
      <c r="A1078" s="17">
        <v>44309</v>
      </c>
      <c r="B1078" t="s">
        <v>105</v>
      </c>
      <c r="C1078" s="2">
        <v>199.34</v>
      </c>
      <c r="D1078" s="21" t="str">
        <f t="shared" si="15"/>
        <v/>
      </c>
      <c r="E1078" t="s">
        <v>58</v>
      </c>
    </row>
    <row r="1079" spans="1:5" ht="15.75" outlineLevel="2" x14ac:dyDescent="0.25">
      <c r="A1079" s="17">
        <v>44309</v>
      </c>
      <c r="B1079" t="s">
        <v>105</v>
      </c>
      <c r="C1079" s="2">
        <v>54.76</v>
      </c>
      <c r="D1079" s="21" t="str">
        <f t="shared" si="15"/>
        <v/>
      </c>
      <c r="E1079" t="s">
        <v>58</v>
      </c>
    </row>
    <row r="1080" spans="1:5" ht="15.75" outlineLevel="2" x14ac:dyDescent="0.25">
      <c r="A1080" s="17">
        <v>44309</v>
      </c>
      <c r="B1080" t="s">
        <v>105</v>
      </c>
      <c r="C1080" s="2">
        <v>74.86</v>
      </c>
      <c r="D1080" s="21" t="str">
        <f t="shared" si="15"/>
        <v/>
      </c>
      <c r="E1080" t="s">
        <v>58</v>
      </c>
    </row>
    <row r="1081" spans="1:5" ht="15.75" outlineLevel="2" x14ac:dyDescent="0.25">
      <c r="A1081" s="17">
        <v>44309</v>
      </c>
      <c r="B1081" t="s">
        <v>105</v>
      </c>
      <c r="C1081" s="2">
        <v>115.85</v>
      </c>
      <c r="D1081" s="21" t="str">
        <f t="shared" si="15"/>
        <v/>
      </c>
      <c r="E1081" t="s">
        <v>58</v>
      </c>
    </row>
    <row r="1082" spans="1:5" ht="15.75" outlineLevel="2" x14ac:dyDescent="0.25">
      <c r="A1082" s="17">
        <v>44309</v>
      </c>
      <c r="B1082" t="s">
        <v>105</v>
      </c>
      <c r="C1082" s="2">
        <v>858.8</v>
      </c>
      <c r="D1082" s="21" t="str">
        <f t="shared" si="15"/>
        <v/>
      </c>
      <c r="E1082" t="s">
        <v>68</v>
      </c>
    </row>
    <row r="1083" spans="1:5" ht="15.75" outlineLevel="2" x14ac:dyDescent="0.25">
      <c r="A1083" s="17">
        <v>44309</v>
      </c>
      <c r="B1083" t="s">
        <v>105</v>
      </c>
      <c r="C1083" s="2">
        <v>123.36</v>
      </c>
      <c r="D1083" s="21" t="str">
        <f t="shared" si="15"/>
        <v/>
      </c>
      <c r="E1083" t="s">
        <v>58</v>
      </c>
    </row>
    <row r="1084" spans="1:5" ht="15.75" outlineLevel="2" x14ac:dyDescent="0.25">
      <c r="A1084" s="17">
        <v>44309</v>
      </c>
      <c r="B1084" t="s">
        <v>105</v>
      </c>
      <c r="C1084" s="2">
        <v>28.44</v>
      </c>
      <c r="D1084" s="21" t="str">
        <f t="shared" si="15"/>
        <v/>
      </c>
      <c r="E1084" t="s">
        <v>58</v>
      </c>
    </row>
    <row r="1085" spans="1:5" ht="15.75" outlineLevel="2" x14ac:dyDescent="0.25">
      <c r="A1085" s="17">
        <v>44309</v>
      </c>
      <c r="B1085" t="s">
        <v>105</v>
      </c>
      <c r="C1085" s="2">
        <v>149.46</v>
      </c>
      <c r="D1085" s="21" t="str">
        <f t="shared" si="15"/>
        <v/>
      </c>
      <c r="E1085" t="s">
        <v>58</v>
      </c>
    </row>
    <row r="1086" spans="1:5" ht="15.75" outlineLevel="2" x14ac:dyDescent="0.25">
      <c r="A1086" s="17">
        <v>44309</v>
      </c>
      <c r="B1086" t="s">
        <v>105</v>
      </c>
      <c r="C1086" s="2">
        <v>389.85</v>
      </c>
      <c r="D1086" s="21" t="str">
        <f t="shared" ref="D1086:D1149" si="16">IF(E1086="","TOTAL","")</f>
        <v/>
      </c>
      <c r="E1086" t="s">
        <v>58</v>
      </c>
    </row>
    <row r="1087" spans="1:5" ht="15.75" outlineLevel="2" x14ac:dyDescent="0.25">
      <c r="A1087" s="17">
        <v>44309</v>
      </c>
      <c r="B1087" t="s">
        <v>105</v>
      </c>
      <c r="C1087" s="2">
        <v>-16.989999999999998</v>
      </c>
      <c r="D1087" s="21" t="str">
        <f t="shared" si="16"/>
        <v/>
      </c>
      <c r="E1087" t="s">
        <v>58</v>
      </c>
    </row>
    <row r="1088" spans="1:5" ht="15.75" outlineLevel="2" x14ac:dyDescent="0.25">
      <c r="A1088" s="17">
        <v>44309</v>
      </c>
      <c r="B1088" t="s">
        <v>105</v>
      </c>
      <c r="C1088" s="2">
        <v>454.18</v>
      </c>
      <c r="D1088" s="21" t="str">
        <f t="shared" si="16"/>
        <v/>
      </c>
      <c r="E1088" t="s">
        <v>58</v>
      </c>
    </row>
    <row r="1089" spans="1:5" ht="15.75" outlineLevel="2" x14ac:dyDescent="0.25">
      <c r="A1089" s="17">
        <v>44309</v>
      </c>
      <c r="B1089" t="s">
        <v>105</v>
      </c>
      <c r="C1089" s="2">
        <v>-67.12</v>
      </c>
      <c r="D1089" s="21" t="str">
        <f t="shared" si="16"/>
        <v/>
      </c>
      <c r="E1089" t="s">
        <v>58</v>
      </c>
    </row>
    <row r="1090" spans="1:5" ht="15.75" outlineLevel="2" x14ac:dyDescent="0.25">
      <c r="A1090" s="17">
        <v>44309</v>
      </c>
      <c r="B1090" t="s">
        <v>105</v>
      </c>
      <c r="C1090" s="2">
        <v>45.57</v>
      </c>
      <c r="D1090" s="21" t="str">
        <f t="shared" si="16"/>
        <v/>
      </c>
      <c r="E1090" t="s">
        <v>58</v>
      </c>
    </row>
    <row r="1091" spans="1:5" ht="15.75" outlineLevel="2" x14ac:dyDescent="0.25">
      <c r="A1091" s="17">
        <v>44309</v>
      </c>
      <c r="B1091" t="s">
        <v>105</v>
      </c>
      <c r="C1091" s="2">
        <v>53.66</v>
      </c>
      <c r="D1091" s="21" t="str">
        <f t="shared" si="16"/>
        <v/>
      </c>
      <c r="E1091" t="s">
        <v>58</v>
      </c>
    </row>
    <row r="1092" spans="1:5" ht="15.75" outlineLevel="2" x14ac:dyDescent="0.25">
      <c r="A1092" s="17">
        <v>44309</v>
      </c>
      <c r="B1092" t="s">
        <v>105</v>
      </c>
      <c r="C1092" s="2">
        <v>39.99</v>
      </c>
      <c r="D1092" s="21" t="str">
        <f t="shared" si="16"/>
        <v/>
      </c>
      <c r="E1092" t="s">
        <v>58</v>
      </c>
    </row>
    <row r="1093" spans="1:5" ht="15.75" outlineLevel="2" x14ac:dyDescent="0.25">
      <c r="A1093" s="17">
        <v>44309</v>
      </c>
      <c r="B1093" t="s">
        <v>105</v>
      </c>
      <c r="C1093" s="2">
        <v>69.400000000000006</v>
      </c>
      <c r="D1093" s="21" t="str">
        <f t="shared" si="16"/>
        <v/>
      </c>
      <c r="E1093" t="s">
        <v>55</v>
      </c>
    </row>
    <row r="1094" spans="1:5" ht="15.75" outlineLevel="2" x14ac:dyDescent="0.25">
      <c r="A1094" s="17">
        <v>44309</v>
      </c>
      <c r="B1094" t="s">
        <v>105</v>
      </c>
      <c r="C1094" s="2">
        <v>49.24</v>
      </c>
      <c r="D1094" s="21" t="str">
        <f t="shared" si="16"/>
        <v/>
      </c>
      <c r="E1094" t="s">
        <v>58</v>
      </c>
    </row>
    <row r="1095" spans="1:5" ht="15.75" outlineLevel="2" x14ac:dyDescent="0.25">
      <c r="A1095" s="17">
        <v>44309</v>
      </c>
      <c r="B1095" t="s">
        <v>105</v>
      </c>
      <c r="C1095" s="2">
        <v>34.869999999999997</v>
      </c>
      <c r="D1095" s="21" t="str">
        <f t="shared" si="16"/>
        <v/>
      </c>
      <c r="E1095" t="s">
        <v>58</v>
      </c>
    </row>
    <row r="1096" spans="1:5" ht="15.75" outlineLevel="2" x14ac:dyDescent="0.25">
      <c r="A1096" s="17">
        <v>44309</v>
      </c>
      <c r="B1096" t="s">
        <v>105</v>
      </c>
      <c r="C1096" s="2">
        <v>35.369999999999997</v>
      </c>
      <c r="D1096" s="21" t="str">
        <f t="shared" si="16"/>
        <v/>
      </c>
      <c r="E1096" t="s">
        <v>58</v>
      </c>
    </row>
    <row r="1097" spans="1:5" ht="15.75" outlineLevel="2" x14ac:dyDescent="0.25">
      <c r="A1097" s="17">
        <v>44309</v>
      </c>
      <c r="B1097" t="s">
        <v>105</v>
      </c>
      <c r="C1097" s="2">
        <v>64.95</v>
      </c>
      <c r="D1097" s="21" t="str">
        <f t="shared" si="16"/>
        <v/>
      </c>
      <c r="E1097" t="s">
        <v>58</v>
      </c>
    </row>
    <row r="1098" spans="1:5" ht="15.75" outlineLevel="2" x14ac:dyDescent="0.25">
      <c r="A1098" s="17">
        <v>44309</v>
      </c>
      <c r="B1098" t="s">
        <v>105</v>
      </c>
      <c r="C1098" s="2">
        <v>147.79</v>
      </c>
      <c r="D1098" s="21" t="str">
        <f t="shared" si="16"/>
        <v/>
      </c>
      <c r="E1098" t="s">
        <v>58</v>
      </c>
    </row>
    <row r="1099" spans="1:5" ht="15.75" outlineLevel="2" x14ac:dyDescent="0.25">
      <c r="A1099" s="17">
        <v>44309</v>
      </c>
      <c r="B1099" t="s">
        <v>105</v>
      </c>
      <c r="C1099" s="2">
        <v>84.95</v>
      </c>
      <c r="D1099" s="21" t="str">
        <f t="shared" si="16"/>
        <v/>
      </c>
      <c r="E1099" t="s">
        <v>58</v>
      </c>
    </row>
    <row r="1100" spans="1:5" ht="15.75" outlineLevel="2" x14ac:dyDescent="0.25">
      <c r="A1100" s="17">
        <v>44309</v>
      </c>
      <c r="B1100" t="s">
        <v>105</v>
      </c>
      <c r="C1100" s="2">
        <v>33.94</v>
      </c>
      <c r="D1100" s="21" t="str">
        <f t="shared" si="16"/>
        <v/>
      </c>
      <c r="E1100" t="s">
        <v>58</v>
      </c>
    </row>
    <row r="1101" spans="1:5" ht="15.75" outlineLevel="2" x14ac:dyDescent="0.25">
      <c r="A1101" s="17">
        <v>44309</v>
      </c>
      <c r="B1101" t="s">
        <v>105</v>
      </c>
      <c r="C1101" s="2">
        <v>57.66</v>
      </c>
      <c r="D1101" s="21" t="str">
        <f t="shared" si="16"/>
        <v/>
      </c>
      <c r="E1101" t="s">
        <v>58</v>
      </c>
    </row>
    <row r="1102" spans="1:5" ht="15.75" outlineLevel="2" x14ac:dyDescent="0.25">
      <c r="A1102" s="17">
        <v>44309</v>
      </c>
      <c r="B1102" t="s">
        <v>105</v>
      </c>
      <c r="C1102" s="2">
        <v>23.58</v>
      </c>
      <c r="D1102" s="21" t="str">
        <f t="shared" si="16"/>
        <v/>
      </c>
      <c r="E1102" t="s">
        <v>58</v>
      </c>
    </row>
    <row r="1103" spans="1:5" ht="15.75" outlineLevel="2" x14ac:dyDescent="0.25">
      <c r="A1103" s="17">
        <v>44309</v>
      </c>
      <c r="B1103" t="s">
        <v>105</v>
      </c>
      <c r="C1103" s="2">
        <v>29.95</v>
      </c>
      <c r="D1103" s="21" t="str">
        <f t="shared" si="16"/>
        <v/>
      </c>
      <c r="E1103" t="s">
        <v>59</v>
      </c>
    </row>
    <row r="1104" spans="1:5" ht="15.75" outlineLevel="2" x14ac:dyDescent="0.25">
      <c r="A1104" s="17">
        <v>44309</v>
      </c>
      <c r="B1104" t="s">
        <v>105</v>
      </c>
      <c r="C1104" s="2">
        <v>378.65</v>
      </c>
      <c r="D1104" s="21" t="str">
        <f t="shared" si="16"/>
        <v/>
      </c>
      <c r="E1104" t="s">
        <v>58</v>
      </c>
    </row>
    <row r="1105" spans="1:5" ht="15.75" outlineLevel="2" x14ac:dyDescent="0.25">
      <c r="A1105" s="17">
        <v>44309</v>
      </c>
      <c r="B1105" t="s">
        <v>105</v>
      </c>
      <c r="C1105" s="2">
        <v>117.97</v>
      </c>
      <c r="D1105" s="21" t="str">
        <f t="shared" si="16"/>
        <v/>
      </c>
      <c r="E1105" t="s">
        <v>58</v>
      </c>
    </row>
    <row r="1106" spans="1:5" ht="15.75" outlineLevel="2" x14ac:dyDescent="0.25">
      <c r="A1106" s="17">
        <v>44309</v>
      </c>
      <c r="B1106" t="s">
        <v>105</v>
      </c>
      <c r="C1106" s="2">
        <v>29.99</v>
      </c>
      <c r="D1106" s="21" t="str">
        <f t="shared" si="16"/>
        <v/>
      </c>
      <c r="E1106" t="s">
        <v>58</v>
      </c>
    </row>
    <row r="1107" spans="1:5" ht="15.75" outlineLevel="2" x14ac:dyDescent="0.25">
      <c r="A1107" s="17">
        <v>44309</v>
      </c>
      <c r="B1107" t="s">
        <v>105</v>
      </c>
      <c r="C1107" s="2">
        <v>152.80000000000001</v>
      </c>
      <c r="D1107" s="21" t="str">
        <f t="shared" si="16"/>
        <v/>
      </c>
      <c r="E1107" t="s">
        <v>58</v>
      </c>
    </row>
    <row r="1108" spans="1:5" ht="15.75" outlineLevel="2" x14ac:dyDescent="0.25">
      <c r="A1108" s="17">
        <v>44309</v>
      </c>
      <c r="B1108" t="s">
        <v>105</v>
      </c>
      <c r="C1108" s="2">
        <v>561.47</v>
      </c>
      <c r="D1108" s="21" t="str">
        <f t="shared" si="16"/>
        <v/>
      </c>
      <c r="E1108" t="s">
        <v>55</v>
      </c>
    </row>
    <row r="1109" spans="1:5" ht="15.75" outlineLevel="2" x14ac:dyDescent="0.25">
      <c r="A1109" s="17">
        <v>44309</v>
      </c>
      <c r="B1109" t="s">
        <v>105</v>
      </c>
      <c r="C1109" s="2">
        <v>17.739999999999998</v>
      </c>
      <c r="D1109" s="21" t="str">
        <f t="shared" si="16"/>
        <v/>
      </c>
      <c r="E1109" t="s">
        <v>58</v>
      </c>
    </row>
    <row r="1110" spans="1:5" ht="15.75" outlineLevel="2" x14ac:dyDescent="0.25">
      <c r="A1110" s="17">
        <v>44309</v>
      </c>
      <c r="B1110" t="s">
        <v>105</v>
      </c>
      <c r="C1110" s="2">
        <v>146.53</v>
      </c>
      <c r="D1110" s="21" t="str">
        <f t="shared" si="16"/>
        <v/>
      </c>
      <c r="E1110" t="s">
        <v>58</v>
      </c>
    </row>
    <row r="1111" spans="1:5" ht="15.75" outlineLevel="2" x14ac:dyDescent="0.25">
      <c r="A1111" s="17">
        <v>44309</v>
      </c>
      <c r="B1111" t="s">
        <v>105</v>
      </c>
      <c r="C1111" s="2">
        <v>177.11</v>
      </c>
      <c r="D1111" s="21" t="str">
        <f t="shared" si="16"/>
        <v/>
      </c>
      <c r="E1111" t="s">
        <v>58</v>
      </c>
    </row>
    <row r="1112" spans="1:5" ht="15.75" outlineLevel="2" x14ac:dyDescent="0.25">
      <c r="A1112" s="17">
        <v>44309</v>
      </c>
      <c r="B1112" t="s">
        <v>105</v>
      </c>
      <c r="C1112" s="2">
        <v>19.989999999999998</v>
      </c>
      <c r="D1112" s="21" t="str">
        <f t="shared" si="16"/>
        <v/>
      </c>
      <c r="E1112" t="s">
        <v>58</v>
      </c>
    </row>
    <row r="1113" spans="1:5" ht="15.75" outlineLevel="2" x14ac:dyDescent="0.25">
      <c r="A1113" s="17">
        <v>44309</v>
      </c>
      <c r="B1113" t="s">
        <v>105</v>
      </c>
      <c r="C1113" s="2">
        <v>34.44</v>
      </c>
      <c r="D1113" s="21" t="str">
        <f t="shared" si="16"/>
        <v/>
      </c>
      <c r="E1113" t="s">
        <v>58</v>
      </c>
    </row>
    <row r="1114" spans="1:5" ht="15.75" outlineLevel="2" x14ac:dyDescent="0.25">
      <c r="A1114" s="17">
        <v>44309</v>
      </c>
      <c r="B1114" t="s">
        <v>105</v>
      </c>
      <c r="C1114" s="2">
        <v>58.23</v>
      </c>
      <c r="D1114" s="21" t="str">
        <f t="shared" si="16"/>
        <v/>
      </c>
      <c r="E1114" t="s">
        <v>55</v>
      </c>
    </row>
    <row r="1115" spans="1:5" ht="15.75" outlineLevel="2" x14ac:dyDescent="0.25">
      <c r="A1115" s="17">
        <v>44309</v>
      </c>
      <c r="B1115" t="s">
        <v>105</v>
      </c>
      <c r="C1115" s="2">
        <v>116.78</v>
      </c>
      <c r="D1115" s="21" t="str">
        <f t="shared" si="16"/>
        <v/>
      </c>
      <c r="E1115" t="s">
        <v>58</v>
      </c>
    </row>
    <row r="1116" spans="1:5" ht="15.75" outlineLevel="2" x14ac:dyDescent="0.25">
      <c r="A1116" s="17">
        <v>44309</v>
      </c>
      <c r="B1116" t="s">
        <v>105</v>
      </c>
      <c r="C1116" s="2">
        <v>69.06</v>
      </c>
      <c r="D1116" s="21" t="str">
        <f t="shared" si="16"/>
        <v/>
      </c>
      <c r="E1116" t="s">
        <v>58</v>
      </c>
    </row>
    <row r="1117" spans="1:5" ht="15.75" outlineLevel="2" x14ac:dyDescent="0.25">
      <c r="A1117" s="17">
        <v>44309</v>
      </c>
      <c r="B1117" t="s">
        <v>105</v>
      </c>
      <c r="C1117" s="2">
        <v>294.39999999999998</v>
      </c>
      <c r="D1117" s="21" t="str">
        <f t="shared" si="16"/>
        <v/>
      </c>
      <c r="E1117" t="s">
        <v>68</v>
      </c>
    </row>
    <row r="1118" spans="1:5" ht="15.75" outlineLevel="2" x14ac:dyDescent="0.25">
      <c r="A1118" s="17">
        <v>44309</v>
      </c>
      <c r="B1118" t="s">
        <v>105</v>
      </c>
      <c r="C1118" s="2">
        <v>195.67</v>
      </c>
      <c r="D1118" s="21" t="str">
        <f t="shared" si="16"/>
        <v/>
      </c>
      <c r="E1118" t="s">
        <v>58</v>
      </c>
    </row>
    <row r="1119" spans="1:5" ht="15.75" outlineLevel="2" x14ac:dyDescent="0.25">
      <c r="A1119" s="17">
        <v>44309</v>
      </c>
      <c r="B1119" t="s">
        <v>105</v>
      </c>
      <c r="C1119" s="2">
        <v>250.72</v>
      </c>
      <c r="D1119" s="21" t="str">
        <f t="shared" si="16"/>
        <v/>
      </c>
      <c r="E1119" t="s">
        <v>58</v>
      </c>
    </row>
    <row r="1120" spans="1:5" ht="15.75" outlineLevel="2" x14ac:dyDescent="0.25">
      <c r="A1120" s="17">
        <v>44309</v>
      </c>
      <c r="B1120" t="s">
        <v>105</v>
      </c>
      <c r="C1120" s="2">
        <v>150.03</v>
      </c>
      <c r="D1120" s="21" t="str">
        <f t="shared" si="16"/>
        <v/>
      </c>
      <c r="E1120" t="s">
        <v>58</v>
      </c>
    </row>
    <row r="1121" spans="1:5" ht="15.75" outlineLevel="2" x14ac:dyDescent="0.25">
      <c r="A1121" s="17">
        <v>44309</v>
      </c>
      <c r="B1121" t="s">
        <v>105</v>
      </c>
      <c r="C1121" s="2">
        <v>75.88</v>
      </c>
      <c r="D1121" s="21" t="str">
        <f t="shared" si="16"/>
        <v/>
      </c>
      <c r="E1121" t="s">
        <v>58</v>
      </c>
    </row>
    <row r="1122" spans="1:5" ht="15.75" outlineLevel="2" x14ac:dyDescent="0.25">
      <c r="A1122" s="17">
        <v>44309</v>
      </c>
      <c r="B1122" t="s">
        <v>105</v>
      </c>
      <c r="C1122" s="2">
        <v>67.22</v>
      </c>
      <c r="D1122" s="21" t="str">
        <f t="shared" si="16"/>
        <v/>
      </c>
      <c r="E1122" t="s">
        <v>58</v>
      </c>
    </row>
    <row r="1123" spans="1:5" ht="15.75" outlineLevel="2" x14ac:dyDescent="0.25">
      <c r="A1123" s="17">
        <v>44309</v>
      </c>
      <c r="B1123" t="s">
        <v>105</v>
      </c>
      <c r="C1123" s="2">
        <v>90.74</v>
      </c>
      <c r="D1123" s="21" t="str">
        <f t="shared" si="16"/>
        <v/>
      </c>
      <c r="E1123" t="s">
        <v>55</v>
      </c>
    </row>
    <row r="1124" spans="1:5" ht="15.75" outlineLevel="2" x14ac:dyDescent="0.25">
      <c r="A1124" s="17">
        <v>44309</v>
      </c>
      <c r="B1124" t="s">
        <v>105</v>
      </c>
      <c r="C1124" s="2">
        <v>129.99</v>
      </c>
      <c r="D1124" s="21" t="str">
        <f t="shared" si="16"/>
        <v/>
      </c>
      <c r="E1124" t="s">
        <v>58</v>
      </c>
    </row>
    <row r="1125" spans="1:5" ht="15.75" outlineLevel="2" x14ac:dyDescent="0.25">
      <c r="A1125" s="17">
        <v>44309</v>
      </c>
      <c r="B1125" t="s">
        <v>105</v>
      </c>
      <c r="C1125" s="2">
        <v>160.59</v>
      </c>
      <c r="D1125" s="21" t="str">
        <f t="shared" si="16"/>
        <v/>
      </c>
      <c r="E1125" t="s">
        <v>58</v>
      </c>
    </row>
    <row r="1126" spans="1:5" ht="15.75" outlineLevel="2" x14ac:dyDescent="0.25">
      <c r="A1126" s="17">
        <v>44309</v>
      </c>
      <c r="B1126" t="s">
        <v>105</v>
      </c>
      <c r="C1126" s="2">
        <v>169.75</v>
      </c>
      <c r="D1126" s="21" t="str">
        <f t="shared" si="16"/>
        <v/>
      </c>
      <c r="E1126" t="s">
        <v>58</v>
      </c>
    </row>
    <row r="1127" spans="1:5" ht="15.75" outlineLevel="2" x14ac:dyDescent="0.25">
      <c r="A1127" s="17">
        <v>44309</v>
      </c>
      <c r="B1127" t="s">
        <v>105</v>
      </c>
      <c r="C1127" s="2">
        <v>51.51</v>
      </c>
      <c r="D1127" s="21" t="str">
        <f t="shared" si="16"/>
        <v/>
      </c>
      <c r="E1127" t="s">
        <v>58</v>
      </c>
    </row>
    <row r="1128" spans="1:5" ht="15.75" outlineLevel="2" x14ac:dyDescent="0.25">
      <c r="A1128" s="17">
        <v>44309</v>
      </c>
      <c r="B1128" t="s">
        <v>105</v>
      </c>
      <c r="C1128" s="2">
        <v>184.1</v>
      </c>
      <c r="D1128" s="21" t="str">
        <f t="shared" si="16"/>
        <v/>
      </c>
      <c r="E1128" t="s">
        <v>58</v>
      </c>
    </row>
    <row r="1129" spans="1:5" ht="15.75" outlineLevel="2" x14ac:dyDescent="0.25">
      <c r="A1129" s="17">
        <v>44309</v>
      </c>
      <c r="B1129" t="s">
        <v>105</v>
      </c>
      <c r="C1129" s="2">
        <v>67.709999999999994</v>
      </c>
      <c r="D1129" s="21" t="str">
        <f t="shared" si="16"/>
        <v/>
      </c>
      <c r="E1129" t="s">
        <v>58</v>
      </c>
    </row>
    <row r="1130" spans="1:5" ht="15.75" outlineLevel="2" x14ac:dyDescent="0.25">
      <c r="A1130" s="17">
        <v>44309</v>
      </c>
      <c r="B1130" t="s">
        <v>105</v>
      </c>
      <c r="C1130" s="2">
        <v>25.44</v>
      </c>
      <c r="D1130" s="21" t="str">
        <f t="shared" si="16"/>
        <v/>
      </c>
      <c r="E1130" t="s">
        <v>58</v>
      </c>
    </row>
    <row r="1131" spans="1:5" ht="15.75" outlineLevel="2" x14ac:dyDescent="0.25">
      <c r="A1131" s="17">
        <v>44309</v>
      </c>
      <c r="B1131" t="s">
        <v>105</v>
      </c>
      <c r="C1131" s="2">
        <v>-109.99</v>
      </c>
      <c r="D1131" s="21" t="str">
        <f t="shared" si="16"/>
        <v/>
      </c>
      <c r="E1131" t="s">
        <v>58</v>
      </c>
    </row>
    <row r="1132" spans="1:5" ht="15.75" outlineLevel="2" x14ac:dyDescent="0.25">
      <c r="A1132" s="17">
        <v>44309</v>
      </c>
      <c r="B1132" t="s">
        <v>105</v>
      </c>
      <c r="C1132" s="2">
        <v>36.950000000000003</v>
      </c>
      <c r="D1132" s="21" t="str">
        <f t="shared" si="16"/>
        <v/>
      </c>
      <c r="E1132" t="s">
        <v>68</v>
      </c>
    </row>
    <row r="1133" spans="1:5" ht="15.75" outlineLevel="2" x14ac:dyDescent="0.25">
      <c r="A1133" s="17">
        <v>44309</v>
      </c>
      <c r="B1133" t="s">
        <v>105</v>
      </c>
      <c r="C1133" s="2">
        <v>458.7</v>
      </c>
      <c r="D1133" s="21" t="str">
        <f t="shared" si="16"/>
        <v/>
      </c>
      <c r="E1133" t="s">
        <v>58</v>
      </c>
    </row>
    <row r="1134" spans="1:5" ht="15.75" outlineLevel="2" x14ac:dyDescent="0.25">
      <c r="A1134" s="17">
        <v>44309</v>
      </c>
      <c r="B1134" t="s">
        <v>105</v>
      </c>
      <c r="C1134" s="2">
        <v>509</v>
      </c>
      <c r="D1134" s="21" t="str">
        <f t="shared" si="16"/>
        <v/>
      </c>
      <c r="E1134" t="s">
        <v>58</v>
      </c>
    </row>
    <row r="1135" spans="1:5" ht="15.75" outlineLevel="2" x14ac:dyDescent="0.25">
      <c r="A1135" s="17">
        <v>44309</v>
      </c>
      <c r="B1135" t="s">
        <v>105</v>
      </c>
      <c r="C1135" s="2">
        <v>312.56</v>
      </c>
      <c r="D1135" s="21" t="str">
        <f t="shared" si="16"/>
        <v/>
      </c>
      <c r="E1135" t="s">
        <v>58</v>
      </c>
    </row>
    <row r="1136" spans="1:5" ht="15.75" outlineLevel="2" x14ac:dyDescent="0.25">
      <c r="A1136" s="17">
        <v>44309</v>
      </c>
      <c r="B1136" t="s">
        <v>105</v>
      </c>
      <c r="C1136" s="2">
        <v>39.99</v>
      </c>
      <c r="D1136" s="21" t="str">
        <f t="shared" si="16"/>
        <v/>
      </c>
      <c r="E1136" t="s">
        <v>58</v>
      </c>
    </row>
    <row r="1137" spans="1:5" ht="15.75" outlineLevel="2" x14ac:dyDescent="0.25">
      <c r="A1137" s="17">
        <v>44309</v>
      </c>
      <c r="B1137" t="s">
        <v>105</v>
      </c>
      <c r="C1137" s="2">
        <v>35.380000000000003</v>
      </c>
      <c r="D1137" s="21" t="str">
        <f t="shared" si="16"/>
        <v/>
      </c>
      <c r="E1137" t="s">
        <v>68</v>
      </c>
    </row>
    <row r="1138" spans="1:5" ht="15.75" outlineLevel="2" x14ac:dyDescent="0.25">
      <c r="A1138" s="17">
        <v>44309</v>
      </c>
      <c r="B1138" t="s">
        <v>105</v>
      </c>
      <c r="C1138" s="2">
        <v>584.77</v>
      </c>
      <c r="D1138" s="21" t="str">
        <f t="shared" si="16"/>
        <v/>
      </c>
      <c r="E1138" t="s">
        <v>58</v>
      </c>
    </row>
    <row r="1139" spans="1:5" ht="15.75" outlineLevel="2" x14ac:dyDescent="0.25">
      <c r="A1139" s="17">
        <v>44309</v>
      </c>
      <c r="B1139" t="s">
        <v>105</v>
      </c>
      <c r="C1139" s="2">
        <v>-114.86</v>
      </c>
      <c r="D1139" s="21" t="str">
        <f t="shared" si="16"/>
        <v/>
      </c>
      <c r="E1139" t="s">
        <v>58</v>
      </c>
    </row>
    <row r="1140" spans="1:5" ht="15.75" outlineLevel="2" x14ac:dyDescent="0.25">
      <c r="A1140" s="17">
        <v>44309</v>
      </c>
      <c r="B1140" t="s">
        <v>105</v>
      </c>
      <c r="C1140" s="2">
        <v>13.89</v>
      </c>
      <c r="D1140" s="21" t="str">
        <f t="shared" si="16"/>
        <v/>
      </c>
      <c r="E1140" t="s">
        <v>55</v>
      </c>
    </row>
    <row r="1141" spans="1:5" ht="15.75" outlineLevel="2" x14ac:dyDescent="0.25">
      <c r="A1141" s="17">
        <v>44309</v>
      </c>
      <c r="B1141" t="s">
        <v>105</v>
      </c>
      <c r="C1141" s="2">
        <v>255.39</v>
      </c>
      <c r="D1141" s="21" t="str">
        <f t="shared" si="16"/>
        <v/>
      </c>
      <c r="E1141" t="s">
        <v>58</v>
      </c>
    </row>
    <row r="1142" spans="1:5" ht="15.75" outlineLevel="2" x14ac:dyDescent="0.25">
      <c r="A1142" s="17">
        <v>44309</v>
      </c>
      <c r="B1142" t="s">
        <v>105</v>
      </c>
      <c r="C1142" s="2">
        <v>109.9</v>
      </c>
      <c r="D1142" s="21" t="str">
        <f t="shared" si="16"/>
        <v/>
      </c>
      <c r="E1142" t="s">
        <v>58</v>
      </c>
    </row>
    <row r="1143" spans="1:5" ht="15.75" outlineLevel="2" x14ac:dyDescent="0.25">
      <c r="A1143" s="17">
        <v>44309</v>
      </c>
      <c r="B1143" t="s">
        <v>105</v>
      </c>
      <c r="C1143" s="2">
        <v>61.68</v>
      </c>
      <c r="D1143" s="21" t="str">
        <f t="shared" si="16"/>
        <v/>
      </c>
      <c r="E1143" t="s">
        <v>58</v>
      </c>
    </row>
    <row r="1144" spans="1:5" ht="15.75" outlineLevel="2" x14ac:dyDescent="0.25">
      <c r="A1144" s="17">
        <v>44309</v>
      </c>
      <c r="B1144" t="s">
        <v>105</v>
      </c>
      <c r="C1144" s="2">
        <v>34.82</v>
      </c>
      <c r="D1144" s="21" t="str">
        <f t="shared" si="16"/>
        <v/>
      </c>
      <c r="E1144" t="s">
        <v>58</v>
      </c>
    </row>
    <row r="1145" spans="1:5" ht="15.75" outlineLevel="2" x14ac:dyDescent="0.25">
      <c r="A1145" s="17">
        <v>44309</v>
      </c>
      <c r="B1145" t="s">
        <v>105</v>
      </c>
      <c r="C1145" s="2">
        <v>19.16</v>
      </c>
      <c r="D1145" s="21" t="str">
        <f t="shared" si="16"/>
        <v/>
      </c>
      <c r="E1145" t="s">
        <v>58</v>
      </c>
    </row>
    <row r="1146" spans="1:5" ht="15.75" outlineLevel="2" x14ac:dyDescent="0.25">
      <c r="A1146" s="17">
        <v>44309</v>
      </c>
      <c r="B1146" t="s">
        <v>105</v>
      </c>
      <c r="C1146" s="2">
        <v>50.98</v>
      </c>
      <c r="D1146" s="21" t="str">
        <f t="shared" si="16"/>
        <v/>
      </c>
      <c r="E1146" t="s">
        <v>58</v>
      </c>
    </row>
    <row r="1147" spans="1:5" ht="15.75" outlineLevel="2" x14ac:dyDescent="0.25">
      <c r="A1147" s="17">
        <v>44309</v>
      </c>
      <c r="B1147" t="s">
        <v>105</v>
      </c>
      <c r="C1147" s="2">
        <v>45.9</v>
      </c>
      <c r="D1147" s="21" t="str">
        <f t="shared" si="16"/>
        <v/>
      </c>
      <c r="E1147" t="s">
        <v>58</v>
      </c>
    </row>
    <row r="1148" spans="1:5" ht="15.75" outlineLevel="2" x14ac:dyDescent="0.25">
      <c r="A1148" s="17">
        <v>44309</v>
      </c>
      <c r="B1148" t="s">
        <v>105</v>
      </c>
      <c r="C1148" s="2">
        <v>174.33</v>
      </c>
      <c r="D1148" s="21" t="str">
        <f t="shared" si="16"/>
        <v/>
      </c>
      <c r="E1148" t="s">
        <v>58</v>
      </c>
    </row>
    <row r="1149" spans="1:5" ht="15.75" outlineLevel="2" x14ac:dyDescent="0.25">
      <c r="A1149" s="17">
        <v>44309</v>
      </c>
      <c r="B1149" t="s">
        <v>105</v>
      </c>
      <c r="C1149" s="2">
        <v>92.06</v>
      </c>
      <c r="D1149" s="21" t="str">
        <f t="shared" si="16"/>
        <v/>
      </c>
      <c r="E1149" t="s">
        <v>70</v>
      </c>
    </row>
    <row r="1150" spans="1:5" ht="15.75" outlineLevel="2" x14ac:dyDescent="0.25">
      <c r="A1150" s="17">
        <v>44309</v>
      </c>
      <c r="B1150" t="s">
        <v>105</v>
      </c>
      <c r="C1150" s="2">
        <v>15.16</v>
      </c>
      <c r="D1150" s="21" t="str">
        <f t="shared" ref="D1150:D1213" si="17">IF(E1150="","TOTAL","")</f>
        <v/>
      </c>
      <c r="E1150" t="s">
        <v>58</v>
      </c>
    </row>
    <row r="1151" spans="1:5" ht="15.75" outlineLevel="2" x14ac:dyDescent="0.25">
      <c r="A1151" s="17">
        <v>44309</v>
      </c>
      <c r="B1151" t="s">
        <v>105</v>
      </c>
      <c r="C1151" s="2">
        <v>18.98</v>
      </c>
      <c r="D1151" s="21" t="str">
        <f t="shared" si="17"/>
        <v/>
      </c>
      <c r="E1151" t="s">
        <v>58</v>
      </c>
    </row>
    <row r="1152" spans="1:5" ht="15.75" outlineLevel="2" x14ac:dyDescent="0.25">
      <c r="A1152" s="17">
        <v>44309</v>
      </c>
      <c r="B1152" t="s">
        <v>105</v>
      </c>
      <c r="C1152" s="2">
        <v>59.97</v>
      </c>
      <c r="D1152" s="21" t="str">
        <f t="shared" si="17"/>
        <v/>
      </c>
      <c r="E1152" t="s">
        <v>55</v>
      </c>
    </row>
    <row r="1153" spans="1:5" ht="15.75" outlineLevel="2" x14ac:dyDescent="0.25">
      <c r="A1153" s="17">
        <v>44309</v>
      </c>
      <c r="B1153" t="s">
        <v>105</v>
      </c>
      <c r="C1153" s="2">
        <v>8.99</v>
      </c>
      <c r="D1153" s="21" t="str">
        <f t="shared" si="17"/>
        <v/>
      </c>
      <c r="E1153" t="s">
        <v>58</v>
      </c>
    </row>
    <row r="1154" spans="1:5" ht="15.75" outlineLevel="2" x14ac:dyDescent="0.25">
      <c r="A1154" s="17">
        <v>44309</v>
      </c>
      <c r="B1154" t="s">
        <v>105</v>
      </c>
      <c r="C1154" s="2">
        <v>45.99</v>
      </c>
      <c r="D1154" s="21" t="str">
        <f t="shared" si="17"/>
        <v/>
      </c>
      <c r="E1154" t="s">
        <v>58</v>
      </c>
    </row>
    <row r="1155" spans="1:5" ht="15.75" outlineLevel="2" x14ac:dyDescent="0.25">
      <c r="A1155" s="17">
        <v>44309</v>
      </c>
      <c r="B1155" t="s">
        <v>105</v>
      </c>
      <c r="C1155" s="2">
        <v>9.0399999999999991</v>
      </c>
      <c r="D1155" s="21" t="str">
        <f t="shared" si="17"/>
        <v/>
      </c>
      <c r="E1155" t="s">
        <v>55</v>
      </c>
    </row>
    <row r="1156" spans="1:5" ht="15.75" outlineLevel="2" x14ac:dyDescent="0.25">
      <c r="A1156" s="17">
        <v>44309</v>
      </c>
      <c r="B1156" t="s">
        <v>105</v>
      </c>
      <c r="C1156" s="2">
        <v>129.05000000000001</v>
      </c>
      <c r="D1156" s="21" t="str">
        <f t="shared" si="17"/>
        <v/>
      </c>
      <c r="E1156" t="s">
        <v>58</v>
      </c>
    </row>
    <row r="1157" spans="1:5" ht="15.75" outlineLevel="2" x14ac:dyDescent="0.25">
      <c r="A1157" s="17">
        <v>44309</v>
      </c>
      <c r="B1157" t="s">
        <v>105</v>
      </c>
      <c r="C1157" s="2">
        <v>89.8</v>
      </c>
      <c r="D1157" s="21" t="str">
        <f t="shared" si="17"/>
        <v/>
      </c>
      <c r="E1157" t="s">
        <v>68</v>
      </c>
    </row>
    <row r="1158" spans="1:5" ht="15.75" outlineLevel="2" x14ac:dyDescent="0.25">
      <c r="A1158" s="17">
        <v>44309</v>
      </c>
      <c r="B1158" t="s">
        <v>105</v>
      </c>
      <c r="C1158" s="2">
        <v>39.99</v>
      </c>
      <c r="D1158" s="21" t="str">
        <f t="shared" si="17"/>
        <v/>
      </c>
      <c r="E1158" t="s">
        <v>58</v>
      </c>
    </row>
    <row r="1159" spans="1:5" ht="15.75" outlineLevel="2" x14ac:dyDescent="0.25">
      <c r="A1159" s="17">
        <v>44309</v>
      </c>
      <c r="B1159" t="s">
        <v>105</v>
      </c>
      <c r="C1159" s="2">
        <v>58.92</v>
      </c>
      <c r="D1159" s="21" t="str">
        <f t="shared" si="17"/>
        <v/>
      </c>
      <c r="E1159" t="s">
        <v>58</v>
      </c>
    </row>
    <row r="1160" spans="1:5" ht="15.75" outlineLevel="2" x14ac:dyDescent="0.25">
      <c r="A1160" s="17">
        <v>44309</v>
      </c>
      <c r="B1160" t="s">
        <v>105</v>
      </c>
      <c r="C1160" s="2">
        <v>250</v>
      </c>
      <c r="D1160" s="21" t="str">
        <f t="shared" si="17"/>
        <v/>
      </c>
      <c r="E1160" t="s">
        <v>58</v>
      </c>
    </row>
    <row r="1161" spans="1:5" ht="15.75" outlineLevel="2" x14ac:dyDescent="0.25">
      <c r="A1161" s="17">
        <v>44309</v>
      </c>
      <c r="B1161" t="s">
        <v>105</v>
      </c>
      <c r="C1161" s="2">
        <v>35</v>
      </c>
      <c r="D1161" s="21" t="str">
        <f t="shared" si="17"/>
        <v/>
      </c>
      <c r="E1161" t="s">
        <v>68</v>
      </c>
    </row>
    <row r="1162" spans="1:5" ht="15.75" outlineLevel="2" x14ac:dyDescent="0.25">
      <c r="A1162" s="17">
        <v>44309</v>
      </c>
      <c r="B1162" t="s">
        <v>105</v>
      </c>
      <c r="C1162" s="2">
        <v>198.72</v>
      </c>
      <c r="D1162" s="21" t="str">
        <f t="shared" si="17"/>
        <v/>
      </c>
      <c r="E1162" t="s">
        <v>58</v>
      </c>
    </row>
    <row r="1163" spans="1:5" ht="15.75" outlineLevel="2" x14ac:dyDescent="0.25">
      <c r="A1163" s="17">
        <v>44309</v>
      </c>
      <c r="B1163" t="s">
        <v>105</v>
      </c>
      <c r="C1163" s="2">
        <v>249.39</v>
      </c>
      <c r="D1163" s="21" t="str">
        <f t="shared" si="17"/>
        <v/>
      </c>
      <c r="E1163" t="s">
        <v>58</v>
      </c>
    </row>
    <row r="1164" spans="1:5" ht="15.75" outlineLevel="2" x14ac:dyDescent="0.25">
      <c r="A1164" s="17">
        <v>44309</v>
      </c>
      <c r="B1164" t="s">
        <v>105</v>
      </c>
      <c r="C1164" s="2">
        <v>19.600000000000001</v>
      </c>
      <c r="D1164" s="21" t="str">
        <f t="shared" si="17"/>
        <v/>
      </c>
      <c r="E1164" t="s">
        <v>58</v>
      </c>
    </row>
    <row r="1165" spans="1:5" ht="15.75" outlineLevel="2" x14ac:dyDescent="0.25">
      <c r="A1165" s="17">
        <v>44309</v>
      </c>
      <c r="B1165" t="s">
        <v>105</v>
      </c>
      <c r="C1165" s="2">
        <v>188.5</v>
      </c>
      <c r="D1165" s="21" t="str">
        <f t="shared" si="17"/>
        <v/>
      </c>
      <c r="E1165" t="s">
        <v>58</v>
      </c>
    </row>
    <row r="1166" spans="1:5" ht="15.75" outlineLevel="2" x14ac:dyDescent="0.25">
      <c r="A1166" s="17">
        <v>44309</v>
      </c>
      <c r="B1166" t="s">
        <v>105</v>
      </c>
      <c r="C1166" s="2">
        <v>21.95</v>
      </c>
      <c r="D1166" s="21" t="str">
        <f t="shared" si="17"/>
        <v/>
      </c>
      <c r="E1166" t="s">
        <v>58</v>
      </c>
    </row>
    <row r="1167" spans="1:5" ht="15.75" outlineLevel="2" x14ac:dyDescent="0.25">
      <c r="A1167" s="17">
        <v>44309</v>
      </c>
      <c r="B1167" t="s">
        <v>105</v>
      </c>
      <c r="C1167" s="2">
        <v>51.98</v>
      </c>
      <c r="D1167" s="21" t="str">
        <f t="shared" si="17"/>
        <v/>
      </c>
      <c r="E1167" t="s">
        <v>72</v>
      </c>
    </row>
    <row r="1168" spans="1:5" ht="15.75" outlineLevel="2" x14ac:dyDescent="0.25">
      <c r="A1168" s="17">
        <v>44309</v>
      </c>
      <c r="B1168" t="s">
        <v>105</v>
      </c>
      <c r="C1168" s="2">
        <v>30.06</v>
      </c>
      <c r="D1168" s="21" t="str">
        <f t="shared" si="17"/>
        <v/>
      </c>
      <c r="E1168" t="s">
        <v>58</v>
      </c>
    </row>
    <row r="1169" spans="1:5" ht="15.75" outlineLevel="2" x14ac:dyDescent="0.25">
      <c r="A1169" s="17">
        <v>44309</v>
      </c>
      <c r="B1169" t="s">
        <v>105</v>
      </c>
      <c r="C1169" s="2">
        <v>73.28</v>
      </c>
      <c r="D1169" s="21" t="str">
        <f t="shared" si="17"/>
        <v/>
      </c>
      <c r="E1169" t="s">
        <v>58</v>
      </c>
    </row>
    <row r="1170" spans="1:5" ht="15.75" outlineLevel="2" x14ac:dyDescent="0.25">
      <c r="A1170" s="17">
        <v>44309</v>
      </c>
      <c r="B1170" t="s">
        <v>105</v>
      </c>
      <c r="C1170" s="2">
        <v>41.98</v>
      </c>
      <c r="D1170" s="21" t="str">
        <f t="shared" si="17"/>
        <v/>
      </c>
      <c r="E1170" t="s">
        <v>58</v>
      </c>
    </row>
    <row r="1171" spans="1:5" ht="15.75" outlineLevel="2" x14ac:dyDescent="0.25">
      <c r="A1171" s="17">
        <v>44309</v>
      </c>
      <c r="B1171" t="s">
        <v>105</v>
      </c>
      <c r="C1171" s="2">
        <v>149.9</v>
      </c>
      <c r="D1171" s="21" t="str">
        <f t="shared" si="17"/>
        <v/>
      </c>
      <c r="E1171" t="s">
        <v>58</v>
      </c>
    </row>
    <row r="1172" spans="1:5" ht="15.75" outlineLevel="2" x14ac:dyDescent="0.25">
      <c r="A1172" s="17">
        <v>44309</v>
      </c>
      <c r="B1172" t="s">
        <v>105</v>
      </c>
      <c r="C1172" s="2">
        <v>134.36000000000001</v>
      </c>
      <c r="D1172" s="21" t="str">
        <f t="shared" si="17"/>
        <v/>
      </c>
      <c r="E1172" t="s">
        <v>58</v>
      </c>
    </row>
    <row r="1173" spans="1:5" ht="15.75" outlineLevel="2" x14ac:dyDescent="0.25">
      <c r="A1173" s="17">
        <v>44309</v>
      </c>
      <c r="B1173" t="s">
        <v>105</v>
      </c>
      <c r="C1173" s="2">
        <v>14.97</v>
      </c>
      <c r="D1173" s="21" t="str">
        <f t="shared" si="17"/>
        <v/>
      </c>
      <c r="E1173" t="s">
        <v>58</v>
      </c>
    </row>
    <row r="1174" spans="1:5" ht="15.75" outlineLevel="2" x14ac:dyDescent="0.25">
      <c r="A1174" s="17">
        <v>44309</v>
      </c>
      <c r="B1174" t="s">
        <v>105</v>
      </c>
      <c r="C1174" s="2">
        <v>14.98</v>
      </c>
      <c r="D1174" s="21" t="str">
        <f t="shared" si="17"/>
        <v/>
      </c>
      <c r="E1174" t="s">
        <v>68</v>
      </c>
    </row>
    <row r="1175" spans="1:5" ht="15.75" outlineLevel="2" x14ac:dyDescent="0.25">
      <c r="A1175" s="17">
        <v>44309</v>
      </c>
      <c r="B1175" t="s">
        <v>105</v>
      </c>
      <c r="C1175" s="2">
        <v>17.97</v>
      </c>
      <c r="D1175" s="21" t="str">
        <f t="shared" si="17"/>
        <v/>
      </c>
      <c r="E1175" t="s">
        <v>58</v>
      </c>
    </row>
    <row r="1176" spans="1:5" ht="15.75" outlineLevel="2" x14ac:dyDescent="0.25">
      <c r="A1176" s="17">
        <v>44309</v>
      </c>
      <c r="B1176" t="s">
        <v>105</v>
      </c>
      <c r="C1176" s="2">
        <v>30.19</v>
      </c>
      <c r="D1176" s="21" t="str">
        <f t="shared" si="17"/>
        <v/>
      </c>
      <c r="E1176" t="s">
        <v>59</v>
      </c>
    </row>
    <row r="1177" spans="1:5" ht="15.75" outlineLevel="2" x14ac:dyDescent="0.25">
      <c r="A1177" s="17">
        <v>44309</v>
      </c>
      <c r="B1177" t="s">
        <v>105</v>
      </c>
      <c r="C1177" s="2">
        <v>57.5</v>
      </c>
      <c r="D1177" s="21" t="str">
        <f t="shared" si="17"/>
        <v/>
      </c>
      <c r="E1177" t="s">
        <v>59</v>
      </c>
    </row>
    <row r="1178" spans="1:5" ht="15.75" outlineLevel="2" x14ac:dyDescent="0.25">
      <c r="A1178" s="17">
        <v>44309</v>
      </c>
      <c r="B1178" t="s">
        <v>105</v>
      </c>
      <c r="C1178" s="2">
        <v>38.01</v>
      </c>
      <c r="D1178" s="21" t="str">
        <f t="shared" si="17"/>
        <v/>
      </c>
      <c r="E1178" t="s">
        <v>58</v>
      </c>
    </row>
    <row r="1179" spans="1:5" ht="15.75" outlineLevel="2" x14ac:dyDescent="0.25">
      <c r="A1179" s="17">
        <v>44309</v>
      </c>
      <c r="B1179" t="s">
        <v>105</v>
      </c>
      <c r="C1179" s="2">
        <v>56.83</v>
      </c>
      <c r="D1179" s="21" t="str">
        <f t="shared" si="17"/>
        <v/>
      </c>
      <c r="E1179" t="s">
        <v>58</v>
      </c>
    </row>
    <row r="1180" spans="1:5" ht="15.75" outlineLevel="2" x14ac:dyDescent="0.25">
      <c r="A1180" s="17">
        <v>44309</v>
      </c>
      <c r="B1180" t="s">
        <v>105</v>
      </c>
      <c r="C1180" s="2">
        <v>9.0399999999999991</v>
      </c>
      <c r="D1180" s="21" t="str">
        <f t="shared" si="17"/>
        <v/>
      </c>
      <c r="E1180" t="s">
        <v>55</v>
      </c>
    </row>
    <row r="1181" spans="1:5" ht="15.75" outlineLevel="2" x14ac:dyDescent="0.25">
      <c r="A1181" s="17">
        <v>44309</v>
      </c>
      <c r="B1181" t="s">
        <v>105</v>
      </c>
      <c r="C1181" s="2">
        <v>225.64</v>
      </c>
      <c r="D1181" s="21" t="str">
        <f t="shared" si="17"/>
        <v/>
      </c>
      <c r="E1181" t="s">
        <v>58</v>
      </c>
    </row>
    <row r="1182" spans="1:5" ht="15.75" outlineLevel="2" x14ac:dyDescent="0.25">
      <c r="A1182" s="17">
        <v>44309</v>
      </c>
      <c r="B1182" t="s">
        <v>105</v>
      </c>
      <c r="C1182" s="2">
        <v>130.25</v>
      </c>
      <c r="D1182" s="21" t="str">
        <f t="shared" si="17"/>
        <v/>
      </c>
      <c r="E1182" t="s">
        <v>59</v>
      </c>
    </row>
    <row r="1183" spans="1:5" ht="15.75" outlineLevel="2" x14ac:dyDescent="0.25">
      <c r="A1183" s="17">
        <v>44309</v>
      </c>
      <c r="B1183" t="s">
        <v>105</v>
      </c>
      <c r="C1183" s="2">
        <v>466.08</v>
      </c>
      <c r="D1183" s="21" t="str">
        <f t="shared" si="17"/>
        <v/>
      </c>
      <c r="E1183" t="s">
        <v>58</v>
      </c>
    </row>
    <row r="1184" spans="1:5" ht="15.75" outlineLevel="2" x14ac:dyDescent="0.25">
      <c r="A1184" s="17">
        <v>44309</v>
      </c>
      <c r="B1184" t="s">
        <v>105</v>
      </c>
      <c r="C1184" s="2">
        <v>172</v>
      </c>
      <c r="D1184" s="21" t="str">
        <f t="shared" si="17"/>
        <v/>
      </c>
      <c r="E1184" t="s">
        <v>144</v>
      </c>
    </row>
    <row r="1185" spans="1:5" ht="15.75" outlineLevel="2" x14ac:dyDescent="0.25">
      <c r="A1185" s="17">
        <v>44309</v>
      </c>
      <c r="B1185" t="s">
        <v>105</v>
      </c>
      <c r="C1185" s="2">
        <v>230.62</v>
      </c>
      <c r="D1185" s="21" t="str">
        <f t="shared" si="17"/>
        <v/>
      </c>
      <c r="E1185" t="s">
        <v>58</v>
      </c>
    </row>
    <row r="1186" spans="1:5" ht="15.75" outlineLevel="2" x14ac:dyDescent="0.25">
      <c r="A1186" s="17">
        <v>44309</v>
      </c>
      <c r="B1186" t="s">
        <v>105</v>
      </c>
      <c r="C1186" s="2">
        <v>61.09</v>
      </c>
      <c r="D1186" s="21" t="str">
        <f t="shared" si="17"/>
        <v/>
      </c>
      <c r="E1186" t="s">
        <v>58</v>
      </c>
    </row>
    <row r="1187" spans="1:5" ht="15.75" outlineLevel="2" x14ac:dyDescent="0.25">
      <c r="A1187" s="17">
        <v>44309</v>
      </c>
      <c r="B1187" t="s">
        <v>105</v>
      </c>
      <c r="C1187" s="2">
        <v>1482.28</v>
      </c>
      <c r="D1187" s="21" t="str">
        <f t="shared" si="17"/>
        <v/>
      </c>
      <c r="E1187" t="s">
        <v>58</v>
      </c>
    </row>
    <row r="1188" spans="1:5" ht="15.75" outlineLevel="2" x14ac:dyDescent="0.25">
      <c r="A1188" s="17">
        <v>44309</v>
      </c>
      <c r="B1188" t="s">
        <v>105</v>
      </c>
      <c r="C1188" s="2">
        <v>256.56</v>
      </c>
      <c r="D1188" s="21" t="str">
        <f t="shared" si="17"/>
        <v/>
      </c>
      <c r="E1188" t="s">
        <v>58</v>
      </c>
    </row>
    <row r="1189" spans="1:5" ht="15.75" outlineLevel="2" x14ac:dyDescent="0.25">
      <c r="A1189" s="17">
        <v>44309</v>
      </c>
      <c r="B1189" t="s">
        <v>105</v>
      </c>
      <c r="C1189" s="2">
        <v>120.06</v>
      </c>
      <c r="D1189" s="21" t="str">
        <f t="shared" si="17"/>
        <v/>
      </c>
      <c r="E1189" t="s">
        <v>58</v>
      </c>
    </row>
    <row r="1190" spans="1:5" ht="15.75" outlineLevel="2" x14ac:dyDescent="0.25">
      <c r="A1190" s="17">
        <v>44309</v>
      </c>
      <c r="B1190" t="s">
        <v>105</v>
      </c>
      <c r="C1190" s="2">
        <v>194.55</v>
      </c>
      <c r="D1190" s="21" t="str">
        <f t="shared" si="17"/>
        <v/>
      </c>
      <c r="E1190" t="s">
        <v>58</v>
      </c>
    </row>
    <row r="1191" spans="1:5" ht="15.75" outlineLevel="2" x14ac:dyDescent="0.25">
      <c r="A1191" s="17">
        <v>44309</v>
      </c>
      <c r="B1191" t="s">
        <v>105</v>
      </c>
      <c r="C1191" s="2">
        <v>11.94</v>
      </c>
      <c r="D1191" s="21" t="str">
        <f t="shared" si="17"/>
        <v/>
      </c>
      <c r="E1191" t="s">
        <v>68</v>
      </c>
    </row>
    <row r="1192" spans="1:5" ht="15.75" outlineLevel="2" x14ac:dyDescent="0.25">
      <c r="A1192" s="17">
        <v>44309</v>
      </c>
      <c r="B1192" t="s">
        <v>105</v>
      </c>
      <c r="C1192" s="2">
        <v>29.99</v>
      </c>
      <c r="D1192" s="21" t="str">
        <f t="shared" si="17"/>
        <v/>
      </c>
      <c r="E1192" t="s">
        <v>58</v>
      </c>
    </row>
    <row r="1193" spans="1:5" ht="15.75" outlineLevel="2" x14ac:dyDescent="0.25">
      <c r="A1193" s="17">
        <v>44309</v>
      </c>
      <c r="B1193" t="s">
        <v>105</v>
      </c>
      <c r="C1193" s="2">
        <v>24.99</v>
      </c>
      <c r="D1193" s="21" t="str">
        <f t="shared" si="17"/>
        <v/>
      </c>
      <c r="E1193" t="s">
        <v>58</v>
      </c>
    </row>
    <row r="1194" spans="1:5" ht="15.75" outlineLevel="2" x14ac:dyDescent="0.25">
      <c r="A1194" s="17">
        <v>44309</v>
      </c>
      <c r="B1194" t="s">
        <v>105</v>
      </c>
      <c r="C1194" s="2">
        <v>155.4</v>
      </c>
      <c r="D1194" s="21" t="str">
        <f t="shared" si="17"/>
        <v/>
      </c>
      <c r="E1194" t="s">
        <v>58</v>
      </c>
    </row>
    <row r="1195" spans="1:5" ht="15.75" outlineLevel="2" x14ac:dyDescent="0.25">
      <c r="A1195" s="17">
        <v>44309</v>
      </c>
      <c r="B1195" t="s">
        <v>105</v>
      </c>
      <c r="C1195" s="2">
        <v>29.98</v>
      </c>
      <c r="D1195" s="21" t="str">
        <f t="shared" si="17"/>
        <v/>
      </c>
      <c r="E1195" t="s">
        <v>55</v>
      </c>
    </row>
    <row r="1196" spans="1:5" ht="15.75" outlineLevel="2" x14ac:dyDescent="0.25">
      <c r="A1196" s="17">
        <v>44309</v>
      </c>
      <c r="B1196" t="s">
        <v>105</v>
      </c>
      <c r="C1196" s="2">
        <v>102</v>
      </c>
      <c r="D1196" s="21" t="str">
        <f t="shared" si="17"/>
        <v/>
      </c>
      <c r="E1196" t="s">
        <v>68</v>
      </c>
    </row>
    <row r="1197" spans="1:5" ht="15.75" outlineLevel="2" x14ac:dyDescent="0.25">
      <c r="A1197" s="17">
        <v>44309</v>
      </c>
      <c r="B1197" t="s">
        <v>105</v>
      </c>
      <c r="C1197" s="2">
        <v>85.66</v>
      </c>
      <c r="D1197" s="21" t="str">
        <f t="shared" si="17"/>
        <v/>
      </c>
      <c r="E1197" t="s">
        <v>58</v>
      </c>
    </row>
    <row r="1198" spans="1:5" ht="15.75" outlineLevel="2" x14ac:dyDescent="0.25">
      <c r="A1198" s="17">
        <v>44309</v>
      </c>
      <c r="B1198" t="s">
        <v>105</v>
      </c>
      <c r="C1198" s="2">
        <v>218.55</v>
      </c>
      <c r="D1198" s="21" t="str">
        <f t="shared" si="17"/>
        <v/>
      </c>
      <c r="E1198" t="s">
        <v>58</v>
      </c>
    </row>
    <row r="1199" spans="1:5" ht="15.75" outlineLevel="2" x14ac:dyDescent="0.25">
      <c r="A1199" s="17">
        <v>44309</v>
      </c>
      <c r="B1199" t="s">
        <v>105</v>
      </c>
      <c r="C1199" s="2">
        <v>7.99</v>
      </c>
      <c r="D1199" s="21" t="str">
        <f t="shared" si="17"/>
        <v/>
      </c>
      <c r="E1199" t="s">
        <v>144</v>
      </c>
    </row>
    <row r="1200" spans="1:5" ht="15.75" outlineLevel="2" x14ac:dyDescent="0.25">
      <c r="A1200" s="17">
        <v>44309</v>
      </c>
      <c r="B1200" t="s">
        <v>105</v>
      </c>
      <c r="C1200" s="2">
        <v>7.99</v>
      </c>
      <c r="D1200" s="21" t="str">
        <f t="shared" si="17"/>
        <v/>
      </c>
      <c r="E1200" t="s">
        <v>144</v>
      </c>
    </row>
    <row r="1201" spans="1:5" ht="15.75" outlineLevel="2" x14ac:dyDescent="0.25">
      <c r="A1201" s="17">
        <v>44309</v>
      </c>
      <c r="B1201" t="s">
        <v>105</v>
      </c>
      <c r="C1201" s="2">
        <v>166.48</v>
      </c>
      <c r="D1201" s="21" t="str">
        <f t="shared" si="17"/>
        <v/>
      </c>
      <c r="E1201" t="s">
        <v>58</v>
      </c>
    </row>
    <row r="1202" spans="1:5" ht="15.75" outlineLevel="2" x14ac:dyDescent="0.25">
      <c r="A1202" s="17">
        <v>44309</v>
      </c>
      <c r="B1202" t="s">
        <v>105</v>
      </c>
      <c r="C1202" s="2">
        <v>24.95</v>
      </c>
      <c r="D1202" s="21" t="str">
        <f t="shared" si="17"/>
        <v/>
      </c>
      <c r="E1202" t="s">
        <v>58</v>
      </c>
    </row>
    <row r="1203" spans="1:5" ht="15.75" outlineLevel="2" x14ac:dyDescent="0.25">
      <c r="A1203" s="17">
        <v>44309</v>
      </c>
      <c r="B1203" t="s">
        <v>105</v>
      </c>
      <c r="C1203" s="2">
        <v>16.329999999999998</v>
      </c>
      <c r="D1203" s="21" t="str">
        <f t="shared" si="17"/>
        <v/>
      </c>
      <c r="E1203" t="s">
        <v>58</v>
      </c>
    </row>
    <row r="1204" spans="1:5" ht="15.75" outlineLevel="2" x14ac:dyDescent="0.25">
      <c r="A1204" s="17">
        <v>44309</v>
      </c>
      <c r="B1204" t="s">
        <v>105</v>
      </c>
      <c r="C1204" s="2">
        <v>273.42</v>
      </c>
      <c r="D1204" s="21" t="str">
        <f t="shared" si="17"/>
        <v/>
      </c>
      <c r="E1204" t="s">
        <v>58</v>
      </c>
    </row>
    <row r="1205" spans="1:5" ht="15.75" outlineLevel="2" x14ac:dyDescent="0.25">
      <c r="A1205" s="17">
        <v>44309</v>
      </c>
      <c r="B1205" t="s">
        <v>105</v>
      </c>
      <c r="C1205" s="2">
        <v>163.92</v>
      </c>
      <c r="D1205" s="21" t="str">
        <f t="shared" si="17"/>
        <v/>
      </c>
      <c r="E1205" t="s">
        <v>68</v>
      </c>
    </row>
    <row r="1206" spans="1:5" ht="15.75" outlineLevel="2" x14ac:dyDescent="0.25">
      <c r="A1206" s="17">
        <v>44309</v>
      </c>
      <c r="B1206" t="s">
        <v>105</v>
      </c>
      <c r="C1206" s="2">
        <v>10.99</v>
      </c>
      <c r="D1206" s="21" t="str">
        <f t="shared" si="17"/>
        <v/>
      </c>
      <c r="E1206" t="s">
        <v>68</v>
      </c>
    </row>
    <row r="1207" spans="1:5" ht="15.75" outlineLevel="2" x14ac:dyDescent="0.25">
      <c r="A1207" s="17">
        <v>44309</v>
      </c>
      <c r="B1207" t="s">
        <v>105</v>
      </c>
      <c r="C1207" s="2">
        <v>19.989999999999998</v>
      </c>
      <c r="D1207" s="21" t="str">
        <f t="shared" si="17"/>
        <v/>
      </c>
      <c r="E1207" t="s">
        <v>58</v>
      </c>
    </row>
    <row r="1208" spans="1:5" ht="15.75" outlineLevel="2" x14ac:dyDescent="0.25">
      <c r="A1208" s="17">
        <v>44309</v>
      </c>
      <c r="B1208" t="s">
        <v>105</v>
      </c>
      <c r="C1208" s="2">
        <v>95.92</v>
      </c>
      <c r="D1208" s="21" t="str">
        <f t="shared" si="17"/>
        <v/>
      </c>
      <c r="E1208" t="s">
        <v>58</v>
      </c>
    </row>
    <row r="1209" spans="1:5" ht="15.75" outlineLevel="2" x14ac:dyDescent="0.25">
      <c r="A1209" s="17">
        <v>44309</v>
      </c>
      <c r="B1209" t="s">
        <v>105</v>
      </c>
      <c r="C1209" s="2">
        <v>1290.92</v>
      </c>
      <c r="D1209" s="21" t="str">
        <f t="shared" si="17"/>
        <v/>
      </c>
      <c r="E1209" t="s">
        <v>58</v>
      </c>
    </row>
    <row r="1210" spans="1:5" ht="15.75" outlineLevel="2" x14ac:dyDescent="0.25">
      <c r="A1210" s="17">
        <v>44309</v>
      </c>
      <c r="B1210" t="s">
        <v>105</v>
      </c>
      <c r="C1210" s="2">
        <v>11</v>
      </c>
      <c r="D1210" s="21" t="str">
        <f t="shared" si="17"/>
        <v/>
      </c>
      <c r="E1210" t="s">
        <v>58</v>
      </c>
    </row>
    <row r="1211" spans="1:5" ht="15.75" outlineLevel="2" x14ac:dyDescent="0.25">
      <c r="A1211" s="17">
        <v>44309</v>
      </c>
      <c r="B1211" t="s">
        <v>105</v>
      </c>
      <c r="C1211" s="2">
        <v>180.03</v>
      </c>
      <c r="D1211" s="21" t="str">
        <f t="shared" si="17"/>
        <v/>
      </c>
      <c r="E1211" t="s">
        <v>58</v>
      </c>
    </row>
    <row r="1212" spans="1:5" ht="15.75" outlineLevel="2" x14ac:dyDescent="0.25">
      <c r="A1212" s="17">
        <v>44309</v>
      </c>
      <c r="B1212" t="s">
        <v>105</v>
      </c>
      <c r="C1212" s="2">
        <v>461.94</v>
      </c>
      <c r="D1212" s="21" t="str">
        <f t="shared" si="17"/>
        <v/>
      </c>
      <c r="E1212" t="s">
        <v>303</v>
      </c>
    </row>
    <row r="1213" spans="1:5" ht="15.75" outlineLevel="2" x14ac:dyDescent="0.25">
      <c r="A1213" s="17">
        <v>44309</v>
      </c>
      <c r="B1213" t="s">
        <v>105</v>
      </c>
      <c r="C1213" s="2">
        <v>461.94</v>
      </c>
      <c r="D1213" s="21" t="str">
        <f t="shared" si="17"/>
        <v/>
      </c>
      <c r="E1213" t="s">
        <v>303</v>
      </c>
    </row>
    <row r="1214" spans="1:5" ht="15.75" outlineLevel="2" x14ac:dyDescent="0.25">
      <c r="A1214" s="17">
        <v>44309</v>
      </c>
      <c r="B1214" t="s">
        <v>105</v>
      </c>
      <c r="C1214" s="2">
        <v>461.94</v>
      </c>
      <c r="D1214" s="21" t="str">
        <f t="shared" ref="D1214:D1277" si="18">IF(E1214="","TOTAL","")</f>
        <v/>
      </c>
      <c r="E1214" t="s">
        <v>303</v>
      </c>
    </row>
    <row r="1215" spans="1:5" ht="15.75" outlineLevel="2" x14ac:dyDescent="0.25">
      <c r="A1215" s="17">
        <v>44309</v>
      </c>
      <c r="B1215" t="s">
        <v>105</v>
      </c>
      <c r="C1215" s="2">
        <v>461.94</v>
      </c>
      <c r="D1215" s="21" t="str">
        <f t="shared" si="18"/>
        <v/>
      </c>
      <c r="E1215" t="s">
        <v>303</v>
      </c>
    </row>
    <row r="1216" spans="1:5" ht="15.75" outlineLevel="2" x14ac:dyDescent="0.25">
      <c r="A1216" s="17">
        <v>44309</v>
      </c>
      <c r="B1216" t="s">
        <v>105</v>
      </c>
      <c r="C1216" s="2">
        <v>845.82</v>
      </c>
      <c r="D1216" s="21" t="str">
        <f t="shared" si="18"/>
        <v/>
      </c>
      <c r="E1216" t="s">
        <v>144</v>
      </c>
    </row>
    <row r="1217" spans="1:5" ht="15.75" outlineLevel="2" x14ac:dyDescent="0.25">
      <c r="A1217" s="17">
        <v>44309</v>
      </c>
      <c r="B1217" t="s">
        <v>105</v>
      </c>
      <c r="C1217" s="2">
        <v>461.94</v>
      </c>
      <c r="D1217" s="21" t="str">
        <f t="shared" si="18"/>
        <v/>
      </c>
      <c r="E1217" t="s">
        <v>303</v>
      </c>
    </row>
    <row r="1218" spans="1:5" ht="15.75" outlineLevel="2" x14ac:dyDescent="0.25">
      <c r="A1218" s="17">
        <v>44309</v>
      </c>
      <c r="B1218" t="s">
        <v>105</v>
      </c>
      <c r="C1218" s="2">
        <v>461.94</v>
      </c>
      <c r="D1218" s="21" t="str">
        <f t="shared" si="18"/>
        <v/>
      </c>
      <c r="E1218" t="s">
        <v>303</v>
      </c>
    </row>
    <row r="1219" spans="1:5" ht="15.75" outlineLevel="2" x14ac:dyDescent="0.25">
      <c r="A1219" s="17">
        <v>44309</v>
      </c>
      <c r="B1219" t="s">
        <v>105</v>
      </c>
      <c r="C1219" s="2">
        <v>20.99</v>
      </c>
      <c r="D1219" s="21" t="str">
        <f t="shared" si="18"/>
        <v/>
      </c>
      <c r="E1219" t="s">
        <v>59</v>
      </c>
    </row>
    <row r="1220" spans="1:5" ht="15.75" outlineLevel="2" x14ac:dyDescent="0.25">
      <c r="A1220" s="17">
        <v>44309</v>
      </c>
      <c r="B1220" t="s">
        <v>105</v>
      </c>
      <c r="C1220" s="2">
        <v>81.16</v>
      </c>
      <c r="D1220" s="21" t="str">
        <f t="shared" si="18"/>
        <v/>
      </c>
      <c r="E1220" t="s">
        <v>58</v>
      </c>
    </row>
    <row r="1221" spans="1:5" ht="15.75" outlineLevel="2" x14ac:dyDescent="0.25">
      <c r="A1221" s="17">
        <v>44309</v>
      </c>
      <c r="B1221" t="s">
        <v>105</v>
      </c>
      <c r="C1221" s="2">
        <v>132.38999999999999</v>
      </c>
      <c r="D1221" s="21" t="str">
        <f t="shared" si="18"/>
        <v/>
      </c>
      <c r="E1221" t="s">
        <v>58</v>
      </c>
    </row>
    <row r="1222" spans="1:5" ht="15.75" outlineLevel="2" x14ac:dyDescent="0.25">
      <c r="A1222" s="17">
        <v>44309</v>
      </c>
      <c r="B1222" t="s">
        <v>105</v>
      </c>
      <c r="C1222" s="2">
        <v>14.15</v>
      </c>
      <c r="D1222" s="21" t="str">
        <f t="shared" si="18"/>
        <v/>
      </c>
      <c r="E1222" t="s">
        <v>58</v>
      </c>
    </row>
    <row r="1223" spans="1:5" ht="15.75" outlineLevel="2" x14ac:dyDescent="0.25">
      <c r="A1223" s="17">
        <v>44309</v>
      </c>
      <c r="B1223" t="s">
        <v>105</v>
      </c>
      <c r="C1223" s="2">
        <v>307.36</v>
      </c>
      <c r="D1223" s="21" t="str">
        <f t="shared" si="18"/>
        <v/>
      </c>
      <c r="E1223" t="s">
        <v>58</v>
      </c>
    </row>
    <row r="1224" spans="1:5" ht="15.75" outlineLevel="2" x14ac:dyDescent="0.25">
      <c r="A1224" s="17">
        <v>44309</v>
      </c>
      <c r="B1224" t="s">
        <v>105</v>
      </c>
      <c r="C1224" s="2">
        <v>1722.65</v>
      </c>
      <c r="D1224" s="21" t="str">
        <f t="shared" si="18"/>
        <v/>
      </c>
      <c r="E1224" t="s">
        <v>55</v>
      </c>
    </row>
    <row r="1225" spans="1:5" ht="15.75" outlineLevel="2" x14ac:dyDescent="0.25">
      <c r="A1225" s="17">
        <v>44309</v>
      </c>
      <c r="B1225" t="s">
        <v>105</v>
      </c>
      <c r="C1225" s="2">
        <v>695.82</v>
      </c>
      <c r="D1225" s="21" t="str">
        <f t="shared" si="18"/>
        <v/>
      </c>
      <c r="E1225" t="s">
        <v>58</v>
      </c>
    </row>
    <row r="1226" spans="1:5" ht="15.75" outlineLevel="2" x14ac:dyDescent="0.25">
      <c r="A1226" s="17">
        <v>44309</v>
      </c>
      <c r="B1226" t="s">
        <v>105</v>
      </c>
      <c r="C1226" s="2">
        <v>1826.65</v>
      </c>
      <c r="D1226" s="21" t="str">
        <f t="shared" si="18"/>
        <v/>
      </c>
      <c r="E1226" t="s">
        <v>59</v>
      </c>
    </row>
    <row r="1227" spans="1:5" ht="15.75" outlineLevel="2" x14ac:dyDescent="0.25">
      <c r="A1227" s="17">
        <v>44309</v>
      </c>
      <c r="B1227" t="s">
        <v>105</v>
      </c>
      <c r="C1227" s="2">
        <v>109.99</v>
      </c>
      <c r="D1227" s="21" t="str">
        <f t="shared" si="18"/>
        <v/>
      </c>
      <c r="E1227" t="s">
        <v>58</v>
      </c>
    </row>
    <row r="1228" spans="1:5" ht="15.75" outlineLevel="2" x14ac:dyDescent="0.25">
      <c r="A1228" s="17">
        <v>44309</v>
      </c>
      <c r="B1228" t="s">
        <v>105</v>
      </c>
      <c r="C1228" s="2">
        <v>43.37</v>
      </c>
      <c r="D1228" s="21" t="str">
        <f t="shared" si="18"/>
        <v/>
      </c>
      <c r="E1228" t="s">
        <v>58</v>
      </c>
    </row>
    <row r="1229" spans="1:5" ht="15.75" outlineLevel="2" x14ac:dyDescent="0.25">
      <c r="A1229" s="17">
        <v>44309</v>
      </c>
      <c r="B1229" t="s">
        <v>105</v>
      </c>
      <c r="C1229" s="2">
        <v>160.29</v>
      </c>
      <c r="D1229" s="21" t="str">
        <f t="shared" si="18"/>
        <v/>
      </c>
      <c r="E1229" t="s">
        <v>58</v>
      </c>
    </row>
    <row r="1230" spans="1:5" ht="15.75" outlineLevel="2" x14ac:dyDescent="0.25">
      <c r="A1230" s="17">
        <v>44309</v>
      </c>
      <c r="B1230" t="s">
        <v>105</v>
      </c>
      <c r="C1230" s="2">
        <v>139.99</v>
      </c>
      <c r="D1230" s="21" t="str">
        <f t="shared" si="18"/>
        <v/>
      </c>
      <c r="E1230" t="s">
        <v>58</v>
      </c>
    </row>
    <row r="1231" spans="1:5" ht="15.75" outlineLevel="2" x14ac:dyDescent="0.25">
      <c r="A1231" s="17">
        <v>44309</v>
      </c>
      <c r="B1231" t="s">
        <v>105</v>
      </c>
      <c r="C1231" s="2">
        <v>76.930000000000007</v>
      </c>
      <c r="D1231" s="21" t="str">
        <f t="shared" si="18"/>
        <v/>
      </c>
      <c r="E1231" t="s">
        <v>58</v>
      </c>
    </row>
    <row r="1232" spans="1:5" ht="15.75" outlineLevel="2" x14ac:dyDescent="0.25">
      <c r="A1232" s="17">
        <v>44309</v>
      </c>
      <c r="B1232" t="s">
        <v>105</v>
      </c>
      <c r="C1232" s="2">
        <v>64.95</v>
      </c>
      <c r="D1232" s="21" t="str">
        <f t="shared" si="18"/>
        <v/>
      </c>
      <c r="E1232" t="s">
        <v>58</v>
      </c>
    </row>
    <row r="1233" spans="1:5" ht="15.75" outlineLevel="2" x14ac:dyDescent="0.25">
      <c r="A1233" s="17">
        <v>44309</v>
      </c>
      <c r="B1233" t="s">
        <v>105</v>
      </c>
      <c r="C1233" s="2">
        <v>98.91</v>
      </c>
      <c r="D1233" s="21" t="str">
        <f t="shared" si="18"/>
        <v/>
      </c>
      <c r="E1233" t="s">
        <v>58</v>
      </c>
    </row>
    <row r="1234" spans="1:5" ht="15.75" outlineLevel="2" x14ac:dyDescent="0.25">
      <c r="A1234" s="17">
        <v>44309</v>
      </c>
      <c r="B1234" t="s">
        <v>105</v>
      </c>
      <c r="C1234" s="2">
        <v>74.95</v>
      </c>
      <c r="D1234" s="21" t="str">
        <f t="shared" si="18"/>
        <v/>
      </c>
      <c r="E1234" t="s">
        <v>58</v>
      </c>
    </row>
    <row r="1235" spans="1:5" ht="15.75" outlineLevel="2" x14ac:dyDescent="0.25">
      <c r="A1235" s="17">
        <v>44309</v>
      </c>
      <c r="B1235" t="s">
        <v>105</v>
      </c>
      <c r="C1235" s="2">
        <v>790.71</v>
      </c>
      <c r="D1235" s="21" t="str">
        <f t="shared" si="18"/>
        <v/>
      </c>
      <c r="E1235" t="s">
        <v>58</v>
      </c>
    </row>
    <row r="1236" spans="1:5" ht="15.75" outlineLevel="1" x14ac:dyDescent="0.25">
      <c r="A1236" s="20">
        <f>A1235</f>
        <v>44309</v>
      </c>
      <c r="B1236" s="21" t="str">
        <f>B1235</f>
        <v>AMAZON CAPITAL SERVICES</v>
      </c>
      <c r="C1236" s="22">
        <f>SUBTOTAL(9,C994:C1235)</f>
        <v>31506.249999999993</v>
      </c>
      <c r="D1236" s="21" t="str">
        <f t="shared" si="18"/>
        <v>TOTAL</v>
      </c>
    </row>
    <row r="1237" spans="1:5" ht="15.75" outlineLevel="2" x14ac:dyDescent="0.25">
      <c r="A1237" s="17">
        <v>44309</v>
      </c>
      <c r="B1237" t="s">
        <v>5</v>
      </c>
      <c r="C1237" s="2">
        <v>-5.43</v>
      </c>
      <c r="D1237" s="21" t="str">
        <f t="shared" si="18"/>
        <v/>
      </c>
      <c r="E1237" t="s">
        <v>57</v>
      </c>
    </row>
    <row r="1238" spans="1:5" ht="15.75" outlineLevel="2" x14ac:dyDescent="0.25">
      <c r="A1238" s="17">
        <v>44309</v>
      </c>
      <c r="B1238" t="s">
        <v>5</v>
      </c>
      <c r="C1238" s="2">
        <v>-11.63</v>
      </c>
      <c r="D1238" s="21" t="str">
        <f t="shared" si="18"/>
        <v/>
      </c>
      <c r="E1238" t="s">
        <v>57</v>
      </c>
    </row>
    <row r="1239" spans="1:5" ht="15.75" outlineLevel="2" x14ac:dyDescent="0.25">
      <c r="A1239" s="17">
        <v>44309</v>
      </c>
      <c r="B1239" t="s">
        <v>5</v>
      </c>
      <c r="C1239" s="2">
        <v>-12.68</v>
      </c>
      <c r="D1239" s="21" t="str">
        <f t="shared" si="18"/>
        <v/>
      </c>
      <c r="E1239" t="s">
        <v>57</v>
      </c>
    </row>
    <row r="1240" spans="1:5" ht="15.75" outlineLevel="2" x14ac:dyDescent="0.25">
      <c r="A1240" s="17">
        <v>44309</v>
      </c>
      <c r="B1240" t="s">
        <v>5</v>
      </c>
      <c r="C1240" s="2">
        <v>-13.23</v>
      </c>
      <c r="D1240" s="21" t="str">
        <f t="shared" si="18"/>
        <v/>
      </c>
      <c r="E1240" t="s">
        <v>57</v>
      </c>
    </row>
    <row r="1241" spans="1:5" ht="15.75" outlineLevel="2" x14ac:dyDescent="0.25">
      <c r="A1241" s="17">
        <v>44309</v>
      </c>
      <c r="B1241" t="s">
        <v>5</v>
      </c>
      <c r="C1241" s="2">
        <v>-13.74</v>
      </c>
      <c r="D1241" s="21" t="str">
        <f t="shared" si="18"/>
        <v/>
      </c>
      <c r="E1241" t="s">
        <v>57</v>
      </c>
    </row>
    <row r="1242" spans="1:5" ht="15.75" outlineLevel="2" x14ac:dyDescent="0.25">
      <c r="A1242" s="17">
        <v>44309</v>
      </c>
      <c r="B1242" t="s">
        <v>5</v>
      </c>
      <c r="C1242" s="2">
        <v>-28.37</v>
      </c>
      <c r="D1242" s="21" t="str">
        <f t="shared" si="18"/>
        <v/>
      </c>
      <c r="E1242" t="s">
        <v>57</v>
      </c>
    </row>
    <row r="1243" spans="1:5" ht="15.75" outlineLevel="2" x14ac:dyDescent="0.25">
      <c r="A1243" s="17">
        <v>44309</v>
      </c>
      <c r="B1243" t="s">
        <v>5</v>
      </c>
      <c r="C1243" s="2">
        <v>-31.66</v>
      </c>
      <c r="D1243" s="21" t="str">
        <f t="shared" si="18"/>
        <v/>
      </c>
      <c r="E1243" t="s">
        <v>57</v>
      </c>
    </row>
    <row r="1244" spans="1:5" ht="15.75" outlineLevel="2" x14ac:dyDescent="0.25">
      <c r="A1244" s="17">
        <v>44309</v>
      </c>
      <c r="B1244" t="s">
        <v>5</v>
      </c>
      <c r="C1244" s="2">
        <v>-38.67</v>
      </c>
      <c r="D1244" s="21" t="str">
        <f t="shared" si="18"/>
        <v/>
      </c>
      <c r="E1244" t="s">
        <v>57</v>
      </c>
    </row>
    <row r="1245" spans="1:5" ht="15.75" outlineLevel="2" x14ac:dyDescent="0.25">
      <c r="A1245" s="17">
        <v>44309</v>
      </c>
      <c r="B1245" t="s">
        <v>5</v>
      </c>
      <c r="C1245" s="2">
        <v>-44.19</v>
      </c>
      <c r="D1245" s="21" t="str">
        <f t="shared" si="18"/>
        <v/>
      </c>
      <c r="E1245" t="s">
        <v>57</v>
      </c>
    </row>
    <row r="1246" spans="1:5" ht="15.75" outlineLevel="2" x14ac:dyDescent="0.25">
      <c r="A1246" s="17">
        <v>44309</v>
      </c>
      <c r="B1246" t="s">
        <v>5</v>
      </c>
      <c r="C1246" s="2">
        <v>-48.36</v>
      </c>
      <c r="D1246" s="21" t="str">
        <f t="shared" si="18"/>
        <v/>
      </c>
      <c r="E1246" t="s">
        <v>57</v>
      </c>
    </row>
    <row r="1247" spans="1:5" ht="15.75" outlineLevel="2" x14ac:dyDescent="0.25">
      <c r="A1247" s="17">
        <v>44309</v>
      </c>
      <c r="B1247" t="s">
        <v>5</v>
      </c>
      <c r="C1247" s="2">
        <v>-53.74</v>
      </c>
      <c r="D1247" s="21" t="str">
        <f t="shared" si="18"/>
        <v/>
      </c>
      <c r="E1247" t="s">
        <v>57</v>
      </c>
    </row>
    <row r="1248" spans="1:5" ht="15.75" outlineLevel="2" x14ac:dyDescent="0.25">
      <c r="A1248" s="17">
        <v>44309</v>
      </c>
      <c r="B1248" t="s">
        <v>5</v>
      </c>
      <c r="C1248" s="2">
        <v>-63.29</v>
      </c>
      <c r="D1248" s="21" t="str">
        <f t="shared" si="18"/>
        <v/>
      </c>
      <c r="E1248" t="s">
        <v>57</v>
      </c>
    </row>
    <row r="1249" spans="1:5" ht="15.75" outlineLevel="2" x14ac:dyDescent="0.25">
      <c r="A1249" s="17">
        <v>44309</v>
      </c>
      <c r="B1249" t="s">
        <v>5</v>
      </c>
      <c r="C1249" s="2">
        <v>-119.23</v>
      </c>
      <c r="D1249" s="21" t="str">
        <f t="shared" si="18"/>
        <v/>
      </c>
      <c r="E1249" t="s">
        <v>57</v>
      </c>
    </row>
    <row r="1250" spans="1:5" ht="15.75" outlineLevel="2" x14ac:dyDescent="0.25">
      <c r="A1250" s="17">
        <v>44309</v>
      </c>
      <c r="B1250" t="s">
        <v>5</v>
      </c>
      <c r="C1250" s="2">
        <v>-262.11</v>
      </c>
      <c r="D1250" s="21" t="str">
        <f t="shared" si="18"/>
        <v/>
      </c>
      <c r="E1250" t="s">
        <v>57</v>
      </c>
    </row>
    <row r="1251" spans="1:5" ht="15.75" outlineLevel="2" x14ac:dyDescent="0.25">
      <c r="A1251" s="17">
        <v>44309</v>
      </c>
      <c r="B1251" t="s">
        <v>5</v>
      </c>
      <c r="C1251" s="2">
        <v>6698.11</v>
      </c>
      <c r="D1251" s="21" t="str">
        <f t="shared" si="18"/>
        <v/>
      </c>
      <c r="E1251" t="s">
        <v>57</v>
      </c>
    </row>
    <row r="1252" spans="1:5" ht="15.75" outlineLevel="2" x14ac:dyDescent="0.25">
      <c r="A1252" s="17">
        <v>44309</v>
      </c>
      <c r="B1252" t="s">
        <v>5</v>
      </c>
      <c r="C1252" s="2">
        <v>4786.43</v>
      </c>
      <c r="D1252" s="21" t="str">
        <f t="shared" si="18"/>
        <v/>
      </c>
      <c r="E1252" t="s">
        <v>57</v>
      </c>
    </row>
    <row r="1253" spans="1:5" ht="15.75" outlineLevel="2" x14ac:dyDescent="0.25">
      <c r="A1253" s="17">
        <v>44309</v>
      </c>
      <c r="B1253" t="s">
        <v>5</v>
      </c>
      <c r="C1253" s="2">
        <v>4590.26</v>
      </c>
      <c r="D1253" s="21" t="str">
        <f t="shared" si="18"/>
        <v/>
      </c>
      <c r="E1253" t="s">
        <v>57</v>
      </c>
    </row>
    <row r="1254" spans="1:5" ht="15.75" outlineLevel="2" x14ac:dyDescent="0.25">
      <c r="A1254" s="17">
        <v>44309</v>
      </c>
      <c r="B1254" t="s">
        <v>5</v>
      </c>
      <c r="C1254" s="2">
        <v>4374.2700000000004</v>
      </c>
      <c r="D1254" s="21" t="str">
        <f t="shared" si="18"/>
        <v/>
      </c>
      <c r="E1254" t="s">
        <v>57</v>
      </c>
    </row>
    <row r="1255" spans="1:5" ht="15.75" outlineLevel="2" x14ac:dyDescent="0.25">
      <c r="A1255" s="17">
        <v>44309</v>
      </c>
      <c r="B1255" t="s">
        <v>5</v>
      </c>
      <c r="C1255" s="2">
        <v>4150.55</v>
      </c>
      <c r="D1255" s="21" t="str">
        <f t="shared" si="18"/>
        <v/>
      </c>
      <c r="E1255" t="s">
        <v>57</v>
      </c>
    </row>
    <row r="1256" spans="1:5" ht="15.75" outlineLevel="2" x14ac:dyDescent="0.25">
      <c r="A1256" s="17">
        <v>44309</v>
      </c>
      <c r="B1256" t="s">
        <v>5</v>
      </c>
      <c r="C1256" s="2">
        <v>3793.94</v>
      </c>
      <c r="D1256" s="21" t="str">
        <f t="shared" si="18"/>
        <v/>
      </c>
      <c r="E1256" t="s">
        <v>57</v>
      </c>
    </row>
    <row r="1257" spans="1:5" ht="15.75" outlineLevel="2" x14ac:dyDescent="0.25">
      <c r="A1257" s="17">
        <v>44309</v>
      </c>
      <c r="B1257" t="s">
        <v>5</v>
      </c>
      <c r="C1257" s="2">
        <v>3594.39</v>
      </c>
      <c r="D1257" s="21" t="str">
        <f t="shared" si="18"/>
        <v/>
      </c>
      <c r="E1257" t="s">
        <v>57</v>
      </c>
    </row>
    <row r="1258" spans="1:5" ht="15.75" outlineLevel="2" x14ac:dyDescent="0.25">
      <c r="A1258" s="17">
        <v>44309</v>
      </c>
      <c r="B1258" t="s">
        <v>5</v>
      </c>
      <c r="C1258" s="2">
        <v>3475.33</v>
      </c>
      <c r="D1258" s="21" t="str">
        <f t="shared" si="18"/>
        <v/>
      </c>
      <c r="E1258" t="s">
        <v>57</v>
      </c>
    </row>
    <row r="1259" spans="1:5" ht="15.75" outlineLevel="2" x14ac:dyDescent="0.25">
      <c r="A1259" s="17">
        <v>44309</v>
      </c>
      <c r="B1259" t="s">
        <v>5</v>
      </c>
      <c r="C1259" s="2">
        <v>3174.04</v>
      </c>
      <c r="D1259" s="21" t="str">
        <f t="shared" si="18"/>
        <v/>
      </c>
      <c r="E1259" t="s">
        <v>57</v>
      </c>
    </row>
    <row r="1260" spans="1:5" ht="15.75" outlineLevel="2" x14ac:dyDescent="0.25">
      <c r="A1260" s="17">
        <v>44309</v>
      </c>
      <c r="B1260" t="s">
        <v>5</v>
      </c>
      <c r="C1260" s="2">
        <v>3079.92</v>
      </c>
      <c r="D1260" s="21" t="str">
        <f t="shared" si="18"/>
        <v/>
      </c>
      <c r="E1260" t="s">
        <v>57</v>
      </c>
    </row>
    <row r="1261" spans="1:5" ht="15.75" outlineLevel="2" x14ac:dyDescent="0.25">
      <c r="A1261" s="17">
        <v>44309</v>
      </c>
      <c r="B1261" t="s">
        <v>5</v>
      </c>
      <c r="C1261" s="2">
        <v>2994.18</v>
      </c>
      <c r="D1261" s="21" t="str">
        <f t="shared" si="18"/>
        <v/>
      </c>
      <c r="E1261" t="s">
        <v>57</v>
      </c>
    </row>
    <row r="1262" spans="1:5" ht="15.75" outlineLevel="2" x14ac:dyDescent="0.25">
      <c r="A1262" s="17">
        <v>44309</v>
      </c>
      <c r="B1262" t="s">
        <v>5</v>
      </c>
      <c r="C1262" s="2">
        <v>2983.6</v>
      </c>
      <c r="D1262" s="21" t="str">
        <f t="shared" si="18"/>
        <v/>
      </c>
      <c r="E1262" t="s">
        <v>57</v>
      </c>
    </row>
    <row r="1263" spans="1:5" ht="15.75" outlineLevel="2" x14ac:dyDescent="0.25">
      <c r="A1263" s="17">
        <v>44309</v>
      </c>
      <c r="B1263" t="s">
        <v>5</v>
      </c>
      <c r="C1263" s="2">
        <v>2952.12</v>
      </c>
      <c r="D1263" s="21" t="str">
        <f t="shared" si="18"/>
        <v/>
      </c>
      <c r="E1263" t="s">
        <v>57</v>
      </c>
    </row>
    <row r="1264" spans="1:5" ht="15.75" outlineLevel="2" x14ac:dyDescent="0.25">
      <c r="A1264" s="17">
        <v>44309</v>
      </c>
      <c r="B1264" t="s">
        <v>5</v>
      </c>
      <c r="C1264" s="2">
        <v>2903.12</v>
      </c>
      <c r="D1264" s="21" t="str">
        <f t="shared" si="18"/>
        <v/>
      </c>
      <c r="E1264" t="s">
        <v>57</v>
      </c>
    </row>
    <row r="1265" spans="1:5" ht="15.75" outlineLevel="2" x14ac:dyDescent="0.25">
      <c r="A1265" s="17">
        <v>44309</v>
      </c>
      <c r="B1265" t="s">
        <v>5</v>
      </c>
      <c r="C1265" s="2">
        <v>2889.86</v>
      </c>
      <c r="D1265" s="21" t="str">
        <f t="shared" si="18"/>
        <v/>
      </c>
      <c r="E1265" t="s">
        <v>57</v>
      </c>
    </row>
    <row r="1266" spans="1:5" ht="15.75" outlineLevel="2" x14ac:dyDescent="0.25">
      <c r="A1266" s="17">
        <v>44309</v>
      </c>
      <c r="B1266" t="s">
        <v>5</v>
      </c>
      <c r="C1266" s="2">
        <v>2806.15</v>
      </c>
      <c r="D1266" s="21" t="str">
        <f t="shared" si="18"/>
        <v/>
      </c>
      <c r="E1266" t="s">
        <v>57</v>
      </c>
    </row>
    <row r="1267" spans="1:5" ht="15.75" outlineLevel="2" x14ac:dyDescent="0.25">
      <c r="A1267" s="17">
        <v>44309</v>
      </c>
      <c r="B1267" t="s">
        <v>5</v>
      </c>
      <c r="C1267" s="2">
        <v>2705.58</v>
      </c>
      <c r="D1267" s="21" t="str">
        <f t="shared" si="18"/>
        <v/>
      </c>
      <c r="E1267" t="s">
        <v>57</v>
      </c>
    </row>
    <row r="1268" spans="1:5" ht="15.75" outlineLevel="2" x14ac:dyDescent="0.25">
      <c r="A1268" s="17">
        <v>44309</v>
      </c>
      <c r="B1268" t="s">
        <v>5</v>
      </c>
      <c r="C1268" s="2">
        <v>2656.15</v>
      </c>
      <c r="D1268" s="21" t="str">
        <f t="shared" si="18"/>
        <v/>
      </c>
      <c r="E1268" t="s">
        <v>57</v>
      </c>
    </row>
    <row r="1269" spans="1:5" ht="15.75" outlineLevel="2" x14ac:dyDescent="0.25">
      <c r="A1269" s="17">
        <v>44309</v>
      </c>
      <c r="B1269" t="s">
        <v>5</v>
      </c>
      <c r="C1269" s="2">
        <v>2647.92</v>
      </c>
      <c r="D1269" s="21" t="str">
        <f t="shared" si="18"/>
        <v/>
      </c>
      <c r="E1269" t="s">
        <v>57</v>
      </c>
    </row>
    <row r="1270" spans="1:5" ht="15.75" outlineLevel="2" x14ac:dyDescent="0.25">
      <c r="A1270" s="17">
        <v>44309</v>
      </c>
      <c r="B1270" t="s">
        <v>5</v>
      </c>
      <c r="C1270" s="2">
        <v>2606.38</v>
      </c>
      <c r="D1270" s="21" t="str">
        <f t="shared" si="18"/>
        <v/>
      </c>
      <c r="E1270" t="s">
        <v>57</v>
      </c>
    </row>
    <row r="1271" spans="1:5" ht="15.75" outlineLevel="2" x14ac:dyDescent="0.25">
      <c r="A1271" s="17">
        <v>44309</v>
      </c>
      <c r="B1271" t="s">
        <v>5</v>
      </c>
      <c r="C1271" s="2">
        <v>2587.4899999999998</v>
      </c>
      <c r="D1271" s="21" t="str">
        <f t="shared" si="18"/>
        <v/>
      </c>
      <c r="E1271" t="s">
        <v>57</v>
      </c>
    </row>
    <row r="1272" spans="1:5" ht="15.75" outlineLevel="2" x14ac:dyDescent="0.25">
      <c r="A1272" s="17">
        <v>44309</v>
      </c>
      <c r="B1272" t="s">
        <v>5</v>
      </c>
      <c r="C1272" s="2">
        <v>2587.25</v>
      </c>
      <c r="D1272" s="21" t="str">
        <f t="shared" si="18"/>
        <v/>
      </c>
      <c r="E1272" t="s">
        <v>57</v>
      </c>
    </row>
    <row r="1273" spans="1:5" ht="15.75" outlineLevel="2" x14ac:dyDescent="0.25">
      <c r="A1273" s="17">
        <v>44309</v>
      </c>
      <c r="B1273" t="s">
        <v>5</v>
      </c>
      <c r="C1273" s="2">
        <v>2554.23</v>
      </c>
      <c r="D1273" s="21" t="str">
        <f t="shared" si="18"/>
        <v/>
      </c>
      <c r="E1273" t="s">
        <v>57</v>
      </c>
    </row>
    <row r="1274" spans="1:5" ht="15.75" outlineLevel="2" x14ac:dyDescent="0.25">
      <c r="A1274" s="17">
        <v>44309</v>
      </c>
      <c r="B1274" t="s">
        <v>5</v>
      </c>
      <c r="C1274" s="2">
        <v>2521.0300000000002</v>
      </c>
      <c r="D1274" s="21" t="str">
        <f t="shared" si="18"/>
        <v/>
      </c>
      <c r="E1274" t="s">
        <v>57</v>
      </c>
    </row>
    <row r="1275" spans="1:5" ht="15.75" outlineLevel="2" x14ac:dyDescent="0.25">
      <c r="A1275" s="17">
        <v>44309</v>
      </c>
      <c r="B1275" t="s">
        <v>5</v>
      </c>
      <c r="C1275" s="2">
        <v>2494.4</v>
      </c>
      <c r="D1275" s="21" t="str">
        <f t="shared" si="18"/>
        <v/>
      </c>
      <c r="E1275" t="s">
        <v>57</v>
      </c>
    </row>
    <row r="1276" spans="1:5" ht="15.75" outlineLevel="2" x14ac:dyDescent="0.25">
      <c r="A1276" s="17">
        <v>44309</v>
      </c>
      <c r="B1276" t="s">
        <v>5</v>
      </c>
      <c r="C1276" s="2">
        <v>2481.1</v>
      </c>
      <c r="D1276" s="21" t="str">
        <f t="shared" si="18"/>
        <v/>
      </c>
      <c r="E1276" t="s">
        <v>57</v>
      </c>
    </row>
    <row r="1277" spans="1:5" ht="15.75" outlineLevel="2" x14ac:dyDescent="0.25">
      <c r="A1277" s="17">
        <v>44309</v>
      </c>
      <c r="B1277" t="s">
        <v>5</v>
      </c>
      <c r="C1277" s="2">
        <v>2460.4</v>
      </c>
      <c r="D1277" s="21" t="str">
        <f t="shared" si="18"/>
        <v/>
      </c>
      <c r="E1277" t="s">
        <v>57</v>
      </c>
    </row>
    <row r="1278" spans="1:5" ht="15.75" outlineLevel="2" x14ac:dyDescent="0.25">
      <c r="A1278" s="17">
        <v>44309</v>
      </c>
      <c r="B1278" t="s">
        <v>5</v>
      </c>
      <c r="C1278" s="2">
        <v>2432.62</v>
      </c>
      <c r="D1278" s="21" t="str">
        <f t="shared" ref="D1278:D1341" si="19">IF(E1278="","TOTAL","")</f>
        <v/>
      </c>
      <c r="E1278" t="s">
        <v>57</v>
      </c>
    </row>
    <row r="1279" spans="1:5" ht="15.75" outlineLevel="2" x14ac:dyDescent="0.25">
      <c r="A1279" s="17">
        <v>44309</v>
      </c>
      <c r="B1279" t="s">
        <v>5</v>
      </c>
      <c r="C1279" s="2">
        <v>2350.73</v>
      </c>
      <c r="D1279" s="21" t="str">
        <f t="shared" si="19"/>
        <v/>
      </c>
      <c r="E1279" t="s">
        <v>57</v>
      </c>
    </row>
    <row r="1280" spans="1:5" ht="15.75" outlineLevel="2" x14ac:dyDescent="0.25">
      <c r="A1280" s="17">
        <v>44309</v>
      </c>
      <c r="B1280" t="s">
        <v>5</v>
      </c>
      <c r="C1280" s="2">
        <v>2349.11</v>
      </c>
      <c r="D1280" s="21" t="str">
        <f t="shared" si="19"/>
        <v/>
      </c>
      <c r="E1280" t="s">
        <v>57</v>
      </c>
    </row>
    <row r="1281" spans="1:5" ht="15.75" outlineLevel="2" x14ac:dyDescent="0.25">
      <c r="A1281" s="17">
        <v>44309</v>
      </c>
      <c r="B1281" t="s">
        <v>5</v>
      </c>
      <c r="C1281" s="2">
        <v>2295.2399999999998</v>
      </c>
      <c r="D1281" s="21" t="str">
        <f t="shared" si="19"/>
        <v/>
      </c>
      <c r="E1281" t="s">
        <v>57</v>
      </c>
    </row>
    <row r="1282" spans="1:5" ht="15.75" outlineLevel="2" x14ac:dyDescent="0.25">
      <c r="A1282" s="17">
        <v>44309</v>
      </c>
      <c r="B1282" t="s">
        <v>5</v>
      </c>
      <c r="C1282" s="2">
        <v>2282.41</v>
      </c>
      <c r="D1282" s="21" t="str">
        <f t="shared" si="19"/>
        <v/>
      </c>
      <c r="E1282" t="s">
        <v>57</v>
      </c>
    </row>
    <row r="1283" spans="1:5" ht="15.75" outlineLevel="2" x14ac:dyDescent="0.25">
      <c r="A1283" s="17">
        <v>44309</v>
      </c>
      <c r="B1283" t="s">
        <v>5</v>
      </c>
      <c r="C1283" s="2">
        <v>2281.25</v>
      </c>
      <c r="D1283" s="21" t="str">
        <f t="shared" si="19"/>
        <v/>
      </c>
      <c r="E1283" t="s">
        <v>57</v>
      </c>
    </row>
    <row r="1284" spans="1:5" ht="15.75" outlineLevel="2" x14ac:dyDescent="0.25">
      <c r="A1284" s="17">
        <v>44309</v>
      </c>
      <c r="B1284" t="s">
        <v>5</v>
      </c>
      <c r="C1284" s="2">
        <v>2251.42</v>
      </c>
      <c r="D1284" s="21" t="str">
        <f t="shared" si="19"/>
        <v/>
      </c>
      <c r="E1284" t="s">
        <v>57</v>
      </c>
    </row>
    <row r="1285" spans="1:5" ht="15.75" outlineLevel="2" x14ac:dyDescent="0.25">
      <c r="A1285" s="17">
        <v>44309</v>
      </c>
      <c r="B1285" t="s">
        <v>5</v>
      </c>
      <c r="C1285" s="2">
        <v>2247.16</v>
      </c>
      <c r="D1285" s="21" t="str">
        <f t="shared" si="19"/>
        <v/>
      </c>
      <c r="E1285" t="s">
        <v>57</v>
      </c>
    </row>
    <row r="1286" spans="1:5" ht="15.75" outlineLevel="2" x14ac:dyDescent="0.25">
      <c r="A1286" s="17">
        <v>44309</v>
      </c>
      <c r="B1286" t="s">
        <v>5</v>
      </c>
      <c r="C1286" s="2">
        <v>2174.64</v>
      </c>
      <c r="D1286" s="21" t="str">
        <f t="shared" si="19"/>
        <v/>
      </c>
      <c r="E1286" t="s">
        <v>57</v>
      </c>
    </row>
    <row r="1287" spans="1:5" ht="15.75" outlineLevel="2" x14ac:dyDescent="0.25">
      <c r="A1287" s="17">
        <v>44309</v>
      </c>
      <c r="B1287" t="s">
        <v>5</v>
      </c>
      <c r="C1287" s="2">
        <v>2129.59</v>
      </c>
      <c r="D1287" s="21" t="str">
        <f t="shared" si="19"/>
        <v/>
      </c>
      <c r="E1287" t="s">
        <v>57</v>
      </c>
    </row>
    <row r="1288" spans="1:5" ht="15.75" outlineLevel="2" x14ac:dyDescent="0.25">
      <c r="A1288" s="17">
        <v>44309</v>
      </c>
      <c r="B1288" t="s">
        <v>5</v>
      </c>
      <c r="C1288" s="2">
        <v>2126.1799999999998</v>
      </c>
      <c r="D1288" s="21" t="str">
        <f t="shared" si="19"/>
        <v/>
      </c>
      <c r="E1288" t="s">
        <v>57</v>
      </c>
    </row>
    <row r="1289" spans="1:5" ht="15.75" outlineLevel="2" x14ac:dyDescent="0.25">
      <c r="A1289" s="17">
        <v>44309</v>
      </c>
      <c r="B1289" t="s">
        <v>5</v>
      </c>
      <c r="C1289" s="2">
        <v>2115.08</v>
      </c>
      <c r="D1289" s="21" t="str">
        <f t="shared" si="19"/>
        <v/>
      </c>
      <c r="E1289" t="s">
        <v>57</v>
      </c>
    </row>
    <row r="1290" spans="1:5" ht="15.75" outlineLevel="2" x14ac:dyDescent="0.25">
      <c r="A1290" s="17">
        <v>44309</v>
      </c>
      <c r="B1290" t="s">
        <v>5</v>
      </c>
      <c r="C1290" s="2">
        <v>2113.21</v>
      </c>
      <c r="D1290" s="21" t="str">
        <f t="shared" si="19"/>
        <v/>
      </c>
      <c r="E1290" t="s">
        <v>57</v>
      </c>
    </row>
    <row r="1291" spans="1:5" ht="15.75" outlineLevel="2" x14ac:dyDescent="0.25">
      <c r="A1291" s="17">
        <v>44309</v>
      </c>
      <c r="B1291" t="s">
        <v>5</v>
      </c>
      <c r="C1291" s="2">
        <v>2102.5</v>
      </c>
      <c r="D1291" s="21" t="str">
        <f t="shared" si="19"/>
        <v/>
      </c>
      <c r="E1291" t="s">
        <v>57</v>
      </c>
    </row>
    <row r="1292" spans="1:5" ht="15.75" outlineLevel="2" x14ac:dyDescent="0.25">
      <c r="A1292" s="17">
        <v>44309</v>
      </c>
      <c r="B1292" t="s">
        <v>5</v>
      </c>
      <c r="C1292" s="2">
        <v>2086.7800000000002</v>
      </c>
      <c r="D1292" s="21" t="str">
        <f t="shared" si="19"/>
        <v/>
      </c>
      <c r="E1292" t="s">
        <v>57</v>
      </c>
    </row>
    <row r="1293" spans="1:5" ht="15.75" outlineLevel="2" x14ac:dyDescent="0.25">
      <c r="A1293" s="17">
        <v>44309</v>
      </c>
      <c r="B1293" t="s">
        <v>5</v>
      </c>
      <c r="C1293" s="2">
        <v>2079.5</v>
      </c>
      <c r="D1293" s="21" t="str">
        <f t="shared" si="19"/>
        <v/>
      </c>
      <c r="E1293" t="s">
        <v>57</v>
      </c>
    </row>
    <row r="1294" spans="1:5" ht="15.75" outlineLevel="2" x14ac:dyDescent="0.25">
      <c r="A1294" s="17">
        <v>44309</v>
      </c>
      <c r="B1294" t="s">
        <v>5</v>
      </c>
      <c r="C1294" s="2">
        <v>2076.02</v>
      </c>
      <c r="D1294" s="21" t="str">
        <f t="shared" si="19"/>
        <v/>
      </c>
      <c r="E1294" t="s">
        <v>57</v>
      </c>
    </row>
    <row r="1295" spans="1:5" ht="15.75" outlineLevel="2" x14ac:dyDescent="0.25">
      <c r="A1295" s="17">
        <v>44309</v>
      </c>
      <c r="B1295" t="s">
        <v>5</v>
      </c>
      <c r="C1295" s="2">
        <v>2055.5</v>
      </c>
      <c r="D1295" s="21" t="str">
        <f t="shared" si="19"/>
        <v/>
      </c>
      <c r="E1295" t="s">
        <v>57</v>
      </c>
    </row>
    <row r="1296" spans="1:5" ht="15.75" outlineLevel="2" x14ac:dyDescent="0.25">
      <c r="A1296" s="17">
        <v>44309</v>
      </c>
      <c r="B1296" t="s">
        <v>5</v>
      </c>
      <c r="C1296" s="2">
        <v>1978.96</v>
      </c>
      <c r="D1296" s="21" t="str">
        <f t="shared" si="19"/>
        <v/>
      </c>
      <c r="E1296" t="s">
        <v>57</v>
      </c>
    </row>
    <row r="1297" spans="1:5" ht="15.75" outlineLevel="2" x14ac:dyDescent="0.25">
      <c r="A1297" s="17">
        <v>44309</v>
      </c>
      <c r="B1297" t="s">
        <v>5</v>
      </c>
      <c r="C1297" s="2">
        <v>1977.21</v>
      </c>
      <c r="D1297" s="21" t="str">
        <f t="shared" si="19"/>
        <v/>
      </c>
      <c r="E1297" t="s">
        <v>57</v>
      </c>
    </row>
    <row r="1298" spans="1:5" ht="15.75" outlineLevel="2" x14ac:dyDescent="0.25">
      <c r="A1298" s="17">
        <v>44309</v>
      </c>
      <c r="B1298" t="s">
        <v>5</v>
      </c>
      <c r="C1298" s="2">
        <v>1858.63</v>
      </c>
      <c r="D1298" s="21" t="str">
        <f t="shared" si="19"/>
        <v/>
      </c>
      <c r="E1298" t="s">
        <v>57</v>
      </c>
    </row>
    <row r="1299" spans="1:5" ht="15.75" outlineLevel="2" x14ac:dyDescent="0.25">
      <c r="A1299" s="17">
        <v>44309</v>
      </c>
      <c r="B1299" t="s">
        <v>5</v>
      </c>
      <c r="C1299" s="2">
        <v>1848.59</v>
      </c>
      <c r="D1299" s="21" t="str">
        <f t="shared" si="19"/>
        <v/>
      </c>
      <c r="E1299" t="s">
        <v>57</v>
      </c>
    </row>
    <row r="1300" spans="1:5" ht="15.75" outlineLevel="2" x14ac:dyDescent="0.25">
      <c r="A1300" s="17">
        <v>44309</v>
      </c>
      <c r="B1300" t="s">
        <v>5</v>
      </c>
      <c r="C1300" s="2">
        <v>1835.15</v>
      </c>
      <c r="D1300" s="21" t="str">
        <f t="shared" si="19"/>
        <v/>
      </c>
      <c r="E1300" t="s">
        <v>57</v>
      </c>
    </row>
    <row r="1301" spans="1:5" ht="15.75" outlineLevel="2" x14ac:dyDescent="0.25">
      <c r="A1301" s="17">
        <v>44309</v>
      </c>
      <c r="B1301" t="s">
        <v>5</v>
      </c>
      <c r="C1301" s="2">
        <v>1810.96</v>
      </c>
      <c r="D1301" s="21" t="str">
        <f t="shared" si="19"/>
        <v/>
      </c>
      <c r="E1301" t="s">
        <v>57</v>
      </c>
    </row>
    <row r="1302" spans="1:5" ht="15.75" outlineLevel="2" x14ac:dyDescent="0.25">
      <c r="A1302" s="17">
        <v>44309</v>
      </c>
      <c r="B1302" t="s">
        <v>5</v>
      </c>
      <c r="C1302" s="2">
        <v>1801.91</v>
      </c>
      <c r="D1302" s="21" t="str">
        <f t="shared" si="19"/>
        <v/>
      </c>
      <c r="E1302" t="s">
        <v>57</v>
      </c>
    </row>
    <row r="1303" spans="1:5" ht="15.75" outlineLevel="2" x14ac:dyDescent="0.25">
      <c r="A1303" s="17">
        <v>44309</v>
      </c>
      <c r="B1303" t="s">
        <v>5</v>
      </c>
      <c r="C1303" s="2">
        <v>1775.61</v>
      </c>
      <c r="D1303" s="21" t="str">
        <f t="shared" si="19"/>
        <v/>
      </c>
      <c r="E1303" t="s">
        <v>57</v>
      </c>
    </row>
    <row r="1304" spans="1:5" ht="15.75" outlineLevel="2" x14ac:dyDescent="0.25">
      <c r="A1304" s="17">
        <v>44309</v>
      </c>
      <c r="B1304" t="s">
        <v>5</v>
      </c>
      <c r="C1304" s="2">
        <v>1766.5</v>
      </c>
      <c r="D1304" s="21" t="str">
        <f t="shared" si="19"/>
        <v/>
      </c>
      <c r="E1304" t="s">
        <v>57</v>
      </c>
    </row>
    <row r="1305" spans="1:5" ht="15.75" outlineLevel="2" x14ac:dyDescent="0.25">
      <c r="A1305" s="17">
        <v>44309</v>
      </c>
      <c r="B1305" t="s">
        <v>5</v>
      </c>
      <c r="C1305" s="2">
        <v>1758.31</v>
      </c>
      <c r="D1305" s="21" t="str">
        <f t="shared" si="19"/>
        <v/>
      </c>
      <c r="E1305" t="s">
        <v>57</v>
      </c>
    </row>
    <row r="1306" spans="1:5" ht="15.75" outlineLevel="2" x14ac:dyDescent="0.25">
      <c r="A1306" s="17">
        <v>44309</v>
      </c>
      <c r="B1306" t="s">
        <v>5</v>
      </c>
      <c r="C1306" s="2">
        <v>1755.19</v>
      </c>
      <c r="D1306" s="21" t="str">
        <f t="shared" si="19"/>
        <v/>
      </c>
      <c r="E1306" t="s">
        <v>57</v>
      </c>
    </row>
    <row r="1307" spans="1:5" ht="15.75" outlineLevel="2" x14ac:dyDescent="0.25">
      <c r="A1307" s="17">
        <v>44309</v>
      </c>
      <c r="B1307" t="s">
        <v>5</v>
      </c>
      <c r="C1307" s="2">
        <v>1695.15</v>
      </c>
      <c r="D1307" s="21" t="str">
        <f t="shared" si="19"/>
        <v/>
      </c>
      <c r="E1307" t="s">
        <v>57</v>
      </c>
    </row>
    <row r="1308" spans="1:5" ht="15.75" outlineLevel="2" x14ac:dyDescent="0.25">
      <c r="A1308" s="17">
        <v>44309</v>
      </c>
      <c r="B1308" t="s">
        <v>5</v>
      </c>
      <c r="C1308" s="2">
        <v>1674.64</v>
      </c>
      <c r="D1308" s="21" t="str">
        <f t="shared" si="19"/>
        <v/>
      </c>
      <c r="E1308" t="s">
        <v>57</v>
      </c>
    </row>
    <row r="1309" spans="1:5" ht="15.75" outlineLevel="2" x14ac:dyDescent="0.25">
      <c r="A1309" s="17">
        <v>44309</v>
      </c>
      <c r="B1309" t="s">
        <v>5</v>
      </c>
      <c r="C1309" s="2">
        <v>1673.72</v>
      </c>
      <c r="D1309" s="21" t="str">
        <f t="shared" si="19"/>
        <v/>
      </c>
      <c r="E1309" t="s">
        <v>57</v>
      </c>
    </row>
    <row r="1310" spans="1:5" ht="15.75" outlineLevel="2" x14ac:dyDescent="0.25">
      <c r="A1310" s="17">
        <v>44309</v>
      </c>
      <c r="B1310" t="s">
        <v>5</v>
      </c>
      <c r="C1310" s="2">
        <v>1670.5</v>
      </c>
      <c r="D1310" s="21" t="str">
        <f t="shared" si="19"/>
        <v/>
      </c>
      <c r="E1310" t="s">
        <v>57</v>
      </c>
    </row>
    <row r="1311" spans="1:5" ht="15.75" outlineLevel="2" x14ac:dyDescent="0.25">
      <c r="A1311" s="17">
        <v>44309</v>
      </c>
      <c r="B1311" t="s">
        <v>5</v>
      </c>
      <c r="C1311" s="2">
        <v>1667.24</v>
      </c>
      <c r="D1311" s="21" t="str">
        <f t="shared" si="19"/>
        <v/>
      </c>
      <c r="E1311" t="s">
        <v>57</v>
      </c>
    </row>
    <row r="1312" spans="1:5" ht="15.75" outlineLevel="2" x14ac:dyDescent="0.25">
      <c r="A1312" s="17">
        <v>44309</v>
      </c>
      <c r="B1312" t="s">
        <v>5</v>
      </c>
      <c r="C1312" s="2">
        <v>1666.34</v>
      </c>
      <c r="D1312" s="21" t="str">
        <f t="shared" si="19"/>
        <v/>
      </c>
      <c r="E1312" t="s">
        <v>57</v>
      </c>
    </row>
    <row r="1313" spans="1:5" ht="15.75" outlineLevel="2" x14ac:dyDescent="0.25">
      <c r="A1313" s="17">
        <v>44309</v>
      </c>
      <c r="B1313" t="s">
        <v>5</v>
      </c>
      <c r="C1313" s="2">
        <v>1636.13</v>
      </c>
      <c r="D1313" s="21" t="str">
        <f t="shared" si="19"/>
        <v/>
      </c>
      <c r="E1313" t="s">
        <v>57</v>
      </c>
    </row>
    <row r="1314" spans="1:5" ht="15.75" outlineLevel="2" x14ac:dyDescent="0.25">
      <c r="A1314" s="17">
        <v>44309</v>
      </c>
      <c r="B1314" t="s">
        <v>5</v>
      </c>
      <c r="C1314" s="2">
        <v>1590.41</v>
      </c>
      <c r="D1314" s="21" t="str">
        <f t="shared" si="19"/>
        <v/>
      </c>
      <c r="E1314" t="s">
        <v>57</v>
      </c>
    </row>
    <row r="1315" spans="1:5" ht="15.75" outlineLevel="2" x14ac:dyDescent="0.25">
      <c r="A1315" s="17">
        <v>44309</v>
      </c>
      <c r="B1315" t="s">
        <v>5</v>
      </c>
      <c r="C1315" s="2">
        <v>1589.12</v>
      </c>
      <c r="D1315" s="21" t="str">
        <f t="shared" si="19"/>
        <v/>
      </c>
      <c r="E1315" t="s">
        <v>57</v>
      </c>
    </row>
    <row r="1316" spans="1:5" ht="15.75" outlineLevel="2" x14ac:dyDescent="0.25">
      <c r="A1316" s="17">
        <v>44309</v>
      </c>
      <c r="B1316" t="s">
        <v>5</v>
      </c>
      <c r="C1316" s="2">
        <v>1573.21</v>
      </c>
      <c r="D1316" s="21" t="str">
        <f t="shared" si="19"/>
        <v/>
      </c>
      <c r="E1316" t="s">
        <v>57</v>
      </c>
    </row>
    <row r="1317" spans="1:5" ht="15.75" outlineLevel="2" x14ac:dyDescent="0.25">
      <c r="A1317" s="17">
        <v>44309</v>
      </c>
      <c r="B1317" t="s">
        <v>5</v>
      </c>
      <c r="C1317" s="2">
        <v>1573.04</v>
      </c>
      <c r="D1317" s="21" t="str">
        <f t="shared" si="19"/>
        <v/>
      </c>
      <c r="E1317" t="s">
        <v>57</v>
      </c>
    </row>
    <row r="1318" spans="1:5" ht="15.75" outlineLevel="2" x14ac:dyDescent="0.25">
      <c r="A1318" s="17">
        <v>44309</v>
      </c>
      <c r="B1318" t="s">
        <v>5</v>
      </c>
      <c r="C1318" s="2">
        <v>1572.19</v>
      </c>
      <c r="D1318" s="21" t="str">
        <f t="shared" si="19"/>
        <v/>
      </c>
      <c r="E1318" t="s">
        <v>57</v>
      </c>
    </row>
    <row r="1319" spans="1:5" ht="15.75" outlineLevel="2" x14ac:dyDescent="0.25">
      <c r="A1319" s="17">
        <v>44309</v>
      </c>
      <c r="B1319" t="s">
        <v>5</v>
      </c>
      <c r="C1319" s="2">
        <v>1570.46</v>
      </c>
      <c r="D1319" s="21" t="str">
        <f t="shared" si="19"/>
        <v/>
      </c>
      <c r="E1319" t="s">
        <v>57</v>
      </c>
    </row>
    <row r="1320" spans="1:5" ht="15.75" outlineLevel="2" x14ac:dyDescent="0.25">
      <c r="A1320" s="17">
        <v>44309</v>
      </c>
      <c r="B1320" t="s">
        <v>5</v>
      </c>
      <c r="C1320" s="2">
        <v>1567.79</v>
      </c>
      <c r="D1320" s="21" t="str">
        <f t="shared" si="19"/>
        <v/>
      </c>
      <c r="E1320" t="s">
        <v>57</v>
      </c>
    </row>
    <row r="1321" spans="1:5" ht="15.75" outlineLevel="2" x14ac:dyDescent="0.25">
      <c r="A1321" s="17">
        <v>44309</v>
      </c>
      <c r="B1321" t="s">
        <v>5</v>
      </c>
      <c r="C1321" s="2">
        <v>1551.26</v>
      </c>
      <c r="D1321" s="21" t="str">
        <f t="shared" si="19"/>
        <v/>
      </c>
      <c r="E1321" t="s">
        <v>57</v>
      </c>
    </row>
    <row r="1322" spans="1:5" ht="15.75" outlineLevel="2" x14ac:dyDescent="0.25">
      <c r="A1322" s="17">
        <v>44309</v>
      </c>
      <c r="B1322" t="s">
        <v>5</v>
      </c>
      <c r="C1322" s="2">
        <v>1532.96</v>
      </c>
      <c r="D1322" s="21" t="str">
        <f t="shared" si="19"/>
        <v/>
      </c>
      <c r="E1322" t="s">
        <v>57</v>
      </c>
    </row>
    <row r="1323" spans="1:5" ht="15.75" outlineLevel="2" x14ac:dyDescent="0.25">
      <c r="A1323" s="17">
        <v>44309</v>
      </c>
      <c r="B1323" t="s">
        <v>5</v>
      </c>
      <c r="C1323" s="2">
        <v>1471.95</v>
      </c>
      <c r="D1323" s="21" t="str">
        <f t="shared" si="19"/>
        <v/>
      </c>
      <c r="E1323" t="s">
        <v>57</v>
      </c>
    </row>
    <row r="1324" spans="1:5" ht="15.75" outlineLevel="2" x14ac:dyDescent="0.25">
      <c r="A1324" s="17">
        <v>44309</v>
      </c>
      <c r="B1324" t="s">
        <v>5</v>
      </c>
      <c r="C1324" s="2">
        <v>1448.69</v>
      </c>
      <c r="D1324" s="21" t="str">
        <f t="shared" si="19"/>
        <v/>
      </c>
      <c r="E1324" t="s">
        <v>57</v>
      </c>
    </row>
    <row r="1325" spans="1:5" ht="15.75" outlineLevel="2" x14ac:dyDescent="0.25">
      <c r="A1325" s="17">
        <v>44309</v>
      </c>
      <c r="B1325" t="s">
        <v>5</v>
      </c>
      <c r="C1325" s="2">
        <v>1447.97</v>
      </c>
      <c r="D1325" s="21" t="str">
        <f t="shared" si="19"/>
        <v/>
      </c>
      <c r="E1325" t="s">
        <v>57</v>
      </c>
    </row>
    <row r="1326" spans="1:5" ht="15.75" outlineLevel="2" x14ac:dyDescent="0.25">
      <c r="A1326" s="17">
        <v>44309</v>
      </c>
      <c r="B1326" t="s">
        <v>5</v>
      </c>
      <c r="C1326" s="2">
        <v>1441.38</v>
      </c>
      <c r="D1326" s="21" t="str">
        <f t="shared" si="19"/>
        <v/>
      </c>
      <c r="E1326" t="s">
        <v>57</v>
      </c>
    </row>
    <row r="1327" spans="1:5" ht="15.75" outlineLevel="2" x14ac:dyDescent="0.25">
      <c r="A1327" s="17">
        <v>44309</v>
      </c>
      <c r="B1327" t="s">
        <v>5</v>
      </c>
      <c r="C1327" s="2">
        <v>1440.55</v>
      </c>
      <c r="D1327" s="21" t="str">
        <f t="shared" si="19"/>
        <v/>
      </c>
      <c r="E1327" t="s">
        <v>57</v>
      </c>
    </row>
    <row r="1328" spans="1:5" ht="15.75" outlineLevel="2" x14ac:dyDescent="0.25">
      <c r="A1328" s="17">
        <v>44309</v>
      </c>
      <c r="B1328" t="s">
        <v>5</v>
      </c>
      <c r="C1328" s="2">
        <v>1430.06</v>
      </c>
      <c r="D1328" s="21" t="str">
        <f t="shared" si="19"/>
        <v/>
      </c>
      <c r="E1328" t="s">
        <v>57</v>
      </c>
    </row>
    <row r="1329" spans="1:5" ht="15.75" outlineLevel="2" x14ac:dyDescent="0.25">
      <c r="A1329" s="17">
        <v>44309</v>
      </c>
      <c r="B1329" t="s">
        <v>5</v>
      </c>
      <c r="C1329" s="2">
        <v>1429.34</v>
      </c>
      <c r="D1329" s="21" t="str">
        <f t="shared" si="19"/>
        <v/>
      </c>
      <c r="E1329" t="s">
        <v>57</v>
      </c>
    </row>
    <row r="1330" spans="1:5" ht="15.75" outlineLevel="2" x14ac:dyDescent="0.25">
      <c r="A1330" s="17">
        <v>44309</v>
      </c>
      <c r="B1330" t="s">
        <v>5</v>
      </c>
      <c r="C1330" s="2">
        <v>1428.19</v>
      </c>
      <c r="D1330" s="21" t="str">
        <f t="shared" si="19"/>
        <v/>
      </c>
      <c r="E1330" t="s">
        <v>57</v>
      </c>
    </row>
    <row r="1331" spans="1:5" ht="15.75" outlineLevel="2" x14ac:dyDescent="0.25">
      <c r="A1331" s="17">
        <v>44309</v>
      </c>
      <c r="B1331" t="s">
        <v>5</v>
      </c>
      <c r="C1331" s="2">
        <v>1422.76</v>
      </c>
      <c r="D1331" s="21" t="str">
        <f t="shared" si="19"/>
        <v/>
      </c>
      <c r="E1331" t="s">
        <v>57</v>
      </c>
    </row>
    <row r="1332" spans="1:5" ht="15.75" outlineLevel="2" x14ac:dyDescent="0.25">
      <c r="A1332" s="17">
        <v>44309</v>
      </c>
      <c r="B1332" t="s">
        <v>5</v>
      </c>
      <c r="C1332" s="2">
        <v>1416.28</v>
      </c>
      <c r="D1332" s="21" t="str">
        <f t="shared" si="19"/>
        <v/>
      </c>
      <c r="E1332" t="s">
        <v>57</v>
      </c>
    </row>
    <row r="1333" spans="1:5" ht="15.75" outlineLevel="2" x14ac:dyDescent="0.25">
      <c r="A1333" s="17">
        <v>44309</v>
      </c>
      <c r="B1333" t="s">
        <v>5</v>
      </c>
      <c r="C1333" s="2">
        <v>1407.68</v>
      </c>
      <c r="D1333" s="21" t="str">
        <f t="shared" si="19"/>
        <v/>
      </c>
      <c r="E1333" t="s">
        <v>57</v>
      </c>
    </row>
    <row r="1334" spans="1:5" ht="15.75" outlineLevel="2" x14ac:dyDescent="0.25">
      <c r="A1334" s="17">
        <v>44309</v>
      </c>
      <c r="B1334" t="s">
        <v>5</v>
      </c>
      <c r="C1334" s="2">
        <v>1392.94</v>
      </c>
      <c r="D1334" s="21" t="str">
        <f t="shared" si="19"/>
        <v/>
      </c>
      <c r="E1334" t="s">
        <v>57</v>
      </c>
    </row>
    <row r="1335" spans="1:5" ht="15.75" outlineLevel="2" x14ac:dyDescent="0.25">
      <c r="A1335" s="17">
        <v>44309</v>
      </c>
      <c r="B1335" t="s">
        <v>5</v>
      </c>
      <c r="C1335" s="2">
        <v>1376.67</v>
      </c>
      <c r="D1335" s="21" t="str">
        <f t="shared" si="19"/>
        <v/>
      </c>
      <c r="E1335" t="s">
        <v>57</v>
      </c>
    </row>
    <row r="1336" spans="1:5" ht="15.75" outlineLevel="2" x14ac:dyDescent="0.25">
      <c r="A1336" s="17">
        <v>44309</v>
      </c>
      <c r="B1336" t="s">
        <v>5</v>
      </c>
      <c r="C1336" s="2">
        <v>1371.2</v>
      </c>
      <c r="D1336" s="21" t="str">
        <f t="shared" si="19"/>
        <v/>
      </c>
      <c r="E1336" t="s">
        <v>57</v>
      </c>
    </row>
    <row r="1337" spans="1:5" ht="15.75" outlineLevel="2" x14ac:dyDescent="0.25">
      <c r="A1337" s="17">
        <v>44309</v>
      </c>
      <c r="B1337" t="s">
        <v>5</v>
      </c>
      <c r="C1337" s="2">
        <v>1371.03</v>
      </c>
      <c r="D1337" s="21" t="str">
        <f t="shared" si="19"/>
        <v/>
      </c>
      <c r="E1337" t="s">
        <v>57</v>
      </c>
    </row>
    <row r="1338" spans="1:5" ht="15.75" outlineLevel="2" x14ac:dyDescent="0.25">
      <c r="A1338" s="17">
        <v>44309</v>
      </c>
      <c r="B1338" t="s">
        <v>5</v>
      </c>
      <c r="C1338" s="2">
        <v>1370.79</v>
      </c>
      <c r="D1338" s="21" t="str">
        <f t="shared" si="19"/>
        <v/>
      </c>
      <c r="E1338" t="s">
        <v>57</v>
      </c>
    </row>
    <row r="1339" spans="1:5" ht="15.75" outlineLevel="2" x14ac:dyDescent="0.25">
      <c r="A1339" s="17">
        <v>44309</v>
      </c>
      <c r="B1339" t="s">
        <v>5</v>
      </c>
      <c r="C1339" s="2">
        <v>1363.6</v>
      </c>
      <c r="D1339" s="21" t="str">
        <f t="shared" si="19"/>
        <v/>
      </c>
      <c r="E1339" t="s">
        <v>57</v>
      </c>
    </row>
    <row r="1340" spans="1:5" ht="15.75" outlineLevel="2" x14ac:dyDescent="0.25">
      <c r="A1340" s="17">
        <v>44309</v>
      </c>
      <c r="B1340" t="s">
        <v>5</v>
      </c>
      <c r="C1340" s="2">
        <v>1361.21</v>
      </c>
      <c r="D1340" s="21" t="str">
        <f t="shared" si="19"/>
        <v/>
      </c>
      <c r="E1340" t="s">
        <v>57</v>
      </c>
    </row>
    <row r="1341" spans="1:5" ht="15.75" outlineLevel="2" x14ac:dyDescent="0.25">
      <c r="A1341" s="17">
        <v>44309</v>
      </c>
      <c r="B1341" t="s">
        <v>5</v>
      </c>
      <c r="C1341" s="2">
        <v>1360.7</v>
      </c>
      <c r="D1341" s="21" t="str">
        <f t="shared" si="19"/>
        <v/>
      </c>
      <c r="E1341" t="s">
        <v>57</v>
      </c>
    </row>
    <row r="1342" spans="1:5" ht="15.75" outlineLevel="2" x14ac:dyDescent="0.25">
      <c r="A1342" s="17">
        <v>44309</v>
      </c>
      <c r="B1342" t="s">
        <v>5</v>
      </c>
      <c r="C1342" s="2">
        <v>1357.58</v>
      </c>
      <c r="D1342" s="21" t="str">
        <f t="shared" ref="D1342:D1405" si="20">IF(E1342="","TOTAL","")</f>
        <v/>
      </c>
      <c r="E1342" t="s">
        <v>57</v>
      </c>
    </row>
    <row r="1343" spans="1:5" ht="15.75" outlineLevel="2" x14ac:dyDescent="0.25">
      <c r="A1343" s="17">
        <v>44309</v>
      </c>
      <c r="B1343" t="s">
        <v>5</v>
      </c>
      <c r="C1343" s="2">
        <v>1356.58</v>
      </c>
      <c r="D1343" s="21" t="str">
        <f t="shared" si="20"/>
        <v/>
      </c>
      <c r="E1343" t="s">
        <v>57</v>
      </c>
    </row>
    <row r="1344" spans="1:5" ht="15.75" outlineLevel="2" x14ac:dyDescent="0.25">
      <c r="A1344" s="17">
        <v>44309</v>
      </c>
      <c r="B1344" t="s">
        <v>5</v>
      </c>
      <c r="C1344" s="2">
        <v>1353.44</v>
      </c>
      <c r="D1344" s="21" t="str">
        <f t="shared" si="20"/>
        <v/>
      </c>
      <c r="E1344" t="s">
        <v>57</v>
      </c>
    </row>
    <row r="1345" spans="1:5" ht="15.75" outlineLevel="2" x14ac:dyDescent="0.25">
      <c r="A1345" s="17">
        <v>44309</v>
      </c>
      <c r="B1345" t="s">
        <v>5</v>
      </c>
      <c r="C1345" s="2">
        <v>1353.1</v>
      </c>
      <c r="D1345" s="21" t="str">
        <f t="shared" si="20"/>
        <v/>
      </c>
      <c r="E1345" t="s">
        <v>57</v>
      </c>
    </row>
    <row r="1346" spans="1:5" ht="15.75" outlineLevel="2" x14ac:dyDescent="0.25">
      <c r="A1346" s="17">
        <v>44309</v>
      </c>
      <c r="B1346" t="s">
        <v>5</v>
      </c>
      <c r="C1346" s="2">
        <v>1346.91</v>
      </c>
      <c r="D1346" s="21" t="str">
        <f t="shared" si="20"/>
        <v/>
      </c>
      <c r="E1346" t="s">
        <v>57</v>
      </c>
    </row>
    <row r="1347" spans="1:5" ht="15.75" outlineLevel="2" x14ac:dyDescent="0.25">
      <c r="A1347" s="17">
        <v>44309</v>
      </c>
      <c r="B1347" t="s">
        <v>5</v>
      </c>
      <c r="C1347" s="2">
        <v>1345.22</v>
      </c>
      <c r="D1347" s="21" t="str">
        <f t="shared" si="20"/>
        <v/>
      </c>
      <c r="E1347" t="s">
        <v>57</v>
      </c>
    </row>
    <row r="1348" spans="1:5" ht="15.75" outlineLevel="2" x14ac:dyDescent="0.25">
      <c r="A1348" s="17">
        <v>44309</v>
      </c>
      <c r="B1348" t="s">
        <v>5</v>
      </c>
      <c r="C1348" s="2">
        <v>1332.27</v>
      </c>
      <c r="D1348" s="21" t="str">
        <f t="shared" si="20"/>
        <v/>
      </c>
      <c r="E1348" t="s">
        <v>57</v>
      </c>
    </row>
    <row r="1349" spans="1:5" ht="15.75" outlineLevel="2" x14ac:dyDescent="0.25">
      <c r="A1349" s="17">
        <v>44309</v>
      </c>
      <c r="B1349" t="s">
        <v>5</v>
      </c>
      <c r="C1349" s="2">
        <v>1323.43</v>
      </c>
      <c r="D1349" s="21" t="str">
        <f t="shared" si="20"/>
        <v/>
      </c>
      <c r="E1349" t="s">
        <v>57</v>
      </c>
    </row>
    <row r="1350" spans="1:5" ht="15.75" outlineLevel="2" x14ac:dyDescent="0.25">
      <c r="A1350" s="17">
        <v>44309</v>
      </c>
      <c r="B1350" t="s">
        <v>5</v>
      </c>
      <c r="C1350" s="2">
        <v>1293.58</v>
      </c>
      <c r="D1350" s="21" t="str">
        <f t="shared" si="20"/>
        <v/>
      </c>
      <c r="E1350" t="s">
        <v>57</v>
      </c>
    </row>
    <row r="1351" spans="1:5" ht="15.75" outlineLevel="2" x14ac:dyDescent="0.25">
      <c r="A1351" s="17">
        <v>44309</v>
      </c>
      <c r="B1351" t="s">
        <v>5</v>
      </c>
      <c r="C1351" s="2">
        <v>1281.56</v>
      </c>
      <c r="D1351" s="21" t="str">
        <f t="shared" si="20"/>
        <v/>
      </c>
      <c r="E1351" t="s">
        <v>57</v>
      </c>
    </row>
    <row r="1352" spans="1:5" ht="15.75" outlineLevel="2" x14ac:dyDescent="0.25">
      <c r="A1352" s="17">
        <v>44309</v>
      </c>
      <c r="B1352" t="s">
        <v>5</v>
      </c>
      <c r="C1352" s="2">
        <v>1265.0999999999999</v>
      </c>
      <c r="D1352" s="21" t="str">
        <f t="shared" si="20"/>
        <v/>
      </c>
      <c r="E1352" t="s">
        <v>57</v>
      </c>
    </row>
    <row r="1353" spans="1:5" ht="15.75" outlineLevel="2" x14ac:dyDescent="0.25">
      <c r="A1353" s="17">
        <v>44309</v>
      </c>
      <c r="B1353" t="s">
        <v>5</v>
      </c>
      <c r="C1353" s="2">
        <v>1263.6300000000001</v>
      </c>
      <c r="D1353" s="21" t="str">
        <f t="shared" si="20"/>
        <v/>
      </c>
      <c r="E1353" t="s">
        <v>57</v>
      </c>
    </row>
    <row r="1354" spans="1:5" ht="15.75" outlineLevel="2" x14ac:dyDescent="0.25">
      <c r="A1354" s="17">
        <v>44309</v>
      </c>
      <c r="B1354" t="s">
        <v>5</v>
      </c>
      <c r="C1354" s="2">
        <v>1263.58</v>
      </c>
      <c r="D1354" s="21" t="str">
        <f t="shared" si="20"/>
        <v/>
      </c>
      <c r="E1354" t="s">
        <v>57</v>
      </c>
    </row>
    <row r="1355" spans="1:5" ht="15.75" outlineLevel="2" x14ac:dyDescent="0.25">
      <c r="A1355" s="17">
        <v>44309</v>
      </c>
      <c r="B1355" t="s">
        <v>5</v>
      </c>
      <c r="C1355" s="2">
        <v>1242.28</v>
      </c>
      <c r="D1355" s="21" t="str">
        <f t="shared" si="20"/>
        <v/>
      </c>
      <c r="E1355" t="s">
        <v>57</v>
      </c>
    </row>
    <row r="1356" spans="1:5" ht="15.75" outlineLevel="2" x14ac:dyDescent="0.25">
      <c r="A1356" s="17">
        <v>44309</v>
      </c>
      <c r="B1356" t="s">
        <v>5</v>
      </c>
      <c r="C1356" s="2">
        <v>1220.83</v>
      </c>
      <c r="D1356" s="21" t="str">
        <f t="shared" si="20"/>
        <v/>
      </c>
      <c r="E1356" t="s">
        <v>57</v>
      </c>
    </row>
    <row r="1357" spans="1:5" ht="15.75" outlineLevel="2" x14ac:dyDescent="0.25">
      <c r="A1357" s="17">
        <v>44309</v>
      </c>
      <c r="B1357" t="s">
        <v>5</v>
      </c>
      <c r="C1357" s="2">
        <v>1220.24</v>
      </c>
      <c r="D1357" s="21" t="str">
        <f t="shared" si="20"/>
        <v/>
      </c>
      <c r="E1357" t="s">
        <v>57</v>
      </c>
    </row>
    <row r="1358" spans="1:5" ht="15.75" outlineLevel="2" x14ac:dyDescent="0.25">
      <c r="A1358" s="17">
        <v>44309</v>
      </c>
      <c r="B1358" t="s">
        <v>5</v>
      </c>
      <c r="C1358" s="2">
        <v>1192.01</v>
      </c>
      <c r="D1358" s="21" t="str">
        <f t="shared" si="20"/>
        <v/>
      </c>
      <c r="E1358" t="s">
        <v>57</v>
      </c>
    </row>
    <row r="1359" spans="1:5" ht="15.75" outlineLevel="2" x14ac:dyDescent="0.25">
      <c r="A1359" s="17">
        <v>44309</v>
      </c>
      <c r="B1359" t="s">
        <v>5</v>
      </c>
      <c r="C1359" s="2">
        <v>1177.3399999999999</v>
      </c>
      <c r="D1359" s="21" t="str">
        <f t="shared" si="20"/>
        <v/>
      </c>
      <c r="E1359" t="s">
        <v>57</v>
      </c>
    </row>
    <row r="1360" spans="1:5" ht="15.75" outlineLevel="2" x14ac:dyDescent="0.25">
      <c r="A1360" s="17">
        <v>44309</v>
      </c>
      <c r="B1360" t="s">
        <v>5</v>
      </c>
      <c r="C1360" s="2">
        <v>1173.93</v>
      </c>
      <c r="D1360" s="21" t="str">
        <f t="shared" si="20"/>
        <v/>
      </c>
      <c r="E1360" t="s">
        <v>57</v>
      </c>
    </row>
    <row r="1361" spans="1:5" ht="15.75" outlineLevel="2" x14ac:dyDescent="0.25">
      <c r="A1361" s="17">
        <v>44309</v>
      </c>
      <c r="B1361" t="s">
        <v>5</v>
      </c>
      <c r="C1361" s="2">
        <v>1173.17</v>
      </c>
      <c r="D1361" s="21" t="str">
        <f t="shared" si="20"/>
        <v/>
      </c>
      <c r="E1361" t="s">
        <v>57</v>
      </c>
    </row>
    <row r="1362" spans="1:5" ht="15.75" outlineLevel="2" x14ac:dyDescent="0.25">
      <c r="A1362" s="17">
        <v>44309</v>
      </c>
      <c r="B1362" t="s">
        <v>5</v>
      </c>
      <c r="C1362" s="2">
        <v>1143.44</v>
      </c>
      <c r="D1362" s="21" t="str">
        <f t="shared" si="20"/>
        <v/>
      </c>
      <c r="E1362" t="s">
        <v>57</v>
      </c>
    </row>
    <row r="1363" spans="1:5" ht="15.75" outlineLevel="2" x14ac:dyDescent="0.25">
      <c r="A1363" s="17">
        <v>44309</v>
      </c>
      <c r="B1363" t="s">
        <v>5</v>
      </c>
      <c r="C1363" s="2">
        <v>1141.74</v>
      </c>
      <c r="D1363" s="21" t="str">
        <f t="shared" si="20"/>
        <v/>
      </c>
      <c r="E1363" t="s">
        <v>57</v>
      </c>
    </row>
    <row r="1364" spans="1:5" ht="15.75" outlineLevel="2" x14ac:dyDescent="0.25">
      <c r="A1364" s="17">
        <v>44309</v>
      </c>
      <c r="B1364" t="s">
        <v>5</v>
      </c>
      <c r="C1364" s="2">
        <v>1131.27</v>
      </c>
      <c r="D1364" s="21" t="str">
        <f t="shared" si="20"/>
        <v/>
      </c>
      <c r="E1364" t="s">
        <v>57</v>
      </c>
    </row>
    <row r="1365" spans="1:5" ht="15.75" outlineLevel="2" x14ac:dyDescent="0.25">
      <c r="A1365" s="17">
        <v>44309</v>
      </c>
      <c r="B1365" t="s">
        <v>5</v>
      </c>
      <c r="C1365" s="2">
        <v>1116.03</v>
      </c>
      <c r="D1365" s="21" t="str">
        <f t="shared" si="20"/>
        <v/>
      </c>
      <c r="E1365" t="s">
        <v>57</v>
      </c>
    </row>
    <row r="1366" spans="1:5" ht="15.75" outlineLevel="2" x14ac:dyDescent="0.25">
      <c r="A1366" s="17">
        <v>44309</v>
      </c>
      <c r="B1366" t="s">
        <v>5</v>
      </c>
      <c r="C1366" s="2">
        <v>1098.03</v>
      </c>
      <c r="D1366" s="21" t="str">
        <f t="shared" si="20"/>
        <v/>
      </c>
      <c r="E1366" t="s">
        <v>57</v>
      </c>
    </row>
    <row r="1367" spans="1:5" ht="15.75" outlineLevel="2" x14ac:dyDescent="0.25">
      <c r="A1367" s="17">
        <v>44309</v>
      </c>
      <c r="B1367" t="s">
        <v>5</v>
      </c>
      <c r="C1367" s="2">
        <v>1090.99</v>
      </c>
      <c r="D1367" s="21" t="str">
        <f t="shared" si="20"/>
        <v/>
      </c>
      <c r="E1367" t="s">
        <v>57</v>
      </c>
    </row>
    <row r="1368" spans="1:5" ht="15.75" outlineLevel="2" x14ac:dyDescent="0.25">
      <c r="A1368" s="17">
        <v>44309</v>
      </c>
      <c r="B1368" t="s">
        <v>5</v>
      </c>
      <c r="C1368" s="2">
        <v>1086.27</v>
      </c>
      <c r="D1368" s="21" t="str">
        <f t="shared" si="20"/>
        <v/>
      </c>
      <c r="E1368" t="s">
        <v>57</v>
      </c>
    </row>
    <row r="1369" spans="1:5" ht="15.75" outlineLevel="2" x14ac:dyDescent="0.25">
      <c r="A1369" s="17">
        <v>44309</v>
      </c>
      <c r="B1369" t="s">
        <v>5</v>
      </c>
      <c r="C1369" s="2">
        <v>1079.1400000000001</v>
      </c>
      <c r="D1369" s="21" t="str">
        <f t="shared" si="20"/>
        <v/>
      </c>
      <c r="E1369" t="s">
        <v>57</v>
      </c>
    </row>
    <row r="1370" spans="1:5" ht="15.75" outlineLevel="2" x14ac:dyDescent="0.25">
      <c r="A1370" s="17">
        <v>44309</v>
      </c>
      <c r="B1370" t="s">
        <v>5</v>
      </c>
      <c r="C1370" s="2">
        <v>1072.02</v>
      </c>
      <c r="D1370" s="21" t="str">
        <f t="shared" si="20"/>
        <v/>
      </c>
      <c r="E1370" t="s">
        <v>57</v>
      </c>
    </row>
    <row r="1371" spans="1:5" ht="15.75" outlineLevel="2" x14ac:dyDescent="0.25">
      <c r="A1371" s="17">
        <v>44309</v>
      </c>
      <c r="B1371" t="s">
        <v>5</v>
      </c>
      <c r="C1371" s="2">
        <v>1068.73</v>
      </c>
      <c r="D1371" s="21" t="str">
        <f t="shared" si="20"/>
        <v/>
      </c>
      <c r="E1371" t="s">
        <v>57</v>
      </c>
    </row>
    <row r="1372" spans="1:5" ht="15.75" outlineLevel="2" x14ac:dyDescent="0.25">
      <c r="A1372" s="17">
        <v>44309</v>
      </c>
      <c r="B1372" t="s">
        <v>5</v>
      </c>
      <c r="C1372" s="2">
        <v>1057.06</v>
      </c>
      <c r="D1372" s="21" t="str">
        <f t="shared" si="20"/>
        <v/>
      </c>
      <c r="E1372" t="s">
        <v>57</v>
      </c>
    </row>
    <row r="1373" spans="1:5" ht="15.75" outlineLevel="2" x14ac:dyDescent="0.25">
      <c r="A1373" s="17">
        <v>44309</v>
      </c>
      <c r="B1373" t="s">
        <v>5</v>
      </c>
      <c r="C1373" s="2">
        <v>1053.22</v>
      </c>
      <c r="D1373" s="21" t="str">
        <f t="shared" si="20"/>
        <v/>
      </c>
      <c r="E1373" t="s">
        <v>57</v>
      </c>
    </row>
    <row r="1374" spans="1:5" ht="15.75" outlineLevel="2" x14ac:dyDescent="0.25">
      <c r="A1374" s="17">
        <v>44309</v>
      </c>
      <c r="B1374" t="s">
        <v>5</v>
      </c>
      <c r="C1374" s="2">
        <v>1028.53</v>
      </c>
      <c r="D1374" s="21" t="str">
        <f t="shared" si="20"/>
        <v/>
      </c>
      <c r="E1374" t="s">
        <v>57</v>
      </c>
    </row>
    <row r="1375" spans="1:5" ht="15.75" outlineLevel="2" x14ac:dyDescent="0.25">
      <c r="A1375" s="17">
        <v>44309</v>
      </c>
      <c r="B1375" t="s">
        <v>5</v>
      </c>
      <c r="C1375" s="2">
        <v>1006.58</v>
      </c>
      <c r="D1375" s="21" t="str">
        <f t="shared" si="20"/>
        <v/>
      </c>
      <c r="E1375" t="s">
        <v>57</v>
      </c>
    </row>
    <row r="1376" spans="1:5" ht="15.75" outlineLevel="2" x14ac:dyDescent="0.25">
      <c r="A1376" s="17">
        <v>44309</v>
      </c>
      <c r="B1376" t="s">
        <v>5</v>
      </c>
      <c r="C1376" s="2">
        <v>971.41</v>
      </c>
      <c r="D1376" s="21" t="str">
        <f t="shared" si="20"/>
        <v/>
      </c>
      <c r="E1376" t="s">
        <v>57</v>
      </c>
    </row>
    <row r="1377" spans="1:5" ht="15.75" outlineLevel="2" x14ac:dyDescent="0.25">
      <c r="A1377" s="17">
        <v>44309</v>
      </c>
      <c r="B1377" t="s">
        <v>5</v>
      </c>
      <c r="C1377" s="2">
        <v>971.35</v>
      </c>
      <c r="D1377" s="21" t="str">
        <f t="shared" si="20"/>
        <v/>
      </c>
      <c r="E1377" t="s">
        <v>57</v>
      </c>
    </row>
    <row r="1378" spans="1:5" ht="15.75" outlineLevel="2" x14ac:dyDescent="0.25">
      <c r="A1378" s="17">
        <v>44309</v>
      </c>
      <c r="B1378" t="s">
        <v>5</v>
      </c>
      <c r="C1378" s="2">
        <v>959.66</v>
      </c>
      <c r="D1378" s="21" t="str">
        <f t="shared" si="20"/>
        <v/>
      </c>
      <c r="E1378" t="s">
        <v>57</v>
      </c>
    </row>
    <row r="1379" spans="1:5" ht="15.75" outlineLevel="2" x14ac:dyDescent="0.25">
      <c r="A1379" s="17">
        <v>44309</v>
      </c>
      <c r="B1379" t="s">
        <v>5</v>
      </c>
      <c r="C1379" s="2">
        <v>959.56</v>
      </c>
      <c r="D1379" s="21" t="str">
        <f t="shared" si="20"/>
        <v/>
      </c>
      <c r="E1379" t="s">
        <v>57</v>
      </c>
    </row>
    <row r="1380" spans="1:5" ht="15.75" outlineLevel="2" x14ac:dyDescent="0.25">
      <c r="A1380" s="17">
        <v>44309</v>
      </c>
      <c r="B1380" t="s">
        <v>5</v>
      </c>
      <c r="C1380" s="2">
        <v>950.65</v>
      </c>
      <c r="D1380" s="21" t="str">
        <f t="shared" si="20"/>
        <v/>
      </c>
      <c r="E1380" t="s">
        <v>57</v>
      </c>
    </row>
    <row r="1381" spans="1:5" ht="15.75" outlineLevel="2" x14ac:dyDescent="0.25">
      <c r="A1381" s="17">
        <v>44309</v>
      </c>
      <c r="B1381" t="s">
        <v>5</v>
      </c>
      <c r="C1381" s="2">
        <v>901.85</v>
      </c>
      <c r="D1381" s="21" t="str">
        <f t="shared" si="20"/>
        <v/>
      </c>
      <c r="E1381" t="s">
        <v>57</v>
      </c>
    </row>
    <row r="1382" spans="1:5" ht="15.75" outlineLevel="2" x14ac:dyDescent="0.25">
      <c r="A1382" s="17">
        <v>44309</v>
      </c>
      <c r="B1382" t="s">
        <v>5</v>
      </c>
      <c r="C1382" s="2">
        <v>879.65</v>
      </c>
      <c r="D1382" s="21" t="str">
        <f t="shared" si="20"/>
        <v/>
      </c>
      <c r="E1382" t="s">
        <v>57</v>
      </c>
    </row>
    <row r="1383" spans="1:5" ht="15.75" outlineLevel="2" x14ac:dyDescent="0.25">
      <c r="A1383" s="17">
        <v>44309</v>
      </c>
      <c r="B1383" t="s">
        <v>5</v>
      </c>
      <c r="C1383" s="2">
        <v>877.75</v>
      </c>
      <c r="D1383" s="21" t="str">
        <f t="shared" si="20"/>
        <v/>
      </c>
      <c r="E1383" t="s">
        <v>57</v>
      </c>
    </row>
    <row r="1384" spans="1:5" ht="15.75" outlineLevel="2" x14ac:dyDescent="0.25">
      <c r="A1384" s="17">
        <v>44309</v>
      </c>
      <c r="B1384" t="s">
        <v>5</v>
      </c>
      <c r="C1384" s="2">
        <v>865.69</v>
      </c>
      <c r="D1384" s="21" t="str">
        <f t="shared" si="20"/>
        <v/>
      </c>
      <c r="E1384" t="s">
        <v>57</v>
      </c>
    </row>
    <row r="1385" spans="1:5" ht="15.75" outlineLevel="2" x14ac:dyDescent="0.25">
      <c r="A1385" s="17">
        <v>44309</v>
      </c>
      <c r="B1385" t="s">
        <v>5</v>
      </c>
      <c r="C1385" s="2">
        <v>829.35</v>
      </c>
      <c r="D1385" s="21" t="str">
        <f t="shared" si="20"/>
        <v/>
      </c>
      <c r="E1385" t="s">
        <v>57</v>
      </c>
    </row>
    <row r="1386" spans="1:5" ht="15.75" outlineLevel="2" x14ac:dyDescent="0.25">
      <c r="A1386" s="17">
        <v>44309</v>
      </c>
      <c r="B1386" t="s">
        <v>5</v>
      </c>
      <c r="C1386" s="2">
        <v>826.54</v>
      </c>
      <c r="D1386" s="21" t="str">
        <f t="shared" si="20"/>
        <v/>
      </c>
      <c r="E1386" t="s">
        <v>57</v>
      </c>
    </row>
    <row r="1387" spans="1:5" ht="15.75" outlineLevel="2" x14ac:dyDescent="0.25">
      <c r="A1387" s="17">
        <v>44309</v>
      </c>
      <c r="B1387" t="s">
        <v>5</v>
      </c>
      <c r="C1387" s="2">
        <v>817.23</v>
      </c>
      <c r="D1387" s="21" t="str">
        <f t="shared" si="20"/>
        <v/>
      </c>
      <c r="E1387" t="s">
        <v>57</v>
      </c>
    </row>
    <row r="1388" spans="1:5" ht="15.75" outlineLevel="2" x14ac:dyDescent="0.25">
      <c r="A1388" s="17">
        <v>44309</v>
      </c>
      <c r="B1388" t="s">
        <v>5</v>
      </c>
      <c r="C1388" s="2">
        <v>804.87</v>
      </c>
      <c r="D1388" s="21" t="str">
        <f t="shared" si="20"/>
        <v/>
      </c>
      <c r="E1388" t="s">
        <v>57</v>
      </c>
    </row>
    <row r="1389" spans="1:5" ht="15.75" outlineLevel="2" x14ac:dyDescent="0.25">
      <c r="A1389" s="17">
        <v>44309</v>
      </c>
      <c r="B1389" t="s">
        <v>5</v>
      </c>
      <c r="C1389" s="2">
        <v>798.32</v>
      </c>
      <c r="D1389" s="21" t="str">
        <f t="shared" si="20"/>
        <v/>
      </c>
      <c r="E1389" t="s">
        <v>57</v>
      </c>
    </row>
    <row r="1390" spans="1:5" ht="15.75" outlineLevel="2" x14ac:dyDescent="0.25">
      <c r="A1390" s="17">
        <v>44309</v>
      </c>
      <c r="B1390" t="s">
        <v>5</v>
      </c>
      <c r="C1390" s="2">
        <v>765.14</v>
      </c>
      <c r="D1390" s="21" t="str">
        <f t="shared" si="20"/>
        <v/>
      </c>
      <c r="E1390" t="s">
        <v>57</v>
      </c>
    </row>
    <row r="1391" spans="1:5" ht="15.75" outlineLevel="2" x14ac:dyDescent="0.25">
      <c r="A1391" s="17">
        <v>44309</v>
      </c>
      <c r="B1391" t="s">
        <v>5</v>
      </c>
      <c r="C1391" s="2">
        <v>748.28</v>
      </c>
      <c r="D1391" s="21" t="str">
        <f t="shared" si="20"/>
        <v/>
      </c>
      <c r="E1391" t="s">
        <v>57</v>
      </c>
    </row>
    <row r="1392" spans="1:5" ht="15.75" outlineLevel="2" x14ac:dyDescent="0.25">
      <c r="A1392" s="17">
        <v>44309</v>
      </c>
      <c r="B1392" t="s">
        <v>5</v>
      </c>
      <c r="C1392" s="2">
        <v>742.03</v>
      </c>
      <c r="D1392" s="21" t="str">
        <f t="shared" si="20"/>
        <v/>
      </c>
      <c r="E1392" t="s">
        <v>57</v>
      </c>
    </row>
    <row r="1393" spans="1:5" ht="15.75" outlineLevel="2" x14ac:dyDescent="0.25">
      <c r="A1393" s="17">
        <v>44309</v>
      </c>
      <c r="B1393" t="s">
        <v>5</v>
      </c>
      <c r="C1393" s="2">
        <v>736.48</v>
      </c>
      <c r="D1393" s="21" t="str">
        <f t="shared" si="20"/>
        <v/>
      </c>
      <c r="E1393" t="s">
        <v>57</v>
      </c>
    </row>
    <row r="1394" spans="1:5" ht="15.75" outlineLevel="2" x14ac:dyDescent="0.25">
      <c r="A1394" s="17">
        <v>44309</v>
      </c>
      <c r="B1394" t="s">
        <v>5</v>
      </c>
      <c r="C1394" s="2">
        <v>682.63</v>
      </c>
      <c r="D1394" s="21" t="str">
        <f t="shared" si="20"/>
        <v/>
      </c>
      <c r="E1394" t="s">
        <v>57</v>
      </c>
    </row>
    <row r="1395" spans="1:5" ht="15.75" outlineLevel="2" x14ac:dyDescent="0.25">
      <c r="A1395" s="17">
        <v>44309</v>
      </c>
      <c r="B1395" t="s">
        <v>5</v>
      </c>
      <c r="C1395" s="2">
        <v>676.06</v>
      </c>
      <c r="D1395" s="21" t="str">
        <f t="shared" si="20"/>
        <v/>
      </c>
      <c r="E1395" t="s">
        <v>57</v>
      </c>
    </row>
    <row r="1396" spans="1:5" ht="15.75" outlineLevel="2" x14ac:dyDescent="0.25">
      <c r="A1396" s="17">
        <v>44309</v>
      </c>
      <c r="B1396" t="s">
        <v>5</v>
      </c>
      <c r="C1396" s="2">
        <v>664.67</v>
      </c>
      <c r="D1396" s="21" t="str">
        <f t="shared" si="20"/>
        <v/>
      </c>
      <c r="E1396" t="s">
        <v>57</v>
      </c>
    </row>
    <row r="1397" spans="1:5" ht="15.75" outlineLevel="2" x14ac:dyDescent="0.25">
      <c r="A1397" s="17">
        <v>44309</v>
      </c>
      <c r="B1397" t="s">
        <v>5</v>
      </c>
      <c r="C1397" s="2">
        <v>648.05999999999995</v>
      </c>
      <c r="D1397" s="21" t="str">
        <f t="shared" si="20"/>
        <v/>
      </c>
      <c r="E1397" t="s">
        <v>57</v>
      </c>
    </row>
    <row r="1398" spans="1:5" ht="15.75" outlineLevel="2" x14ac:dyDescent="0.25">
      <c r="A1398" s="17">
        <v>44309</v>
      </c>
      <c r="B1398" t="s">
        <v>5</v>
      </c>
      <c r="C1398" s="2">
        <v>640.67999999999995</v>
      </c>
      <c r="D1398" s="21" t="str">
        <f t="shared" si="20"/>
        <v/>
      </c>
      <c r="E1398" t="s">
        <v>57</v>
      </c>
    </row>
    <row r="1399" spans="1:5" ht="15.75" outlineLevel="2" x14ac:dyDescent="0.25">
      <c r="A1399" s="17">
        <v>44309</v>
      </c>
      <c r="B1399" t="s">
        <v>5</v>
      </c>
      <c r="C1399" s="2">
        <v>624.04999999999995</v>
      </c>
      <c r="D1399" s="21" t="str">
        <f t="shared" si="20"/>
        <v/>
      </c>
      <c r="E1399" t="s">
        <v>57</v>
      </c>
    </row>
    <row r="1400" spans="1:5" ht="15.75" outlineLevel="2" x14ac:dyDescent="0.25">
      <c r="A1400" s="17">
        <v>44309</v>
      </c>
      <c r="B1400" t="s">
        <v>5</v>
      </c>
      <c r="C1400" s="2">
        <v>579.87</v>
      </c>
      <c r="D1400" s="21" t="str">
        <f t="shared" si="20"/>
        <v/>
      </c>
      <c r="E1400" t="s">
        <v>57</v>
      </c>
    </row>
    <row r="1401" spans="1:5" ht="15.75" outlineLevel="2" x14ac:dyDescent="0.25">
      <c r="A1401" s="17">
        <v>44309</v>
      </c>
      <c r="B1401" t="s">
        <v>5</v>
      </c>
      <c r="C1401" s="2">
        <v>553.35</v>
      </c>
      <c r="D1401" s="21" t="str">
        <f t="shared" si="20"/>
        <v/>
      </c>
      <c r="E1401" t="s">
        <v>57</v>
      </c>
    </row>
    <row r="1402" spans="1:5" ht="15.75" outlineLevel="2" x14ac:dyDescent="0.25">
      <c r="A1402" s="17">
        <v>44309</v>
      </c>
      <c r="B1402" t="s">
        <v>5</v>
      </c>
      <c r="C1402" s="2">
        <v>500.72</v>
      </c>
      <c r="D1402" s="21" t="str">
        <f t="shared" si="20"/>
        <v/>
      </c>
      <c r="E1402" t="s">
        <v>57</v>
      </c>
    </row>
    <row r="1403" spans="1:5" ht="15.75" outlineLevel="2" x14ac:dyDescent="0.25">
      <c r="A1403" s="17">
        <v>44309</v>
      </c>
      <c r="B1403" t="s">
        <v>5</v>
      </c>
      <c r="C1403" s="2">
        <v>209.98</v>
      </c>
      <c r="D1403" s="21" t="str">
        <f t="shared" si="20"/>
        <v/>
      </c>
      <c r="E1403" t="s">
        <v>57</v>
      </c>
    </row>
    <row r="1404" spans="1:5" ht="15.75" outlineLevel="2" x14ac:dyDescent="0.25">
      <c r="A1404" s="17">
        <v>44309</v>
      </c>
      <c r="B1404" t="s">
        <v>5</v>
      </c>
      <c r="C1404" s="2">
        <v>207.3</v>
      </c>
      <c r="D1404" s="21" t="str">
        <f t="shared" si="20"/>
        <v/>
      </c>
      <c r="E1404" t="s">
        <v>57</v>
      </c>
    </row>
    <row r="1405" spans="1:5" ht="15.75" outlineLevel="2" x14ac:dyDescent="0.25">
      <c r="A1405" s="17">
        <v>44309</v>
      </c>
      <c r="B1405" t="s">
        <v>5</v>
      </c>
      <c r="C1405" s="2">
        <v>156.30000000000001</v>
      </c>
      <c r="D1405" s="21" t="str">
        <f t="shared" si="20"/>
        <v/>
      </c>
      <c r="E1405" t="s">
        <v>57</v>
      </c>
    </row>
    <row r="1406" spans="1:5" ht="15.75" outlineLevel="2" x14ac:dyDescent="0.25">
      <c r="A1406" s="17">
        <v>44309</v>
      </c>
      <c r="B1406" t="s">
        <v>5</v>
      </c>
      <c r="C1406" s="2">
        <v>44.76</v>
      </c>
      <c r="D1406" s="21" t="str">
        <f t="shared" ref="D1406:D1469" si="21">IF(E1406="","TOTAL","")</f>
        <v/>
      </c>
      <c r="E1406" t="s">
        <v>57</v>
      </c>
    </row>
    <row r="1407" spans="1:5" ht="15.75" outlineLevel="2" x14ac:dyDescent="0.25">
      <c r="A1407" s="17">
        <v>44309</v>
      </c>
      <c r="B1407" t="s">
        <v>5</v>
      </c>
      <c r="C1407" s="2">
        <v>19.38</v>
      </c>
      <c r="D1407" s="21" t="str">
        <f t="shared" si="21"/>
        <v/>
      </c>
      <c r="E1407" t="s">
        <v>57</v>
      </c>
    </row>
    <row r="1408" spans="1:5" ht="15.75" outlineLevel="2" x14ac:dyDescent="0.25">
      <c r="A1408" s="17">
        <v>44309</v>
      </c>
      <c r="B1408" t="s">
        <v>5</v>
      </c>
      <c r="C1408" s="2">
        <v>156.6</v>
      </c>
      <c r="D1408" s="21" t="str">
        <f t="shared" si="21"/>
        <v/>
      </c>
      <c r="E1408" t="s">
        <v>57</v>
      </c>
    </row>
    <row r="1409" spans="1:5" ht="15.75" outlineLevel="2" x14ac:dyDescent="0.25">
      <c r="A1409" s="17">
        <v>44309</v>
      </c>
      <c r="B1409" t="s">
        <v>5</v>
      </c>
      <c r="C1409" s="2">
        <v>1170.0899999999999</v>
      </c>
      <c r="D1409" s="21" t="str">
        <f t="shared" si="21"/>
        <v/>
      </c>
      <c r="E1409" t="s">
        <v>57</v>
      </c>
    </row>
    <row r="1410" spans="1:5" ht="15.75" outlineLevel="2" x14ac:dyDescent="0.25">
      <c r="A1410" s="17">
        <v>44309</v>
      </c>
      <c r="B1410" t="s">
        <v>5</v>
      </c>
      <c r="C1410" s="2">
        <v>4622.6400000000003</v>
      </c>
      <c r="D1410" s="21" t="str">
        <f t="shared" si="21"/>
        <v/>
      </c>
      <c r="E1410" t="s">
        <v>239</v>
      </c>
    </row>
    <row r="1411" spans="1:5" ht="15.75" outlineLevel="2" x14ac:dyDescent="0.25">
      <c r="A1411" s="17">
        <v>44309</v>
      </c>
      <c r="B1411" t="s">
        <v>5</v>
      </c>
      <c r="C1411" s="2">
        <v>44.76</v>
      </c>
      <c r="D1411" s="21" t="str">
        <f t="shared" si="21"/>
        <v/>
      </c>
      <c r="E1411" t="s">
        <v>57</v>
      </c>
    </row>
    <row r="1412" spans="1:5" ht="15.75" outlineLevel="2" x14ac:dyDescent="0.25">
      <c r="A1412" s="17">
        <v>44309</v>
      </c>
      <c r="B1412" t="s">
        <v>5</v>
      </c>
      <c r="C1412" s="2">
        <v>-23.35</v>
      </c>
      <c r="D1412" s="21" t="str">
        <f t="shared" si="21"/>
        <v/>
      </c>
      <c r="E1412" t="s">
        <v>57</v>
      </c>
    </row>
    <row r="1413" spans="1:5" ht="15.75" outlineLevel="2" x14ac:dyDescent="0.25">
      <c r="A1413" s="17">
        <v>44309</v>
      </c>
      <c r="B1413" t="s">
        <v>5</v>
      </c>
      <c r="C1413" s="2">
        <v>-14.4</v>
      </c>
      <c r="D1413" s="21" t="str">
        <f t="shared" si="21"/>
        <v/>
      </c>
      <c r="E1413" t="s">
        <v>57</v>
      </c>
    </row>
    <row r="1414" spans="1:5" ht="15.75" outlineLevel="2" x14ac:dyDescent="0.25">
      <c r="A1414" s="17">
        <v>44309</v>
      </c>
      <c r="B1414" t="s">
        <v>5</v>
      </c>
      <c r="C1414" s="2">
        <v>418.11</v>
      </c>
      <c r="D1414" s="21" t="str">
        <f t="shared" si="21"/>
        <v/>
      </c>
      <c r="E1414" t="s">
        <v>57</v>
      </c>
    </row>
    <row r="1415" spans="1:5" ht="15.75" outlineLevel="2" x14ac:dyDescent="0.25">
      <c r="A1415" s="17">
        <v>44309</v>
      </c>
      <c r="B1415" t="s">
        <v>5</v>
      </c>
      <c r="C1415" s="2">
        <v>908.26</v>
      </c>
      <c r="D1415" s="21" t="str">
        <f t="shared" si="21"/>
        <v/>
      </c>
      <c r="E1415" t="s">
        <v>57</v>
      </c>
    </row>
    <row r="1416" spans="1:5" ht="15.75" outlineLevel="2" x14ac:dyDescent="0.25">
      <c r="A1416" s="17">
        <v>44309</v>
      </c>
      <c r="B1416" t="s">
        <v>5</v>
      </c>
      <c r="C1416" s="2">
        <v>842.78</v>
      </c>
      <c r="D1416" s="21" t="str">
        <f t="shared" si="21"/>
        <v/>
      </c>
      <c r="E1416" t="s">
        <v>57</v>
      </c>
    </row>
    <row r="1417" spans="1:5" ht="15.75" outlineLevel="2" x14ac:dyDescent="0.25">
      <c r="A1417" s="17">
        <v>44309</v>
      </c>
      <c r="B1417" t="s">
        <v>5</v>
      </c>
      <c r="C1417" s="2">
        <v>769.25</v>
      </c>
      <c r="D1417" s="21" t="str">
        <f t="shared" si="21"/>
        <v/>
      </c>
      <c r="E1417" t="s">
        <v>57</v>
      </c>
    </row>
    <row r="1418" spans="1:5" ht="15.75" outlineLevel="2" x14ac:dyDescent="0.25">
      <c r="A1418" s="17">
        <v>44309</v>
      </c>
      <c r="B1418" t="s">
        <v>5</v>
      </c>
      <c r="C1418" s="2">
        <v>639.75</v>
      </c>
      <c r="D1418" s="21" t="str">
        <f t="shared" si="21"/>
        <v/>
      </c>
      <c r="E1418" t="s">
        <v>57</v>
      </c>
    </row>
    <row r="1419" spans="1:5" ht="15.75" outlineLevel="2" x14ac:dyDescent="0.25">
      <c r="A1419" s="17">
        <v>44309</v>
      </c>
      <c r="B1419" t="s">
        <v>5</v>
      </c>
      <c r="C1419" s="2">
        <v>718.56</v>
      </c>
      <c r="D1419" s="21" t="str">
        <f t="shared" si="21"/>
        <v/>
      </c>
      <c r="E1419" t="s">
        <v>57</v>
      </c>
    </row>
    <row r="1420" spans="1:5" ht="15.75" outlineLevel="2" x14ac:dyDescent="0.25">
      <c r="A1420" s="17">
        <v>44309</v>
      </c>
      <c r="B1420" t="s">
        <v>5</v>
      </c>
      <c r="C1420" s="2">
        <v>6.35</v>
      </c>
      <c r="D1420" s="21" t="str">
        <f t="shared" si="21"/>
        <v/>
      </c>
      <c r="E1420" t="s">
        <v>57</v>
      </c>
    </row>
    <row r="1421" spans="1:5" ht="15.75" outlineLevel="2" x14ac:dyDescent="0.25">
      <c r="A1421" s="17">
        <v>44309</v>
      </c>
      <c r="B1421" t="s">
        <v>5</v>
      </c>
      <c r="C1421" s="2">
        <v>1243.57</v>
      </c>
      <c r="D1421" s="21" t="str">
        <f t="shared" si="21"/>
        <v/>
      </c>
      <c r="E1421" t="s">
        <v>57</v>
      </c>
    </row>
    <row r="1422" spans="1:5" ht="15.75" outlineLevel="2" x14ac:dyDescent="0.25">
      <c r="A1422" s="17">
        <v>44309</v>
      </c>
      <c r="B1422" t="s">
        <v>5</v>
      </c>
      <c r="C1422" s="2">
        <v>362</v>
      </c>
      <c r="D1422" s="21" t="str">
        <f t="shared" si="21"/>
        <v/>
      </c>
      <c r="E1422" t="s">
        <v>72</v>
      </c>
    </row>
    <row r="1423" spans="1:5" ht="15.75" outlineLevel="2" x14ac:dyDescent="0.25">
      <c r="A1423" s="17">
        <v>44309</v>
      </c>
      <c r="B1423" t="s">
        <v>5</v>
      </c>
      <c r="C1423" s="2">
        <v>265.74</v>
      </c>
      <c r="D1423" s="21" t="str">
        <f t="shared" si="21"/>
        <v/>
      </c>
      <c r="E1423" t="s">
        <v>72</v>
      </c>
    </row>
    <row r="1424" spans="1:5" ht="15.75" outlineLevel="1" x14ac:dyDescent="0.25">
      <c r="A1424" s="20">
        <f>A1423</f>
        <v>44309</v>
      </c>
      <c r="B1424" s="21" t="str">
        <f>B1423</f>
        <v>LABATT FOOD SERVICE</v>
      </c>
      <c r="C1424" s="22">
        <f>SUBTOTAL(9,C1237:C1423)</f>
        <v>273528.14</v>
      </c>
      <c r="D1424" s="21" t="str">
        <f t="shared" si="21"/>
        <v>TOTAL</v>
      </c>
    </row>
    <row r="1425" spans="1:5" ht="15.75" outlineLevel="2" x14ac:dyDescent="0.25">
      <c r="A1425" s="17">
        <v>44308</v>
      </c>
      <c r="B1425" t="s">
        <v>139</v>
      </c>
      <c r="C1425" s="2">
        <v>5.95</v>
      </c>
      <c r="D1425" s="21" t="str">
        <f t="shared" si="21"/>
        <v/>
      </c>
      <c r="E1425" t="s">
        <v>58</v>
      </c>
    </row>
    <row r="1426" spans="1:5" ht="15.75" outlineLevel="2" x14ac:dyDescent="0.25">
      <c r="A1426" s="17">
        <v>44308</v>
      </c>
      <c r="B1426" t="s">
        <v>139</v>
      </c>
      <c r="C1426" s="2">
        <v>12.24</v>
      </c>
      <c r="D1426" s="21" t="str">
        <f t="shared" si="21"/>
        <v/>
      </c>
      <c r="E1426" t="s">
        <v>58</v>
      </c>
    </row>
    <row r="1427" spans="1:5" ht="15.75" outlineLevel="2" x14ac:dyDescent="0.25">
      <c r="A1427" s="17">
        <v>44308</v>
      </c>
      <c r="B1427" t="s">
        <v>139</v>
      </c>
      <c r="C1427" s="2">
        <v>135.75</v>
      </c>
      <c r="D1427" s="21" t="str">
        <f t="shared" si="21"/>
        <v/>
      </c>
      <c r="E1427" t="s">
        <v>58</v>
      </c>
    </row>
    <row r="1428" spans="1:5" ht="15.75" outlineLevel="2" x14ac:dyDescent="0.25">
      <c r="A1428" s="17">
        <v>44308</v>
      </c>
      <c r="B1428" t="s">
        <v>139</v>
      </c>
      <c r="C1428" s="2">
        <v>388.9</v>
      </c>
      <c r="D1428" s="21" t="str">
        <f t="shared" si="21"/>
        <v/>
      </c>
      <c r="E1428" t="s">
        <v>58</v>
      </c>
    </row>
    <row r="1429" spans="1:5" ht="15.75" outlineLevel="1" x14ac:dyDescent="0.25">
      <c r="A1429" s="20">
        <f>A1428</f>
        <v>44308</v>
      </c>
      <c r="B1429" s="21" t="str">
        <f>B1428</f>
        <v>ALERT SERVICES INC</v>
      </c>
      <c r="C1429" s="22">
        <f>SUBTOTAL(9,C1425:C1428)</f>
        <v>542.83999999999992</v>
      </c>
      <c r="D1429" s="21" t="str">
        <f t="shared" si="21"/>
        <v>TOTAL</v>
      </c>
    </row>
    <row r="1430" spans="1:5" ht="15.75" outlineLevel="2" x14ac:dyDescent="0.25">
      <c r="A1430" s="17">
        <v>44308</v>
      </c>
      <c r="B1430" t="s">
        <v>8</v>
      </c>
      <c r="C1430" s="2">
        <v>168.54</v>
      </c>
      <c r="D1430" s="21" t="str">
        <f t="shared" si="21"/>
        <v/>
      </c>
      <c r="E1430" t="s">
        <v>58</v>
      </c>
    </row>
    <row r="1431" spans="1:5" ht="15.75" outlineLevel="2" x14ac:dyDescent="0.25">
      <c r="A1431" s="17">
        <v>44308</v>
      </c>
      <c r="B1431" t="s">
        <v>8</v>
      </c>
      <c r="C1431" s="2">
        <v>578.38</v>
      </c>
      <c r="D1431" s="21" t="str">
        <f t="shared" si="21"/>
        <v/>
      </c>
      <c r="E1431" t="s">
        <v>58</v>
      </c>
    </row>
    <row r="1432" spans="1:5" ht="15.75" outlineLevel="2" x14ac:dyDescent="0.25">
      <c r="A1432" s="17">
        <v>44308</v>
      </c>
      <c r="B1432" t="s">
        <v>8</v>
      </c>
      <c r="C1432" s="2">
        <v>103.56</v>
      </c>
      <c r="D1432" s="21" t="str">
        <f t="shared" si="21"/>
        <v/>
      </c>
      <c r="E1432" t="s">
        <v>58</v>
      </c>
    </row>
    <row r="1433" spans="1:5" ht="15.75" outlineLevel="2" x14ac:dyDescent="0.25">
      <c r="A1433" s="17">
        <v>44308</v>
      </c>
      <c r="B1433" t="s">
        <v>8</v>
      </c>
      <c r="C1433" s="2">
        <v>772.92</v>
      </c>
      <c r="D1433" s="21" t="str">
        <f t="shared" si="21"/>
        <v/>
      </c>
      <c r="E1433" t="s">
        <v>58</v>
      </c>
    </row>
    <row r="1434" spans="1:5" ht="15.75" outlineLevel="1" x14ac:dyDescent="0.25">
      <c r="A1434" s="20">
        <f>A1433</f>
        <v>44308</v>
      </c>
      <c r="B1434" s="21" t="str">
        <f>B1433</f>
        <v>DEMCO INC</v>
      </c>
      <c r="C1434" s="22">
        <f>SUBTOTAL(9,C1430:C1433)</f>
        <v>1623.4</v>
      </c>
      <c r="D1434" s="21" t="str">
        <f t="shared" si="21"/>
        <v>TOTAL</v>
      </c>
    </row>
    <row r="1435" spans="1:5" ht="15.75" outlineLevel="2" x14ac:dyDescent="0.25">
      <c r="A1435" s="17">
        <v>44308</v>
      </c>
      <c r="B1435" t="s">
        <v>106</v>
      </c>
      <c r="C1435" s="2">
        <v>139.5</v>
      </c>
      <c r="D1435" s="21" t="str">
        <f t="shared" si="21"/>
        <v/>
      </c>
      <c r="E1435" t="s">
        <v>58</v>
      </c>
    </row>
    <row r="1436" spans="1:5" ht="15.75" outlineLevel="2" x14ac:dyDescent="0.25">
      <c r="A1436" s="17">
        <v>44308</v>
      </c>
      <c r="B1436" t="s">
        <v>106</v>
      </c>
      <c r="C1436" s="2">
        <v>225.99</v>
      </c>
      <c r="D1436" s="21" t="str">
        <f t="shared" si="21"/>
        <v/>
      </c>
      <c r="E1436" t="s">
        <v>58</v>
      </c>
    </row>
    <row r="1437" spans="1:5" ht="15.75" outlineLevel="2" x14ac:dyDescent="0.25">
      <c r="A1437" s="17">
        <v>44308</v>
      </c>
      <c r="B1437" t="s">
        <v>106</v>
      </c>
      <c r="C1437" s="2">
        <v>220.41</v>
      </c>
      <c r="D1437" s="21" t="str">
        <f t="shared" si="21"/>
        <v/>
      </c>
      <c r="E1437" t="s">
        <v>58</v>
      </c>
    </row>
    <row r="1438" spans="1:5" ht="15.75" outlineLevel="2" x14ac:dyDescent="0.25">
      <c r="A1438" s="17">
        <v>44308</v>
      </c>
      <c r="B1438" t="s">
        <v>106</v>
      </c>
      <c r="C1438" s="2">
        <v>848.34</v>
      </c>
      <c r="D1438" s="21" t="str">
        <f t="shared" si="21"/>
        <v/>
      </c>
      <c r="E1438" t="s">
        <v>58</v>
      </c>
    </row>
    <row r="1439" spans="1:5" ht="15.75" outlineLevel="2" x14ac:dyDescent="0.25">
      <c r="A1439" s="17">
        <v>44308</v>
      </c>
      <c r="B1439" t="s">
        <v>106</v>
      </c>
      <c r="C1439" s="2">
        <v>77.760000000000005</v>
      </c>
      <c r="D1439" s="21" t="str">
        <f t="shared" si="21"/>
        <v/>
      </c>
      <c r="E1439" t="s">
        <v>58</v>
      </c>
    </row>
    <row r="1440" spans="1:5" ht="15.75" outlineLevel="1" x14ac:dyDescent="0.25">
      <c r="A1440" s="20">
        <f>A1439</f>
        <v>44308</v>
      </c>
      <c r="B1440" s="21" t="str">
        <f>B1439</f>
        <v>FLINN SCIENTIFIC INC</v>
      </c>
      <c r="C1440" s="22">
        <f>SUBTOTAL(9,C1435:C1439)</f>
        <v>1512</v>
      </c>
      <c r="D1440" s="21" t="str">
        <f t="shared" si="21"/>
        <v>TOTAL</v>
      </c>
    </row>
    <row r="1441" spans="1:5" ht="15.75" outlineLevel="2" x14ac:dyDescent="0.25">
      <c r="A1441" s="17">
        <v>44308</v>
      </c>
      <c r="B1441" t="s">
        <v>460</v>
      </c>
      <c r="C1441" s="2">
        <v>165</v>
      </c>
      <c r="D1441" s="21" t="str">
        <f t="shared" si="21"/>
        <v/>
      </c>
      <c r="E1441" t="s">
        <v>55</v>
      </c>
    </row>
    <row r="1442" spans="1:5" ht="15.75" outlineLevel="2" x14ac:dyDescent="0.25">
      <c r="A1442" s="17">
        <v>44308</v>
      </c>
      <c r="B1442" t="s">
        <v>460</v>
      </c>
      <c r="C1442" s="2">
        <v>82.64</v>
      </c>
      <c r="D1442" s="21" t="str">
        <f t="shared" si="21"/>
        <v/>
      </c>
      <c r="E1442" t="s">
        <v>58</v>
      </c>
    </row>
    <row r="1443" spans="1:5" ht="15.75" outlineLevel="1" x14ac:dyDescent="0.25">
      <c r="A1443" s="20">
        <f>A1442</f>
        <v>44308</v>
      </c>
      <c r="B1443" s="21" t="str">
        <f>B1442</f>
        <v>GOPHER SPORT</v>
      </c>
      <c r="C1443" s="22">
        <f>SUBTOTAL(9,C1441:C1442)</f>
        <v>247.64</v>
      </c>
      <c r="D1443" s="21" t="str">
        <f t="shared" si="21"/>
        <v>TOTAL</v>
      </c>
    </row>
    <row r="1444" spans="1:5" ht="15.75" outlineLevel="2" x14ac:dyDescent="0.25">
      <c r="A1444" s="17">
        <v>44308</v>
      </c>
      <c r="B1444" t="s">
        <v>304</v>
      </c>
      <c r="C1444" s="2">
        <v>342.81</v>
      </c>
      <c r="D1444" s="21" t="str">
        <f t="shared" si="21"/>
        <v/>
      </c>
      <c r="E1444" t="s">
        <v>60</v>
      </c>
    </row>
    <row r="1445" spans="1:5" ht="15.75" outlineLevel="2" x14ac:dyDescent="0.25">
      <c r="A1445" s="17">
        <v>44308</v>
      </c>
      <c r="B1445" t="s">
        <v>304</v>
      </c>
      <c r="C1445" s="2">
        <v>65.52</v>
      </c>
      <c r="D1445" s="21" t="str">
        <f t="shared" si="21"/>
        <v/>
      </c>
      <c r="E1445" t="s">
        <v>60</v>
      </c>
    </row>
    <row r="1446" spans="1:5" ht="15.75" outlineLevel="2" x14ac:dyDescent="0.25">
      <c r="A1446" s="17">
        <v>44308</v>
      </c>
      <c r="B1446" t="s">
        <v>304</v>
      </c>
      <c r="C1446" s="2">
        <v>1633.15</v>
      </c>
      <c r="D1446" s="21" t="str">
        <f t="shared" si="21"/>
        <v/>
      </c>
      <c r="E1446" t="s">
        <v>60</v>
      </c>
    </row>
    <row r="1447" spans="1:5" ht="15.75" outlineLevel="2" x14ac:dyDescent="0.25">
      <c r="A1447" s="17">
        <v>44308</v>
      </c>
      <c r="B1447" t="s">
        <v>304</v>
      </c>
      <c r="C1447" s="2">
        <v>192.49</v>
      </c>
      <c r="D1447" s="21" t="str">
        <f t="shared" si="21"/>
        <v/>
      </c>
      <c r="E1447" t="s">
        <v>60</v>
      </c>
    </row>
    <row r="1448" spans="1:5" ht="15.75" outlineLevel="2" x14ac:dyDescent="0.25">
      <c r="A1448" s="17">
        <v>44308</v>
      </c>
      <c r="B1448" t="s">
        <v>304</v>
      </c>
      <c r="C1448" s="2">
        <v>308.99</v>
      </c>
      <c r="D1448" s="21" t="str">
        <f t="shared" si="21"/>
        <v/>
      </c>
      <c r="E1448" t="s">
        <v>60</v>
      </c>
    </row>
    <row r="1449" spans="1:5" ht="15.75" outlineLevel="2" x14ac:dyDescent="0.25">
      <c r="A1449" s="17">
        <v>44308</v>
      </c>
      <c r="B1449" t="s">
        <v>304</v>
      </c>
      <c r="C1449" s="2">
        <v>370.71</v>
      </c>
      <c r="D1449" s="21" t="str">
        <f t="shared" si="21"/>
        <v/>
      </c>
      <c r="E1449" t="s">
        <v>60</v>
      </c>
    </row>
    <row r="1450" spans="1:5" ht="15.75" outlineLevel="1" x14ac:dyDescent="0.25">
      <c r="A1450" s="20">
        <f>A1449</f>
        <v>44308</v>
      </c>
      <c r="B1450" s="21" t="str">
        <f>B1449</f>
        <v>TEXAS TRUCK CENTERS OF HOUSTON LTD</v>
      </c>
      <c r="C1450" s="22">
        <f>SUBTOTAL(9,C1444:C1449)</f>
        <v>2913.67</v>
      </c>
      <c r="D1450" s="21" t="str">
        <f t="shared" si="21"/>
        <v>TOTAL</v>
      </c>
    </row>
    <row r="1451" spans="1:5" ht="15.75" outlineLevel="2" x14ac:dyDescent="0.25">
      <c r="A1451" s="17">
        <v>44308</v>
      </c>
      <c r="B1451" t="s">
        <v>9</v>
      </c>
      <c r="C1451" s="2">
        <v>78.540000000000006</v>
      </c>
      <c r="D1451" s="21" t="str">
        <f t="shared" si="21"/>
        <v/>
      </c>
      <c r="E1451" t="s">
        <v>58</v>
      </c>
    </row>
    <row r="1452" spans="1:5" ht="15.75" outlineLevel="2" x14ac:dyDescent="0.25">
      <c r="A1452" s="17">
        <v>44308</v>
      </c>
      <c r="B1452" t="s">
        <v>9</v>
      </c>
      <c r="C1452" s="2">
        <v>55.08</v>
      </c>
      <c r="D1452" s="21" t="str">
        <f t="shared" si="21"/>
        <v/>
      </c>
      <c r="E1452" t="s">
        <v>58</v>
      </c>
    </row>
    <row r="1453" spans="1:5" ht="15.75" outlineLevel="2" x14ac:dyDescent="0.25">
      <c r="A1453" s="17">
        <v>44308</v>
      </c>
      <c r="B1453" t="s">
        <v>9</v>
      </c>
      <c r="C1453" s="2">
        <v>35</v>
      </c>
      <c r="D1453" s="21" t="str">
        <f t="shared" si="21"/>
        <v/>
      </c>
      <c r="E1453" t="s">
        <v>61</v>
      </c>
    </row>
    <row r="1454" spans="1:5" ht="15.75" outlineLevel="2" x14ac:dyDescent="0.25">
      <c r="A1454" s="17">
        <v>44308</v>
      </c>
      <c r="B1454" t="s">
        <v>9</v>
      </c>
      <c r="C1454" s="2">
        <v>35</v>
      </c>
      <c r="D1454" s="21" t="str">
        <f t="shared" si="21"/>
        <v/>
      </c>
      <c r="E1454" t="s">
        <v>61</v>
      </c>
    </row>
    <row r="1455" spans="1:5" ht="15.75" outlineLevel="1" x14ac:dyDescent="0.25">
      <c r="A1455" s="20">
        <f>A1454</f>
        <v>44308</v>
      </c>
      <c r="B1455" s="21" t="str">
        <f>B1454</f>
        <v>REGION IV EDUCAT SVC CENTER</v>
      </c>
      <c r="C1455" s="22">
        <f>SUBTOTAL(9,C1451:C1454)</f>
        <v>203.62</v>
      </c>
      <c r="D1455" s="21" t="str">
        <f t="shared" si="21"/>
        <v>TOTAL</v>
      </c>
    </row>
    <row r="1456" spans="1:5" ht="15.75" outlineLevel="2" x14ac:dyDescent="0.25">
      <c r="A1456" s="17">
        <v>44308</v>
      </c>
      <c r="B1456" t="s">
        <v>535</v>
      </c>
      <c r="C1456" s="2">
        <v>448.93</v>
      </c>
      <c r="D1456" s="21" t="str">
        <f t="shared" si="21"/>
        <v/>
      </c>
      <c r="E1456" t="s">
        <v>60</v>
      </c>
    </row>
    <row r="1457" spans="1:5" ht="15.75" outlineLevel="2" x14ac:dyDescent="0.25">
      <c r="A1457" s="17">
        <v>44308</v>
      </c>
      <c r="B1457" t="s">
        <v>535</v>
      </c>
      <c r="C1457" s="2">
        <v>145.9</v>
      </c>
      <c r="D1457" s="21" t="str">
        <f t="shared" si="21"/>
        <v/>
      </c>
      <c r="E1457" t="s">
        <v>60</v>
      </c>
    </row>
    <row r="1458" spans="1:5" ht="15.75" outlineLevel="1" x14ac:dyDescent="0.25">
      <c r="A1458" s="20">
        <f>A1457</f>
        <v>44308</v>
      </c>
      <c r="B1458" s="21" t="str">
        <f>B1457</f>
        <v>REXEL USA INC</v>
      </c>
      <c r="C1458" s="22">
        <f>SUBTOTAL(9,C1456:C1457)</f>
        <v>594.83000000000004</v>
      </c>
      <c r="D1458" s="21" t="str">
        <f t="shared" si="21"/>
        <v>TOTAL</v>
      </c>
    </row>
    <row r="1459" spans="1:5" ht="15.75" outlineLevel="2" x14ac:dyDescent="0.25">
      <c r="A1459" s="17">
        <v>44308</v>
      </c>
      <c r="B1459" t="s">
        <v>200</v>
      </c>
      <c r="C1459" s="2">
        <v>378</v>
      </c>
      <c r="D1459" s="21" t="str">
        <f t="shared" si="21"/>
        <v/>
      </c>
      <c r="E1459" t="s">
        <v>61</v>
      </c>
    </row>
    <row r="1460" spans="1:5" ht="15.75" outlineLevel="2" x14ac:dyDescent="0.25">
      <c r="A1460" s="17">
        <v>44308</v>
      </c>
      <c r="B1460" t="s">
        <v>200</v>
      </c>
      <c r="C1460" s="2">
        <v>279</v>
      </c>
      <c r="D1460" s="21" t="str">
        <f t="shared" si="21"/>
        <v/>
      </c>
      <c r="E1460" t="s">
        <v>61</v>
      </c>
    </row>
    <row r="1461" spans="1:5" ht="15.75" outlineLevel="1" x14ac:dyDescent="0.25">
      <c r="A1461" s="20">
        <f>A1460</f>
        <v>44308</v>
      </c>
      <c r="B1461" s="21" t="str">
        <f>B1460</f>
        <v>T E P S A</v>
      </c>
      <c r="C1461" s="22">
        <f>SUBTOTAL(9,C1459:C1460)</f>
        <v>657</v>
      </c>
      <c r="D1461" s="21" t="str">
        <f t="shared" si="21"/>
        <v>TOTAL</v>
      </c>
    </row>
    <row r="1462" spans="1:5" ht="15.75" outlineLevel="2" x14ac:dyDescent="0.25">
      <c r="A1462" s="17">
        <v>44308</v>
      </c>
      <c r="B1462" t="s">
        <v>221</v>
      </c>
      <c r="C1462" s="2">
        <v>875</v>
      </c>
      <c r="D1462" s="21" t="str">
        <f t="shared" si="21"/>
        <v/>
      </c>
      <c r="E1462" t="s">
        <v>58</v>
      </c>
    </row>
    <row r="1463" spans="1:5" ht="15.75" outlineLevel="2" x14ac:dyDescent="0.25">
      <c r="A1463" s="17">
        <v>44308</v>
      </c>
      <c r="B1463" t="s">
        <v>221</v>
      </c>
      <c r="C1463" s="2">
        <v>141</v>
      </c>
      <c r="D1463" s="21" t="str">
        <f t="shared" si="21"/>
        <v/>
      </c>
      <c r="E1463" t="s">
        <v>58</v>
      </c>
    </row>
    <row r="1464" spans="1:5" ht="15.75" outlineLevel="2" x14ac:dyDescent="0.25">
      <c r="A1464" s="17">
        <v>44308</v>
      </c>
      <c r="B1464" t="s">
        <v>221</v>
      </c>
      <c r="C1464" s="2">
        <v>3690</v>
      </c>
      <c r="D1464" s="21" t="str">
        <f t="shared" si="21"/>
        <v/>
      </c>
      <c r="E1464" t="s">
        <v>58</v>
      </c>
    </row>
    <row r="1465" spans="1:5" ht="15.75" outlineLevel="2" x14ac:dyDescent="0.25">
      <c r="A1465" s="17">
        <v>44308</v>
      </c>
      <c r="B1465" t="s">
        <v>221</v>
      </c>
      <c r="C1465" s="2">
        <v>135</v>
      </c>
      <c r="D1465" s="21" t="str">
        <f t="shared" si="21"/>
        <v/>
      </c>
      <c r="E1465" t="s">
        <v>64</v>
      </c>
    </row>
    <row r="1466" spans="1:5" ht="15.75" outlineLevel="2" x14ac:dyDescent="0.25">
      <c r="A1466" s="17">
        <v>44308</v>
      </c>
      <c r="B1466" t="s">
        <v>221</v>
      </c>
      <c r="C1466" s="2">
        <v>30</v>
      </c>
      <c r="D1466" s="21" t="str">
        <f t="shared" si="21"/>
        <v/>
      </c>
      <c r="E1466" t="s">
        <v>64</v>
      </c>
    </row>
    <row r="1467" spans="1:5" ht="15.75" outlineLevel="2" x14ac:dyDescent="0.25">
      <c r="A1467" s="17">
        <v>44308</v>
      </c>
      <c r="B1467" t="s">
        <v>221</v>
      </c>
      <c r="C1467" s="2">
        <v>30</v>
      </c>
      <c r="D1467" s="21" t="str">
        <f t="shared" si="21"/>
        <v/>
      </c>
      <c r="E1467" t="s">
        <v>64</v>
      </c>
    </row>
    <row r="1468" spans="1:5" ht="15.75" outlineLevel="2" x14ac:dyDescent="0.25">
      <c r="A1468" s="17">
        <v>44308</v>
      </c>
      <c r="B1468" t="s">
        <v>221</v>
      </c>
      <c r="C1468" s="2">
        <v>270</v>
      </c>
      <c r="D1468" s="21" t="str">
        <f t="shared" si="21"/>
        <v/>
      </c>
      <c r="E1468" t="s">
        <v>58</v>
      </c>
    </row>
    <row r="1469" spans="1:5" ht="15.75" outlineLevel="2" x14ac:dyDescent="0.25">
      <c r="A1469" s="17">
        <v>44308</v>
      </c>
      <c r="B1469" t="s">
        <v>221</v>
      </c>
      <c r="C1469" s="2">
        <v>90</v>
      </c>
      <c r="D1469" s="21" t="str">
        <f t="shared" si="21"/>
        <v/>
      </c>
      <c r="E1469" t="s">
        <v>58</v>
      </c>
    </row>
    <row r="1470" spans="1:5" ht="15.75" outlineLevel="2" x14ac:dyDescent="0.25">
      <c r="A1470" s="17">
        <v>44308</v>
      </c>
      <c r="B1470" t="s">
        <v>221</v>
      </c>
      <c r="C1470" s="2">
        <v>1395</v>
      </c>
      <c r="D1470" s="21" t="str">
        <f t="shared" ref="D1470:D1533" si="22">IF(E1470="","TOTAL","")</f>
        <v/>
      </c>
      <c r="E1470" t="s">
        <v>58</v>
      </c>
    </row>
    <row r="1471" spans="1:5" ht="15.75" outlineLevel="1" x14ac:dyDescent="0.25">
      <c r="A1471" s="20">
        <f>A1470</f>
        <v>44308</v>
      </c>
      <c r="B1471" s="21" t="str">
        <f>B1470</f>
        <v>LISLE VIOLIN SHOP</v>
      </c>
      <c r="C1471" s="22">
        <f>SUBTOTAL(9,C1462:C1470)</f>
        <v>6656</v>
      </c>
      <c r="D1471" s="21" t="str">
        <f t="shared" si="22"/>
        <v>TOTAL</v>
      </c>
    </row>
    <row r="1472" spans="1:5" ht="15.75" outlineLevel="2" x14ac:dyDescent="0.25">
      <c r="A1472" s="17">
        <v>44308</v>
      </c>
      <c r="B1472" t="s">
        <v>45</v>
      </c>
      <c r="C1472" s="2">
        <v>710</v>
      </c>
      <c r="D1472" s="21" t="str">
        <f t="shared" si="22"/>
        <v/>
      </c>
      <c r="E1472" t="s">
        <v>60</v>
      </c>
    </row>
    <row r="1473" spans="1:5" ht="15.75" outlineLevel="2" x14ac:dyDescent="0.25">
      <c r="A1473" s="17">
        <v>44308</v>
      </c>
      <c r="B1473" t="s">
        <v>45</v>
      </c>
      <c r="C1473" s="2">
        <v>186</v>
      </c>
      <c r="D1473" s="21" t="str">
        <f t="shared" si="22"/>
        <v/>
      </c>
      <c r="E1473" t="s">
        <v>60</v>
      </c>
    </row>
    <row r="1474" spans="1:5" ht="15.75" outlineLevel="1" x14ac:dyDescent="0.25">
      <c r="A1474" s="20">
        <f>A1473</f>
        <v>44308</v>
      </c>
      <c r="B1474" s="21" t="str">
        <f>B1473</f>
        <v>CHALKS TRUCK PARTS INC</v>
      </c>
      <c r="C1474" s="22">
        <f>SUBTOTAL(9,C1472:C1473)</f>
        <v>896</v>
      </c>
      <c r="D1474" s="21" t="str">
        <f t="shared" si="22"/>
        <v>TOTAL</v>
      </c>
    </row>
    <row r="1475" spans="1:5" ht="15.75" outlineLevel="2" x14ac:dyDescent="0.25">
      <c r="A1475" s="17">
        <v>44308</v>
      </c>
      <c r="B1475" t="s">
        <v>538</v>
      </c>
      <c r="C1475" s="2">
        <v>-114.1</v>
      </c>
      <c r="D1475" s="21" t="str">
        <f t="shared" si="22"/>
        <v/>
      </c>
      <c r="E1475" t="s">
        <v>60</v>
      </c>
    </row>
    <row r="1476" spans="1:5" ht="15.75" outlineLevel="2" x14ac:dyDescent="0.25">
      <c r="A1476" s="17">
        <v>44308</v>
      </c>
      <c r="B1476" t="s">
        <v>538</v>
      </c>
      <c r="C1476" s="2">
        <v>64.44</v>
      </c>
      <c r="D1476" s="21" t="str">
        <f t="shared" si="22"/>
        <v/>
      </c>
      <c r="E1476" t="s">
        <v>60</v>
      </c>
    </row>
    <row r="1477" spans="1:5" ht="15.75" outlineLevel="2" x14ac:dyDescent="0.25">
      <c r="A1477" s="17">
        <v>44308</v>
      </c>
      <c r="B1477" t="s">
        <v>538</v>
      </c>
      <c r="C1477" s="2">
        <v>767</v>
      </c>
      <c r="D1477" s="21" t="str">
        <f t="shared" si="22"/>
        <v/>
      </c>
      <c r="E1477" t="s">
        <v>60</v>
      </c>
    </row>
    <row r="1478" spans="1:5" ht="15.75" outlineLevel="1" x14ac:dyDescent="0.25">
      <c r="A1478" s="20">
        <f>A1477</f>
        <v>44308</v>
      </c>
      <c r="B1478" s="21" t="str">
        <f>B1477</f>
        <v>SOUTHWEST TEXAS EQUIPMENT</v>
      </c>
      <c r="C1478" s="22">
        <f>SUBTOTAL(9,C1475:C1477)</f>
        <v>717.34</v>
      </c>
      <c r="D1478" s="21" t="str">
        <f t="shared" si="22"/>
        <v>TOTAL</v>
      </c>
    </row>
    <row r="1479" spans="1:5" ht="15.75" outlineLevel="2" x14ac:dyDescent="0.25">
      <c r="A1479" s="17">
        <v>44308</v>
      </c>
      <c r="B1479" t="s">
        <v>387</v>
      </c>
      <c r="C1479" s="2">
        <v>1440.88</v>
      </c>
      <c r="D1479" s="21" t="str">
        <f t="shared" si="22"/>
        <v/>
      </c>
      <c r="E1479" t="s">
        <v>64</v>
      </c>
    </row>
    <row r="1480" spans="1:5" ht="15.75" outlineLevel="2" x14ac:dyDescent="0.25">
      <c r="A1480" s="17">
        <v>44308</v>
      </c>
      <c r="B1480" t="s">
        <v>387</v>
      </c>
      <c r="C1480" s="2">
        <v>467.84</v>
      </c>
      <c r="D1480" s="21" t="str">
        <f t="shared" si="22"/>
        <v/>
      </c>
      <c r="E1480" t="s">
        <v>64</v>
      </c>
    </row>
    <row r="1481" spans="1:5" ht="15.75" outlineLevel="2" x14ac:dyDescent="0.25">
      <c r="A1481" s="17">
        <v>44308</v>
      </c>
      <c r="B1481" t="s">
        <v>387</v>
      </c>
      <c r="C1481" s="2">
        <v>778.07</v>
      </c>
      <c r="D1481" s="21" t="str">
        <f t="shared" si="22"/>
        <v/>
      </c>
      <c r="E1481" t="s">
        <v>64</v>
      </c>
    </row>
    <row r="1482" spans="1:5" ht="15.75" outlineLevel="1" x14ac:dyDescent="0.25">
      <c r="A1482" s="20">
        <f>A1481</f>
        <v>44308</v>
      </c>
      <c r="B1482" s="21" t="str">
        <f>B1481</f>
        <v>GAMETIME</v>
      </c>
      <c r="C1482" s="22">
        <f>SUBTOTAL(9,C1479:C1481)</f>
        <v>2686.79</v>
      </c>
      <c r="D1482" s="21" t="str">
        <f t="shared" si="22"/>
        <v>TOTAL</v>
      </c>
    </row>
    <row r="1483" spans="1:5" ht="15.75" outlineLevel="2" x14ac:dyDescent="0.25">
      <c r="A1483" s="17">
        <v>44308</v>
      </c>
      <c r="B1483" t="s">
        <v>386</v>
      </c>
      <c r="C1483" s="2">
        <v>3032.13</v>
      </c>
      <c r="D1483" s="21" t="str">
        <f t="shared" si="22"/>
        <v/>
      </c>
      <c r="E1483" t="s">
        <v>60</v>
      </c>
    </row>
    <row r="1484" spans="1:5" ht="15.75" outlineLevel="2" x14ac:dyDescent="0.25">
      <c r="A1484" s="17">
        <v>44308</v>
      </c>
      <c r="B1484" t="s">
        <v>386</v>
      </c>
      <c r="C1484" s="2">
        <v>118.88</v>
      </c>
      <c r="D1484" s="21" t="str">
        <f t="shared" si="22"/>
        <v/>
      </c>
      <c r="E1484" t="s">
        <v>60</v>
      </c>
    </row>
    <row r="1485" spans="1:5" ht="15.75" outlineLevel="2" x14ac:dyDescent="0.25">
      <c r="A1485" s="17">
        <v>44308</v>
      </c>
      <c r="B1485" t="s">
        <v>386</v>
      </c>
      <c r="C1485" s="2">
        <v>470.72</v>
      </c>
      <c r="D1485" s="21" t="str">
        <f t="shared" si="22"/>
        <v/>
      </c>
      <c r="E1485" t="s">
        <v>60</v>
      </c>
    </row>
    <row r="1486" spans="1:5" ht="15.75" outlineLevel="1" x14ac:dyDescent="0.25">
      <c r="A1486" s="20">
        <f>A1485</f>
        <v>44308</v>
      </c>
      <c r="B1486" s="21" t="str">
        <f>B1485</f>
        <v>GUARDIAN REPAIR &amp; PARTS</v>
      </c>
      <c r="C1486" s="22">
        <f>SUBTOTAL(9,C1483:C1485)</f>
        <v>3621.7300000000005</v>
      </c>
      <c r="D1486" s="21" t="str">
        <f t="shared" si="22"/>
        <v>TOTAL</v>
      </c>
    </row>
    <row r="1487" spans="1:5" ht="15.75" outlineLevel="2" x14ac:dyDescent="0.25">
      <c r="A1487" s="17">
        <v>44308</v>
      </c>
      <c r="B1487" t="s">
        <v>44</v>
      </c>
      <c r="C1487" s="2">
        <v>399</v>
      </c>
      <c r="D1487" s="21" t="str">
        <f t="shared" si="22"/>
        <v/>
      </c>
      <c r="E1487" t="s">
        <v>58</v>
      </c>
    </row>
    <row r="1488" spans="1:5" ht="15.75" outlineLevel="2" x14ac:dyDescent="0.25">
      <c r="A1488" s="17">
        <v>44308</v>
      </c>
      <c r="B1488" t="s">
        <v>44</v>
      </c>
      <c r="C1488" s="2">
        <v>292</v>
      </c>
      <c r="D1488" s="21" t="str">
        <f t="shared" si="22"/>
        <v/>
      </c>
      <c r="E1488" t="s">
        <v>58</v>
      </c>
    </row>
    <row r="1489" spans="1:5" ht="15.75" outlineLevel="2" x14ac:dyDescent="0.25">
      <c r="A1489" s="17">
        <v>44308</v>
      </c>
      <c r="B1489" t="s">
        <v>44</v>
      </c>
      <c r="C1489" s="2">
        <v>577.5</v>
      </c>
      <c r="D1489" s="21" t="str">
        <f t="shared" si="22"/>
        <v/>
      </c>
      <c r="E1489" t="s">
        <v>55</v>
      </c>
    </row>
    <row r="1490" spans="1:5" ht="15.75" outlineLevel="2" x14ac:dyDescent="0.25">
      <c r="A1490" s="17">
        <v>44308</v>
      </c>
      <c r="B1490" t="s">
        <v>44</v>
      </c>
      <c r="C1490" s="2">
        <v>854</v>
      </c>
      <c r="D1490" s="21" t="str">
        <f t="shared" si="22"/>
        <v/>
      </c>
      <c r="E1490" t="s">
        <v>55</v>
      </c>
    </row>
    <row r="1491" spans="1:5" ht="15.75" outlineLevel="2" x14ac:dyDescent="0.25">
      <c r="A1491" s="17">
        <v>44308</v>
      </c>
      <c r="B1491" t="s">
        <v>44</v>
      </c>
      <c r="C1491" s="2">
        <v>4800</v>
      </c>
      <c r="D1491" s="21" t="str">
        <f t="shared" si="22"/>
        <v/>
      </c>
      <c r="E1491" t="s">
        <v>55</v>
      </c>
    </row>
    <row r="1492" spans="1:5" ht="15.75" outlineLevel="1" x14ac:dyDescent="0.25">
      <c r="A1492" s="20">
        <f>A1491</f>
        <v>44308</v>
      </c>
      <c r="B1492" s="21" t="str">
        <f>B1491</f>
        <v>SLPC INC</v>
      </c>
      <c r="C1492" s="22">
        <f>SUBTOTAL(9,C1487:C1491)</f>
        <v>6922.5</v>
      </c>
      <c r="D1492" s="21" t="str">
        <f t="shared" si="22"/>
        <v>TOTAL</v>
      </c>
    </row>
    <row r="1493" spans="1:5" ht="15.75" outlineLevel="2" x14ac:dyDescent="0.25">
      <c r="A1493" s="17">
        <v>44308</v>
      </c>
      <c r="B1493" t="s">
        <v>14</v>
      </c>
      <c r="C1493" s="2">
        <v>17794.36</v>
      </c>
      <c r="D1493" s="21" t="str">
        <f t="shared" si="22"/>
        <v/>
      </c>
      <c r="E1493" t="s">
        <v>69</v>
      </c>
    </row>
    <row r="1494" spans="1:5" ht="15.75" outlineLevel="2" x14ac:dyDescent="0.25">
      <c r="A1494" s="17">
        <v>44308</v>
      </c>
      <c r="B1494" t="s">
        <v>14</v>
      </c>
      <c r="C1494" s="2">
        <v>3539.28</v>
      </c>
      <c r="D1494" s="21" t="str">
        <f t="shared" si="22"/>
        <v/>
      </c>
      <c r="E1494" t="s">
        <v>69</v>
      </c>
    </row>
    <row r="1495" spans="1:5" ht="15.75" outlineLevel="1" x14ac:dyDescent="0.25">
      <c r="A1495" s="20">
        <f>A1494</f>
        <v>44308</v>
      </c>
      <c r="B1495" s="21" t="str">
        <f>B1494</f>
        <v>BUCKEYE CLEANING CENTER</v>
      </c>
      <c r="C1495" s="22">
        <f>SUBTOTAL(9,C1493:C1494)</f>
        <v>21333.64</v>
      </c>
      <c r="D1495" s="21" t="str">
        <f t="shared" si="22"/>
        <v>TOTAL</v>
      </c>
    </row>
    <row r="1496" spans="1:5" ht="15.75" outlineLevel="2" x14ac:dyDescent="0.25">
      <c r="A1496" s="17">
        <v>44308</v>
      </c>
      <c r="B1496" t="s">
        <v>168</v>
      </c>
      <c r="C1496" s="2">
        <v>304.58</v>
      </c>
      <c r="D1496" s="21" t="str">
        <f t="shared" si="22"/>
        <v/>
      </c>
      <c r="E1496" t="s">
        <v>58</v>
      </c>
    </row>
    <row r="1497" spans="1:5" ht="15.75" outlineLevel="2" x14ac:dyDescent="0.25">
      <c r="A1497" s="17">
        <v>44308</v>
      </c>
      <c r="B1497" t="s">
        <v>168</v>
      </c>
      <c r="C1497" s="2">
        <v>1512.11</v>
      </c>
      <c r="D1497" s="21" t="str">
        <f t="shared" si="22"/>
        <v/>
      </c>
      <c r="E1497" t="s">
        <v>65</v>
      </c>
    </row>
    <row r="1498" spans="1:5" ht="15.75" outlineLevel="2" x14ac:dyDescent="0.25">
      <c r="A1498" s="17">
        <v>44308</v>
      </c>
      <c r="B1498" t="s">
        <v>168</v>
      </c>
      <c r="C1498" s="2">
        <v>1512.11</v>
      </c>
      <c r="D1498" s="21" t="str">
        <f t="shared" si="22"/>
        <v/>
      </c>
      <c r="E1498" t="s">
        <v>65</v>
      </c>
    </row>
    <row r="1499" spans="1:5" ht="15.75" outlineLevel="2" x14ac:dyDescent="0.25">
      <c r="A1499" s="17">
        <v>44308</v>
      </c>
      <c r="B1499" t="s">
        <v>168</v>
      </c>
      <c r="C1499" s="2">
        <v>67.599999999999994</v>
      </c>
      <c r="D1499" s="21" t="str">
        <f t="shared" si="22"/>
        <v/>
      </c>
      <c r="E1499" t="s">
        <v>58</v>
      </c>
    </row>
    <row r="1500" spans="1:5" ht="15.75" outlineLevel="2" x14ac:dyDescent="0.25">
      <c r="A1500" s="17">
        <v>44308</v>
      </c>
      <c r="B1500" t="s">
        <v>168</v>
      </c>
      <c r="C1500" s="2">
        <v>1058.54</v>
      </c>
      <c r="D1500" s="21" t="str">
        <f t="shared" si="22"/>
        <v/>
      </c>
      <c r="E1500" t="s">
        <v>58</v>
      </c>
    </row>
    <row r="1501" spans="1:5" ht="15.75" outlineLevel="2" x14ac:dyDescent="0.25">
      <c r="A1501" s="17">
        <v>44308</v>
      </c>
      <c r="B1501" t="s">
        <v>168</v>
      </c>
      <c r="C1501" s="2">
        <v>1512.11</v>
      </c>
      <c r="D1501" s="21" t="str">
        <f t="shared" si="22"/>
        <v/>
      </c>
      <c r="E1501" t="s">
        <v>65</v>
      </c>
    </row>
    <row r="1502" spans="1:5" ht="15.75" outlineLevel="2" x14ac:dyDescent="0.25">
      <c r="A1502" s="17">
        <v>44308</v>
      </c>
      <c r="B1502" t="s">
        <v>168</v>
      </c>
      <c r="C1502" s="2">
        <v>231.94</v>
      </c>
      <c r="D1502" s="21" t="str">
        <f t="shared" si="22"/>
        <v/>
      </c>
      <c r="E1502" t="s">
        <v>58</v>
      </c>
    </row>
    <row r="1503" spans="1:5" ht="15.75" outlineLevel="2" x14ac:dyDescent="0.25">
      <c r="A1503" s="17">
        <v>44308</v>
      </c>
      <c r="B1503" t="s">
        <v>168</v>
      </c>
      <c r="C1503" s="2">
        <v>8</v>
      </c>
      <c r="D1503" s="21" t="str">
        <f t="shared" si="22"/>
        <v/>
      </c>
      <c r="E1503" t="s">
        <v>58</v>
      </c>
    </row>
    <row r="1504" spans="1:5" ht="15.75" outlineLevel="2" x14ac:dyDescent="0.25">
      <c r="A1504" s="17">
        <v>44308</v>
      </c>
      <c r="B1504" t="s">
        <v>168</v>
      </c>
      <c r="C1504" s="2">
        <v>40.020000000000003</v>
      </c>
      <c r="D1504" s="21" t="str">
        <f t="shared" si="22"/>
        <v/>
      </c>
      <c r="E1504" t="s">
        <v>58</v>
      </c>
    </row>
    <row r="1505" spans="1:5" ht="15.75" outlineLevel="2" x14ac:dyDescent="0.25">
      <c r="A1505" s="17">
        <v>44308</v>
      </c>
      <c r="B1505" t="s">
        <v>168</v>
      </c>
      <c r="C1505" s="2">
        <v>85.76</v>
      </c>
      <c r="D1505" s="21" t="str">
        <f t="shared" si="22"/>
        <v/>
      </c>
      <c r="E1505" t="s">
        <v>58</v>
      </c>
    </row>
    <row r="1506" spans="1:5" ht="15.75" outlineLevel="2" x14ac:dyDescent="0.25">
      <c r="A1506" s="17">
        <v>44308</v>
      </c>
      <c r="B1506" t="s">
        <v>168</v>
      </c>
      <c r="C1506" s="2">
        <v>339.38</v>
      </c>
      <c r="D1506" s="21" t="str">
        <f t="shared" si="22"/>
        <v/>
      </c>
      <c r="E1506" t="s">
        <v>58</v>
      </c>
    </row>
    <row r="1507" spans="1:5" ht="15.75" outlineLevel="2" x14ac:dyDescent="0.25">
      <c r="A1507" s="17">
        <v>44308</v>
      </c>
      <c r="B1507" t="s">
        <v>168</v>
      </c>
      <c r="C1507" s="2">
        <v>29.84</v>
      </c>
      <c r="D1507" s="21" t="str">
        <f t="shared" si="22"/>
        <v/>
      </c>
      <c r="E1507" t="s">
        <v>58</v>
      </c>
    </row>
    <row r="1508" spans="1:5" ht="15.75" outlineLevel="2" x14ac:dyDescent="0.25">
      <c r="A1508" s="17">
        <v>44308</v>
      </c>
      <c r="B1508" t="s">
        <v>168</v>
      </c>
      <c r="C1508" s="2">
        <v>13.34</v>
      </c>
      <c r="D1508" s="21" t="str">
        <f t="shared" si="22"/>
        <v/>
      </c>
      <c r="E1508" t="s">
        <v>58</v>
      </c>
    </row>
    <row r="1509" spans="1:5" ht="15.75" outlineLevel="2" x14ac:dyDescent="0.25">
      <c r="A1509" s="17">
        <v>44308</v>
      </c>
      <c r="B1509" t="s">
        <v>168</v>
      </c>
      <c r="C1509" s="2">
        <v>1512.11</v>
      </c>
      <c r="D1509" s="21" t="str">
        <f t="shared" si="22"/>
        <v/>
      </c>
      <c r="E1509" t="s">
        <v>65</v>
      </c>
    </row>
    <row r="1510" spans="1:5" ht="15.75" outlineLevel="2" x14ac:dyDescent="0.25">
      <c r="A1510" s="17">
        <v>44308</v>
      </c>
      <c r="B1510" t="s">
        <v>168</v>
      </c>
      <c r="C1510" s="2">
        <v>1512.11</v>
      </c>
      <c r="D1510" s="21" t="str">
        <f t="shared" si="22"/>
        <v/>
      </c>
      <c r="E1510" t="s">
        <v>65</v>
      </c>
    </row>
    <row r="1511" spans="1:5" ht="15.75" outlineLevel="2" x14ac:dyDescent="0.25">
      <c r="A1511" s="17">
        <v>44308</v>
      </c>
      <c r="B1511" t="s">
        <v>168</v>
      </c>
      <c r="C1511" s="2">
        <v>1512.11</v>
      </c>
      <c r="D1511" s="21" t="str">
        <f t="shared" si="22"/>
        <v/>
      </c>
      <c r="E1511" t="s">
        <v>65</v>
      </c>
    </row>
    <row r="1512" spans="1:5" ht="15.75" outlineLevel="2" x14ac:dyDescent="0.25">
      <c r="A1512" s="17">
        <v>44308</v>
      </c>
      <c r="B1512" t="s">
        <v>168</v>
      </c>
      <c r="C1512" s="2">
        <v>1530.6</v>
      </c>
      <c r="D1512" s="21" t="str">
        <f t="shared" si="22"/>
        <v/>
      </c>
      <c r="E1512" t="s">
        <v>65</v>
      </c>
    </row>
    <row r="1513" spans="1:5" ht="15.75" outlineLevel="2" x14ac:dyDescent="0.25">
      <c r="A1513" s="17">
        <v>44308</v>
      </c>
      <c r="B1513" t="s">
        <v>168</v>
      </c>
      <c r="C1513" s="2">
        <v>1512.11</v>
      </c>
      <c r="D1513" s="21" t="str">
        <f t="shared" si="22"/>
        <v/>
      </c>
      <c r="E1513" t="s">
        <v>65</v>
      </c>
    </row>
    <row r="1514" spans="1:5" ht="15.75" outlineLevel="2" x14ac:dyDescent="0.25">
      <c r="A1514" s="17">
        <v>44308</v>
      </c>
      <c r="B1514" t="s">
        <v>168</v>
      </c>
      <c r="C1514" s="2">
        <v>1512.11</v>
      </c>
      <c r="D1514" s="21" t="str">
        <f t="shared" si="22"/>
        <v/>
      </c>
      <c r="E1514" t="s">
        <v>65</v>
      </c>
    </row>
    <row r="1515" spans="1:5" ht="15.75" outlineLevel="2" x14ac:dyDescent="0.25">
      <c r="A1515" s="17">
        <v>44308</v>
      </c>
      <c r="B1515" t="s">
        <v>168</v>
      </c>
      <c r="C1515" s="2">
        <v>1512.11</v>
      </c>
      <c r="D1515" s="21" t="str">
        <f t="shared" si="22"/>
        <v/>
      </c>
      <c r="E1515" t="s">
        <v>65</v>
      </c>
    </row>
    <row r="1516" spans="1:5" ht="15.75" outlineLevel="2" x14ac:dyDescent="0.25">
      <c r="A1516" s="17">
        <v>44308</v>
      </c>
      <c r="B1516" t="s">
        <v>168</v>
      </c>
      <c r="C1516" s="2">
        <v>1512.11</v>
      </c>
      <c r="D1516" s="21" t="str">
        <f t="shared" si="22"/>
        <v/>
      </c>
      <c r="E1516" t="s">
        <v>65</v>
      </c>
    </row>
    <row r="1517" spans="1:5" ht="15.75" outlineLevel="2" x14ac:dyDescent="0.25">
      <c r="A1517" s="17">
        <v>44308</v>
      </c>
      <c r="B1517" t="s">
        <v>168</v>
      </c>
      <c r="C1517" s="2">
        <v>1512.11</v>
      </c>
      <c r="D1517" s="21" t="str">
        <f t="shared" si="22"/>
        <v/>
      </c>
      <c r="E1517" t="s">
        <v>65</v>
      </c>
    </row>
    <row r="1518" spans="1:5" ht="15.75" outlineLevel="2" x14ac:dyDescent="0.25">
      <c r="A1518" s="17">
        <v>44308</v>
      </c>
      <c r="B1518" t="s">
        <v>168</v>
      </c>
      <c r="C1518" s="2">
        <v>1512.11</v>
      </c>
      <c r="D1518" s="21" t="str">
        <f t="shared" si="22"/>
        <v/>
      </c>
      <c r="E1518" t="s">
        <v>65</v>
      </c>
    </row>
    <row r="1519" spans="1:5" ht="15.75" outlineLevel="2" x14ac:dyDescent="0.25">
      <c r="A1519" s="17">
        <v>44308</v>
      </c>
      <c r="B1519" t="s">
        <v>168</v>
      </c>
      <c r="C1519" s="2">
        <v>1512.11</v>
      </c>
      <c r="D1519" s="21" t="str">
        <f t="shared" si="22"/>
        <v/>
      </c>
      <c r="E1519" t="s">
        <v>65</v>
      </c>
    </row>
    <row r="1520" spans="1:5" ht="15.75" outlineLevel="2" x14ac:dyDescent="0.25">
      <c r="A1520" s="17">
        <v>44308</v>
      </c>
      <c r="B1520" t="s">
        <v>168</v>
      </c>
      <c r="C1520" s="2">
        <v>1512.11</v>
      </c>
      <c r="D1520" s="21" t="str">
        <f t="shared" si="22"/>
        <v/>
      </c>
      <c r="E1520" t="s">
        <v>65</v>
      </c>
    </row>
    <row r="1521" spans="1:5" ht="15.75" outlineLevel="2" x14ac:dyDescent="0.25">
      <c r="A1521" s="17">
        <v>44308</v>
      </c>
      <c r="B1521" t="s">
        <v>168</v>
      </c>
      <c r="C1521" s="2">
        <v>1512.11</v>
      </c>
      <c r="D1521" s="21" t="str">
        <f t="shared" si="22"/>
        <v/>
      </c>
      <c r="E1521" t="s">
        <v>65</v>
      </c>
    </row>
    <row r="1522" spans="1:5" ht="15.75" outlineLevel="2" x14ac:dyDescent="0.25">
      <c r="A1522" s="17">
        <v>44308</v>
      </c>
      <c r="B1522" t="s">
        <v>168</v>
      </c>
      <c r="C1522" s="2">
        <v>1512.11</v>
      </c>
      <c r="D1522" s="21" t="str">
        <f t="shared" si="22"/>
        <v/>
      </c>
      <c r="E1522" t="s">
        <v>65</v>
      </c>
    </row>
    <row r="1523" spans="1:5" ht="15.75" outlineLevel="2" x14ac:dyDescent="0.25">
      <c r="A1523" s="17">
        <v>44308</v>
      </c>
      <c r="B1523" t="s">
        <v>168</v>
      </c>
      <c r="C1523" s="2">
        <v>1512.11</v>
      </c>
      <c r="D1523" s="21" t="str">
        <f t="shared" si="22"/>
        <v/>
      </c>
      <c r="E1523" t="s">
        <v>65</v>
      </c>
    </row>
    <row r="1524" spans="1:5" ht="15.75" outlineLevel="2" x14ac:dyDescent="0.25">
      <c r="A1524" s="17">
        <v>44308</v>
      </c>
      <c r="B1524" t="s">
        <v>168</v>
      </c>
      <c r="C1524" s="2">
        <v>1512.11</v>
      </c>
      <c r="D1524" s="21" t="str">
        <f t="shared" si="22"/>
        <v/>
      </c>
      <c r="E1524" t="s">
        <v>65</v>
      </c>
    </row>
    <row r="1525" spans="1:5" ht="15.75" outlineLevel="2" x14ac:dyDescent="0.25">
      <c r="A1525" s="17">
        <v>44308</v>
      </c>
      <c r="B1525" t="s">
        <v>168</v>
      </c>
      <c r="C1525" s="2">
        <v>564.74</v>
      </c>
      <c r="D1525" s="21" t="str">
        <f t="shared" si="22"/>
        <v/>
      </c>
      <c r="E1525" t="s">
        <v>58</v>
      </c>
    </row>
    <row r="1526" spans="1:5" ht="15.75" outlineLevel="1" x14ac:dyDescent="0.25">
      <c r="A1526" s="20">
        <f>A1525</f>
        <v>44308</v>
      </c>
      <c r="B1526" s="21" t="str">
        <f>B1525</f>
        <v>SCHOOL HEALTH CORPORATION</v>
      </c>
      <c r="C1526" s="22">
        <f>SUBTOTAL(9,C1496:C1525)</f>
        <v>31492.320000000011</v>
      </c>
      <c r="D1526" s="21" t="str">
        <f t="shared" si="22"/>
        <v>TOTAL</v>
      </c>
    </row>
    <row r="1527" spans="1:5" ht="15.75" outlineLevel="2" x14ac:dyDescent="0.25">
      <c r="A1527" s="17">
        <v>44308</v>
      </c>
      <c r="B1527" t="s">
        <v>388</v>
      </c>
      <c r="C1527" s="2">
        <v>84.95</v>
      </c>
      <c r="D1527" s="21" t="str">
        <f t="shared" si="22"/>
        <v/>
      </c>
      <c r="E1527" t="s">
        <v>58</v>
      </c>
    </row>
    <row r="1528" spans="1:5" ht="15.75" outlineLevel="2" x14ac:dyDescent="0.25">
      <c r="A1528" s="17">
        <v>44308</v>
      </c>
      <c r="B1528" t="s">
        <v>388</v>
      </c>
      <c r="C1528" s="2">
        <v>429.7</v>
      </c>
      <c r="D1528" s="21" t="str">
        <f t="shared" si="22"/>
        <v/>
      </c>
      <c r="E1528" t="s">
        <v>58</v>
      </c>
    </row>
    <row r="1529" spans="1:5" ht="15.75" outlineLevel="2" x14ac:dyDescent="0.25">
      <c r="A1529" s="17">
        <v>44308</v>
      </c>
      <c r="B1529" t="s">
        <v>388</v>
      </c>
      <c r="C1529" s="2">
        <v>2946.36</v>
      </c>
      <c r="D1529" s="21" t="str">
        <f t="shared" si="22"/>
        <v/>
      </c>
      <c r="E1529" t="s">
        <v>69</v>
      </c>
    </row>
    <row r="1530" spans="1:5" ht="15.75" outlineLevel="2" x14ac:dyDescent="0.25">
      <c r="A1530" s="17">
        <v>44308</v>
      </c>
      <c r="B1530" t="s">
        <v>388</v>
      </c>
      <c r="C1530" s="2">
        <v>42.04</v>
      </c>
      <c r="D1530" s="21" t="str">
        <f t="shared" si="22"/>
        <v/>
      </c>
      <c r="E1530" t="s">
        <v>58</v>
      </c>
    </row>
    <row r="1531" spans="1:5" ht="15.75" outlineLevel="2" x14ac:dyDescent="0.25">
      <c r="A1531" s="17">
        <v>44308</v>
      </c>
      <c r="B1531" t="s">
        <v>388</v>
      </c>
      <c r="C1531" s="2">
        <v>72.72</v>
      </c>
      <c r="D1531" s="21" t="str">
        <f t="shared" si="22"/>
        <v/>
      </c>
      <c r="E1531" t="s">
        <v>58</v>
      </c>
    </row>
    <row r="1532" spans="1:5" ht="15.75" outlineLevel="2" x14ac:dyDescent="0.25">
      <c r="A1532" s="17">
        <v>44308</v>
      </c>
      <c r="B1532" t="s">
        <v>388</v>
      </c>
      <c r="C1532" s="2">
        <v>405.3</v>
      </c>
      <c r="D1532" s="21" t="str">
        <f t="shared" si="22"/>
        <v/>
      </c>
      <c r="E1532" t="s">
        <v>58</v>
      </c>
    </row>
    <row r="1533" spans="1:5" ht="15.75" outlineLevel="2" x14ac:dyDescent="0.25">
      <c r="A1533" s="17">
        <v>44308</v>
      </c>
      <c r="B1533" t="s">
        <v>388</v>
      </c>
      <c r="C1533" s="2">
        <v>111.07</v>
      </c>
      <c r="D1533" s="21" t="str">
        <f t="shared" si="22"/>
        <v/>
      </c>
      <c r="E1533" t="s">
        <v>58</v>
      </c>
    </row>
    <row r="1534" spans="1:5" ht="15.75" outlineLevel="2" x14ac:dyDescent="0.25">
      <c r="A1534" s="17">
        <v>44308</v>
      </c>
      <c r="B1534" t="s">
        <v>388</v>
      </c>
      <c r="C1534" s="2">
        <v>40.04</v>
      </c>
      <c r="D1534" s="21" t="str">
        <f t="shared" ref="D1534:D1597" si="23">IF(E1534="","TOTAL","")</f>
        <v/>
      </c>
      <c r="E1534" t="s">
        <v>58</v>
      </c>
    </row>
    <row r="1535" spans="1:5" ht="15.75" outlineLevel="2" x14ac:dyDescent="0.25">
      <c r="A1535" s="17">
        <v>44308</v>
      </c>
      <c r="B1535" t="s">
        <v>388</v>
      </c>
      <c r="C1535" s="2">
        <v>124.98</v>
      </c>
      <c r="D1535" s="21" t="str">
        <f t="shared" si="23"/>
        <v/>
      </c>
      <c r="E1535" t="s">
        <v>58</v>
      </c>
    </row>
    <row r="1536" spans="1:5" ht="15.75" outlineLevel="2" x14ac:dyDescent="0.25">
      <c r="A1536" s="17">
        <v>44308</v>
      </c>
      <c r="B1536" t="s">
        <v>388</v>
      </c>
      <c r="C1536" s="2">
        <v>198.72</v>
      </c>
      <c r="D1536" s="21" t="str">
        <f t="shared" si="23"/>
        <v/>
      </c>
      <c r="E1536" t="s">
        <v>58</v>
      </c>
    </row>
    <row r="1537" spans="1:5" ht="15.75" outlineLevel="2" x14ac:dyDescent="0.25">
      <c r="A1537" s="17">
        <v>44308</v>
      </c>
      <c r="B1537" t="s">
        <v>388</v>
      </c>
      <c r="C1537" s="2">
        <v>752.64</v>
      </c>
      <c r="D1537" s="21" t="str">
        <f t="shared" si="23"/>
        <v/>
      </c>
      <c r="E1537" t="s">
        <v>58</v>
      </c>
    </row>
    <row r="1538" spans="1:5" ht="15.75" outlineLevel="2" x14ac:dyDescent="0.25">
      <c r="A1538" s="17">
        <v>44308</v>
      </c>
      <c r="B1538" t="s">
        <v>388</v>
      </c>
      <c r="C1538" s="2">
        <v>370.72</v>
      </c>
      <c r="D1538" s="21" t="str">
        <f t="shared" si="23"/>
        <v/>
      </c>
      <c r="E1538" t="s">
        <v>58</v>
      </c>
    </row>
    <row r="1539" spans="1:5" ht="15.75" outlineLevel="2" x14ac:dyDescent="0.25">
      <c r="A1539" s="17">
        <v>44308</v>
      </c>
      <c r="B1539" t="s">
        <v>388</v>
      </c>
      <c r="C1539" s="2">
        <v>477.53</v>
      </c>
      <c r="D1539" s="21" t="str">
        <f t="shared" si="23"/>
        <v/>
      </c>
      <c r="E1539" t="s">
        <v>58</v>
      </c>
    </row>
    <row r="1540" spans="1:5" ht="15.75" outlineLevel="2" x14ac:dyDescent="0.25">
      <c r="A1540" s="17">
        <v>44308</v>
      </c>
      <c r="B1540" t="s">
        <v>388</v>
      </c>
      <c r="C1540" s="2">
        <v>59.85</v>
      </c>
      <c r="D1540" s="21" t="str">
        <f t="shared" si="23"/>
        <v/>
      </c>
      <c r="E1540" t="s">
        <v>58</v>
      </c>
    </row>
    <row r="1541" spans="1:5" ht="15.75" outlineLevel="2" x14ac:dyDescent="0.25">
      <c r="A1541" s="17">
        <v>44308</v>
      </c>
      <c r="B1541" t="s">
        <v>388</v>
      </c>
      <c r="C1541" s="2">
        <v>1296.76</v>
      </c>
      <c r="D1541" s="21" t="str">
        <f t="shared" si="23"/>
        <v/>
      </c>
      <c r="E1541" t="s">
        <v>58</v>
      </c>
    </row>
    <row r="1542" spans="1:5" ht="15.75" outlineLevel="1" x14ac:dyDescent="0.25">
      <c r="A1542" s="20">
        <f>A1541</f>
        <v>44308</v>
      </c>
      <c r="B1542" s="21" t="str">
        <f>B1541</f>
        <v>SCHOOL SPECIALTY LLC</v>
      </c>
      <c r="C1542" s="22">
        <f>SUBTOTAL(9,C1527:C1541)</f>
        <v>7413.380000000001</v>
      </c>
      <c r="D1542" s="21" t="str">
        <f t="shared" si="23"/>
        <v>TOTAL</v>
      </c>
    </row>
    <row r="1543" spans="1:5" ht="15.75" outlineLevel="2" x14ac:dyDescent="0.25">
      <c r="A1543" s="17">
        <v>44308</v>
      </c>
      <c r="B1543" t="s">
        <v>388</v>
      </c>
      <c r="C1543" s="2">
        <v>140.38999999999999</v>
      </c>
      <c r="D1543" s="21" t="str">
        <f t="shared" si="23"/>
        <v/>
      </c>
      <c r="E1543" t="s">
        <v>58</v>
      </c>
    </row>
    <row r="1544" spans="1:5" ht="15.75" outlineLevel="2" x14ac:dyDescent="0.25">
      <c r="A1544" s="17">
        <v>44308</v>
      </c>
      <c r="B1544" t="s">
        <v>388</v>
      </c>
      <c r="C1544" s="2">
        <v>68.05</v>
      </c>
      <c r="D1544" s="21" t="str">
        <f t="shared" si="23"/>
        <v/>
      </c>
      <c r="E1544" t="s">
        <v>58</v>
      </c>
    </row>
    <row r="1545" spans="1:5" ht="15.75" outlineLevel="2" x14ac:dyDescent="0.25">
      <c r="A1545" s="17">
        <v>44308</v>
      </c>
      <c r="B1545" t="s">
        <v>388</v>
      </c>
      <c r="C1545" s="2">
        <v>711.67</v>
      </c>
      <c r="D1545" s="21" t="str">
        <f t="shared" si="23"/>
        <v/>
      </c>
      <c r="E1545" t="s">
        <v>58</v>
      </c>
    </row>
    <row r="1546" spans="1:5" ht="15.75" outlineLevel="2" x14ac:dyDescent="0.25">
      <c r="A1546" s="17">
        <v>44308</v>
      </c>
      <c r="B1546" t="s">
        <v>388</v>
      </c>
      <c r="C1546" s="2">
        <v>50.96</v>
      </c>
      <c r="D1546" s="21" t="str">
        <f t="shared" si="23"/>
        <v/>
      </c>
      <c r="E1546" t="s">
        <v>58</v>
      </c>
    </row>
    <row r="1547" spans="1:5" ht="15.75" outlineLevel="2" x14ac:dyDescent="0.25">
      <c r="A1547" s="17">
        <v>44308</v>
      </c>
      <c r="B1547" t="s">
        <v>388</v>
      </c>
      <c r="C1547" s="2">
        <v>32.299999999999997</v>
      </c>
      <c r="D1547" s="21" t="str">
        <f t="shared" si="23"/>
        <v/>
      </c>
      <c r="E1547" t="s">
        <v>58</v>
      </c>
    </row>
    <row r="1548" spans="1:5" ht="15.75" outlineLevel="2" x14ac:dyDescent="0.25">
      <c r="A1548" s="17">
        <v>44308</v>
      </c>
      <c r="B1548" t="s">
        <v>388</v>
      </c>
      <c r="C1548" s="2">
        <v>151.18</v>
      </c>
      <c r="D1548" s="21" t="str">
        <f t="shared" si="23"/>
        <v/>
      </c>
      <c r="E1548" t="s">
        <v>58</v>
      </c>
    </row>
    <row r="1549" spans="1:5" ht="15.75" outlineLevel="2" x14ac:dyDescent="0.25">
      <c r="A1549" s="17">
        <v>44308</v>
      </c>
      <c r="B1549" t="s">
        <v>388</v>
      </c>
      <c r="C1549" s="2">
        <v>559.04999999999995</v>
      </c>
      <c r="D1549" s="21" t="str">
        <f t="shared" si="23"/>
        <v/>
      </c>
      <c r="E1549" t="s">
        <v>58</v>
      </c>
    </row>
    <row r="1550" spans="1:5" ht="15.75" outlineLevel="2" x14ac:dyDescent="0.25">
      <c r="A1550" s="17">
        <v>44308</v>
      </c>
      <c r="B1550" t="s">
        <v>388</v>
      </c>
      <c r="C1550" s="2">
        <v>19.100000000000001</v>
      </c>
      <c r="D1550" s="21" t="str">
        <f t="shared" si="23"/>
        <v/>
      </c>
      <c r="E1550" t="s">
        <v>58</v>
      </c>
    </row>
    <row r="1551" spans="1:5" ht="15.75" outlineLevel="2" x14ac:dyDescent="0.25">
      <c r="A1551" s="17">
        <v>44308</v>
      </c>
      <c r="B1551" t="s">
        <v>388</v>
      </c>
      <c r="C1551" s="2">
        <v>35.74</v>
      </c>
      <c r="D1551" s="21" t="str">
        <f t="shared" si="23"/>
        <v/>
      </c>
      <c r="E1551" t="s">
        <v>58</v>
      </c>
    </row>
    <row r="1552" spans="1:5" ht="15.75" outlineLevel="2" x14ac:dyDescent="0.25">
      <c r="A1552" s="17">
        <v>44308</v>
      </c>
      <c r="B1552" t="s">
        <v>388</v>
      </c>
      <c r="C1552" s="2">
        <v>157.65</v>
      </c>
      <c r="D1552" s="21" t="str">
        <f t="shared" si="23"/>
        <v/>
      </c>
      <c r="E1552" t="s">
        <v>58</v>
      </c>
    </row>
    <row r="1553" spans="1:5" ht="15.75" outlineLevel="2" x14ac:dyDescent="0.25">
      <c r="A1553" s="17">
        <v>44308</v>
      </c>
      <c r="B1553" t="s">
        <v>388</v>
      </c>
      <c r="C1553" s="2">
        <v>245.68</v>
      </c>
      <c r="D1553" s="21" t="str">
        <f t="shared" si="23"/>
        <v/>
      </c>
      <c r="E1553" t="s">
        <v>58</v>
      </c>
    </row>
    <row r="1554" spans="1:5" ht="15.75" outlineLevel="2" x14ac:dyDescent="0.25">
      <c r="A1554" s="17">
        <v>44308</v>
      </c>
      <c r="B1554" t="s">
        <v>388</v>
      </c>
      <c r="C1554" s="2">
        <v>40.68</v>
      </c>
      <c r="D1554" s="21" t="str">
        <f t="shared" si="23"/>
        <v/>
      </c>
      <c r="E1554" t="s">
        <v>58</v>
      </c>
    </row>
    <row r="1555" spans="1:5" ht="15.75" outlineLevel="2" x14ac:dyDescent="0.25">
      <c r="A1555" s="17">
        <v>44308</v>
      </c>
      <c r="B1555" t="s">
        <v>388</v>
      </c>
      <c r="C1555" s="2">
        <v>67.790000000000006</v>
      </c>
      <c r="D1555" s="21" t="str">
        <f t="shared" si="23"/>
        <v/>
      </c>
      <c r="E1555" t="s">
        <v>58</v>
      </c>
    </row>
    <row r="1556" spans="1:5" ht="15.75" outlineLevel="2" x14ac:dyDescent="0.25">
      <c r="A1556" s="17">
        <v>44308</v>
      </c>
      <c r="B1556" t="s">
        <v>388</v>
      </c>
      <c r="C1556" s="2">
        <v>100.41</v>
      </c>
      <c r="D1556" s="21" t="str">
        <f t="shared" si="23"/>
        <v/>
      </c>
      <c r="E1556" t="s">
        <v>59</v>
      </c>
    </row>
    <row r="1557" spans="1:5" ht="15.75" outlineLevel="2" x14ac:dyDescent="0.25">
      <c r="A1557" s="17">
        <v>44308</v>
      </c>
      <c r="B1557" t="s">
        <v>388</v>
      </c>
      <c r="C1557" s="2">
        <v>639.72</v>
      </c>
      <c r="D1557" s="21" t="str">
        <f t="shared" si="23"/>
        <v/>
      </c>
      <c r="E1557" t="s">
        <v>58</v>
      </c>
    </row>
    <row r="1558" spans="1:5" ht="15.75" outlineLevel="2" x14ac:dyDescent="0.25">
      <c r="A1558" s="17">
        <v>44308</v>
      </c>
      <c r="B1558" t="s">
        <v>388</v>
      </c>
      <c r="C1558" s="2">
        <v>30.66</v>
      </c>
      <c r="D1558" s="21" t="str">
        <f t="shared" si="23"/>
        <v/>
      </c>
      <c r="E1558" t="s">
        <v>58</v>
      </c>
    </row>
    <row r="1559" spans="1:5" ht="15.75" outlineLevel="1" x14ac:dyDescent="0.25">
      <c r="A1559" s="20">
        <f>A1558</f>
        <v>44308</v>
      </c>
      <c r="B1559" s="21" t="str">
        <f>B1558</f>
        <v>SCHOOL SPECIALTY LLC</v>
      </c>
      <c r="C1559" s="22">
        <f>SUBTOTAL(9,C1543:C1558)</f>
        <v>3051.0299999999997</v>
      </c>
      <c r="D1559" s="21" t="str">
        <f t="shared" si="23"/>
        <v>TOTAL</v>
      </c>
    </row>
    <row r="1560" spans="1:5" ht="15.75" outlineLevel="2" x14ac:dyDescent="0.25">
      <c r="A1560" s="17">
        <v>44308</v>
      </c>
      <c r="B1560" t="s">
        <v>11</v>
      </c>
      <c r="C1560" s="2">
        <v>615.58000000000004</v>
      </c>
      <c r="D1560" s="21" t="str">
        <f t="shared" si="23"/>
        <v/>
      </c>
      <c r="E1560" t="s">
        <v>58</v>
      </c>
    </row>
    <row r="1561" spans="1:5" ht="15.75" outlineLevel="2" x14ac:dyDescent="0.25">
      <c r="A1561" s="17">
        <v>44308</v>
      </c>
      <c r="B1561" t="s">
        <v>11</v>
      </c>
      <c r="C1561" s="2">
        <v>340.14</v>
      </c>
      <c r="D1561" s="21" t="str">
        <f t="shared" si="23"/>
        <v/>
      </c>
      <c r="E1561" t="s">
        <v>58</v>
      </c>
    </row>
    <row r="1562" spans="1:5" ht="15.75" outlineLevel="2" x14ac:dyDescent="0.25">
      <c r="A1562" s="17">
        <v>44308</v>
      </c>
      <c r="B1562" t="s">
        <v>11</v>
      </c>
      <c r="C1562" s="2">
        <v>300.36</v>
      </c>
      <c r="D1562" s="21" t="str">
        <f t="shared" si="23"/>
        <v/>
      </c>
      <c r="E1562" t="s">
        <v>58</v>
      </c>
    </row>
    <row r="1563" spans="1:5" ht="15.75" outlineLevel="2" x14ac:dyDescent="0.25">
      <c r="A1563" s="17">
        <v>44308</v>
      </c>
      <c r="B1563" t="s">
        <v>11</v>
      </c>
      <c r="C1563" s="2">
        <v>185.22</v>
      </c>
      <c r="D1563" s="21" t="str">
        <f t="shared" si="23"/>
        <v/>
      </c>
      <c r="E1563" t="s">
        <v>58</v>
      </c>
    </row>
    <row r="1564" spans="1:5" ht="15.75" outlineLevel="2" x14ac:dyDescent="0.25">
      <c r="A1564" s="17">
        <v>44308</v>
      </c>
      <c r="B1564" t="s">
        <v>11</v>
      </c>
      <c r="C1564" s="2">
        <v>277.83</v>
      </c>
      <c r="D1564" s="21" t="str">
        <f t="shared" si="23"/>
        <v/>
      </c>
      <c r="E1564" t="s">
        <v>58</v>
      </c>
    </row>
    <row r="1565" spans="1:5" ht="15.75" outlineLevel="2" x14ac:dyDescent="0.25">
      <c r="A1565" s="17">
        <v>44308</v>
      </c>
      <c r="B1565" t="s">
        <v>11</v>
      </c>
      <c r="C1565" s="2">
        <v>142.61000000000001</v>
      </c>
      <c r="D1565" s="21" t="str">
        <f t="shared" si="23"/>
        <v/>
      </c>
      <c r="E1565" t="s">
        <v>58</v>
      </c>
    </row>
    <row r="1566" spans="1:5" ht="15.75" outlineLevel="2" x14ac:dyDescent="0.25">
      <c r="A1566" s="17">
        <v>44308</v>
      </c>
      <c r="B1566" t="s">
        <v>11</v>
      </c>
      <c r="C1566" s="2">
        <v>453.55</v>
      </c>
      <c r="D1566" s="21" t="str">
        <f t="shared" si="23"/>
        <v/>
      </c>
      <c r="E1566" t="s">
        <v>58</v>
      </c>
    </row>
    <row r="1567" spans="1:5" ht="15.75" outlineLevel="2" x14ac:dyDescent="0.25">
      <c r="A1567" s="17">
        <v>44308</v>
      </c>
      <c r="B1567" t="s">
        <v>11</v>
      </c>
      <c r="C1567" s="2">
        <v>1806</v>
      </c>
      <c r="D1567" s="21" t="str">
        <f t="shared" si="23"/>
        <v/>
      </c>
      <c r="E1567" t="s">
        <v>58</v>
      </c>
    </row>
    <row r="1568" spans="1:5" ht="15.75" outlineLevel="2" x14ac:dyDescent="0.25">
      <c r="A1568" s="17">
        <v>44308</v>
      </c>
      <c r="B1568" t="s">
        <v>11</v>
      </c>
      <c r="C1568" s="2">
        <v>1028</v>
      </c>
      <c r="D1568" s="21" t="str">
        <f t="shared" si="23"/>
        <v/>
      </c>
      <c r="E1568" t="s">
        <v>162</v>
      </c>
    </row>
    <row r="1569" spans="1:5" ht="15.75" outlineLevel="2" x14ac:dyDescent="0.25">
      <c r="A1569" s="17">
        <v>44308</v>
      </c>
      <c r="B1569" t="s">
        <v>11</v>
      </c>
      <c r="C1569" s="2">
        <v>5771</v>
      </c>
      <c r="D1569" s="21" t="str">
        <f t="shared" si="23"/>
        <v/>
      </c>
      <c r="E1569" t="s">
        <v>144</v>
      </c>
    </row>
    <row r="1570" spans="1:5" ht="15.75" outlineLevel="2" x14ac:dyDescent="0.25">
      <c r="A1570" s="17">
        <v>44308</v>
      </c>
      <c r="B1570" t="s">
        <v>11</v>
      </c>
      <c r="C1570" s="2">
        <v>83.95</v>
      </c>
      <c r="D1570" s="21" t="str">
        <f t="shared" si="23"/>
        <v/>
      </c>
      <c r="E1570" t="s">
        <v>58</v>
      </c>
    </row>
    <row r="1571" spans="1:5" ht="15.75" outlineLevel="2" x14ac:dyDescent="0.25">
      <c r="A1571" s="17">
        <v>44308</v>
      </c>
      <c r="B1571" t="s">
        <v>11</v>
      </c>
      <c r="C1571" s="2">
        <v>679.67</v>
      </c>
      <c r="D1571" s="21" t="str">
        <f t="shared" si="23"/>
        <v/>
      </c>
      <c r="E1571" t="s">
        <v>58</v>
      </c>
    </row>
    <row r="1572" spans="1:5" ht="15.75" outlineLevel="2" x14ac:dyDescent="0.25">
      <c r="A1572" s="17">
        <v>44308</v>
      </c>
      <c r="B1572" t="s">
        <v>11</v>
      </c>
      <c r="C1572" s="2">
        <v>655.91</v>
      </c>
      <c r="D1572" s="21" t="str">
        <f t="shared" si="23"/>
        <v/>
      </c>
      <c r="E1572" t="s">
        <v>58</v>
      </c>
    </row>
    <row r="1573" spans="1:5" ht="15.75" outlineLevel="2" x14ac:dyDescent="0.25">
      <c r="A1573" s="17">
        <v>44308</v>
      </c>
      <c r="B1573" t="s">
        <v>11</v>
      </c>
      <c r="C1573" s="2">
        <v>241.8</v>
      </c>
      <c r="D1573" s="21" t="str">
        <f t="shared" si="23"/>
        <v/>
      </c>
      <c r="E1573" t="s">
        <v>144</v>
      </c>
    </row>
    <row r="1574" spans="1:5" ht="15.75" outlineLevel="2" x14ac:dyDescent="0.25">
      <c r="A1574" s="17">
        <v>44308</v>
      </c>
      <c r="B1574" t="s">
        <v>11</v>
      </c>
      <c r="C1574" s="2">
        <v>35640</v>
      </c>
      <c r="D1574" s="21" t="str">
        <f t="shared" si="23"/>
        <v/>
      </c>
      <c r="E1574" t="s">
        <v>162</v>
      </c>
    </row>
    <row r="1575" spans="1:5" ht="15.75" outlineLevel="2" x14ac:dyDescent="0.25">
      <c r="A1575" s="17">
        <v>44308</v>
      </c>
      <c r="B1575" t="s">
        <v>11</v>
      </c>
      <c r="C1575" s="2">
        <v>2786</v>
      </c>
      <c r="D1575" s="21" t="str">
        <f t="shared" si="23"/>
        <v/>
      </c>
      <c r="E1575" t="s">
        <v>144</v>
      </c>
    </row>
    <row r="1576" spans="1:5" ht="15.75" outlineLevel="2" x14ac:dyDescent="0.25">
      <c r="A1576" s="17">
        <v>44308</v>
      </c>
      <c r="B1576" t="s">
        <v>11</v>
      </c>
      <c r="C1576" s="2">
        <v>265.81</v>
      </c>
      <c r="D1576" s="21" t="str">
        <f t="shared" si="23"/>
        <v/>
      </c>
      <c r="E1576" t="s">
        <v>144</v>
      </c>
    </row>
    <row r="1577" spans="1:5" ht="15.75" outlineLevel="2" x14ac:dyDescent="0.25">
      <c r="A1577" s="17">
        <v>44308</v>
      </c>
      <c r="B1577" t="s">
        <v>11</v>
      </c>
      <c r="C1577" s="2">
        <v>209.85</v>
      </c>
      <c r="D1577" s="21" t="str">
        <f t="shared" si="23"/>
        <v/>
      </c>
      <c r="E1577" t="s">
        <v>144</v>
      </c>
    </row>
    <row r="1578" spans="1:5" ht="15.75" outlineLevel="2" x14ac:dyDescent="0.25">
      <c r="A1578" s="17">
        <v>44308</v>
      </c>
      <c r="B1578" t="s">
        <v>11</v>
      </c>
      <c r="C1578" s="2">
        <v>335.57</v>
      </c>
      <c r="D1578" s="21" t="str">
        <f t="shared" si="23"/>
        <v/>
      </c>
      <c r="E1578" t="s">
        <v>58</v>
      </c>
    </row>
    <row r="1579" spans="1:5" ht="15.75" outlineLevel="2" x14ac:dyDescent="0.25">
      <c r="A1579" s="17">
        <v>44308</v>
      </c>
      <c r="B1579" t="s">
        <v>11</v>
      </c>
      <c r="C1579" s="2">
        <v>397.86</v>
      </c>
      <c r="D1579" s="21" t="str">
        <f t="shared" si="23"/>
        <v/>
      </c>
      <c r="E1579" t="s">
        <v>58</v>
      </c>
    </row>
    <row r="1580" spans="1:5" ht="15.75" outlineLevel="2" x14ac:dyDescent="0.25">
      <c r="A1580" s="17">
        <v>44308</v>
      </c>
      <c r="B1580" t="s">
        <v>11</v>
      </c>
      <c r="C1580" s="2">
        <v>565.4</v>
      </c>
      <c r="D1580" s="21" t="str">
        <f t="shared" si="23"/>
        <v/>
      </c>
      <c r="E1580" t="s">
        <v>58</v>
      </c>
    </row>
    <row r="1581" spans="1:5" ht="15.75" outlineLevel="2" x14ac:dyDescent="0.25">
      <c r="A1581" s="17">
        <v>44308</v>
      </c>
      <c r="B1581" t="s">
        <v>11</v>
      </c>
      <c r="C1581" s="2">
        <v>1980</v>
      </c>
      <c r="D1581" s="21" t="str">
        <f t="shared" si="23"/>
        <v/>
      </c>
      <c r="E1581" t="s">
        <v>65</v>
      </c>
    </row>
    <row r="1582" spans="1:5" ht="15.75" outlineLevel="2" x14ac:dyDescent="0.25">
      <c r="A1582" s="17">
        <v>44308</v>
      </c>
      <c r="B1582" t="s">
        <v>11</v>
      </c>
      <c r="C1582" s="2">
        <v>247.25</v>
      </c>
      <c r="D1582" s="21" t="str">
        <f t="shared" si="23"/>
        <v/>
      </c>
      <c r="E1582" t="s">
        <v>58</v>
      </c>
    </row>
    <row r="1583" spans="1:5" ht="15.75" outlineLevel="2" x14ac:dyDescent="0.25">
      <c r="A1583" s="17">
        <v>44308</v>
      </c>
      <c r="B1583" t="s">
        <v>11</v>
      </c>
      <c r="C1583" s="2">
        <v>115.12</v>
      </c>
      <c r="D1583" s="21" t="str">
        <f t="shared" si="23"/>
        <v/>
      </c>
      <c r="E1583" t="s">
        <v>58</v>
      </c>
    </row>
    <row r="1584" spans="1:5" ht="15.75" outlineLevel="2" x14ac:dyDescent="0.25">
      <c r="A1584" s="17">
        <v>44308</v>
      </c>
      <c r="B1584" t="s">
        <v>11</v>
      </c>
      <c r="C1584" s="2">
        <v>76</v>
      </c>
      <c r="D1584" s="21" t="str">
        <f t="shared" si="23"/>
        <v/>
      </c>
      <c r="E1584" t="s">
        <v>58</v>
      </c>
    </row>
    <row r="1585" spans="1:5" ht="15.75" outlineLevel="2" x14ac:dyDescent="0.25">
      <c r="A1585" s="17">
        <v>44308</v>
      </c>
      <c r="B1585" t="s">
        <v>11</v>
      </c>
      <c r="C1585" s="2">
        <v>145</v>
      </c>
      <c r="D1585" s="21" t="str">
        <f t="shared" si="23"/>
        <v/>
      </c>
      <c r="E1585" t="s">
        <v>58</v>
      </c>
    </row>
    <row r="1586" spans="1:5" ht="15.75" outlineLevel="2" x14ac:dyDescent="0.25">
      <c r="A1586" s="17">
        <v>44308</v>
      </c>
      <c r="B1586" t="s">
        <v>11</v>
      </c>
      <c r="C1586" s="2">
        <v>47.98</v>
      </c>
      <c r="D1586" s="21" t="str">
        <f t="shared" si="23"/>
        <v/>
      </c>
      <c r="E1586" t="s">
        <v>58</v>
      </c>
    </row>
    <row r="1587" spans="1:5" ht="15.75" outlineLevel="2" x14ac:dyDescent="0.25">
      <c r="A1587" s="17">
        <v>44308</v>
      </c>
      <c r="B1587" t="s">
        <v>11</v>
      </c>
      <c r="C1587" s="2">
        <v>262.27999999999997</v>
      </c>
      <c r="D1587" s="21" t="str">
        <f t="shared" si="23"/>
        <v/>
      </c>
      <c r="E1587" t="s">
        <v>58</v>
      </c>
    </row>
    <row r="1588" spans="1:5" ht="15.75" outlineLevel="2" x14ac:dyDescent="0.25">
      <c r="A1588" s="17">
        <v>44308</v>
      </c>
      <c r="B1588" t="s">
        <v>11</v>
      </c>
      <c r="C1588" s="2">
        <v>739.98</v>
      </c>
      <c r="D1588" s="21" t="str">
        <f t="shared" si="23"/>
        <v/>
      </c>
      <c r="E1588" t="s">
        <v>58</v>
      </c>
    </row>
    <row r="1589" spans="1:5" ht="15.75" outlineLevel="2" x14ac:dyDescent="0.25">
      <c r="A1589" s="17">
        <v>44308</v>
      </c>
      <c r="B1589" t="s">
        <v>11</v>
      </c>
      <c r="C1589" s="2">
        <v>67.55</v>
      </c>
      <c r="D1589" s="21" t="str">
        <f t="shared" si="23"/>
        <v/>
      </c>
      <c r="E1589" t="s">
        <v>58</v>
      </c>
    </row>
    <row r="1590" spans="1:5" ht="15.75" outlineLevel="2" x14ac:dyDescent="0.25">
      <c r="A1590" s="17">
        <v>44308</v>
      </c>
      <c r="B1590" t="s">
        <v>11</v>
      </c>
      <c r="C1590" s="2">
        <v>143.43</v>
      </c>
      <c r="D1590" s="21" t="str">
        <f t="shared" si="23"/>
        <v/>
      </c>
      <c r="E1590" t="s">
        <v>58</v>
      </c>
    </row>
    <row r="1591" spans="1:5" ht="15.75" outlineLevel="2" x14ac:dyDescent="0.25">
      <c r="A1591" s="17">
        <v>44308</v>
      </c>
      <c r="B1591" t="s">
        <v>11</v>
      </c>
      <c r="C1591" s="2">
        <v>310.55</v>
      </c>
      <c r="D1591" s="21" t="str">
        <f t="shared" si="23"/>
        <v/>
      </c>
      <c r="E1591" t="s">
        <v>58</v>
      </c>
    </row>
    <row r="1592" spans="1:5" ht="15.75" outlineLevel="2" x14ac:dyDescent="0.25">
      <c r="A1592" s="17">
        <v>44308</v>
      </c>
      <c r="B1592" t="s">
        <v>11</v>
      </c>
      <c r="C1592" s="2">
        <v>811.64</v>
      </c>
      <c r="D1592" s="21" t="str">
        <f t="shared" si="23"/>
        <v/>
      </c>
      <c r="E1592" t="s">
        <v>58</v>
      </c>
    </row>
    <row r="1593" spans="1:5" ht="15.75" outlineLevel="2" x14ac:dyDescent="0.25">
      <c r="A1593" s="17">
        <v>44308</v>
      </c>
      <c r="B1593" t="s">
        <v>11</v>
      </c>
      <c r="C1593" s="2">
        <v>283.64</v>
      </c>
      <c r="D1593" s="21" t="str">
        <f t="shared" si="23"/>
        <v/>
      </c>
      <c r="E1593" t="s">
        <v>58</v>
      </c>
    </row>
    <row r="1594" spans="1:5" ht="15.75" outlineLevel="2" x14ac:dyDescent="0.25">
      <c r="A1594" s="17">
        <v>44308</v>
      </c>
      <c r="B1594" t="s">
        <v>11</v>
      </c>
      <c r="C1594" s="2">
        <v>166.9</v>
      </c>
      <c r="D1594" s="21" t="str">
        <f t="shared" si="23"/>
        <v/>
      </c>
      <c r="E1594" t="s">
        <v>58</v>
      </c>
    </row>
    <row r="1595" spans="1:5" ht="15.75" outlineLevel="2" x14ac:dyDescent="0.25">
      <c r="A1595" s="17">
        <v>44308</v>
      </c>
      <c r="B1595" t="s">
        <v>11</v>
      </c>
      <c r="C1595" s="2">
        <v>313.48</v>
      </c>
      <c r="D1595" s="21" t="str">
        <f t="shared" si="23"/>
        <v/>
      </c>
      <c r="E1595" t="s">
        <v>58</v>
      </c>
    </row>
    <row r="1596" spans="1:5" ht="15.75" outlineLevel="2" x14ac:dyDescent="0.25">
      <c r="A1596" s="17">
        <v>44308</v>
      </c>
      <c r="B1596" t="s">
        <v>11</v>
      </c>
      <c r="C1596" s="2">
        <v>164.1</v>
      </c>
      <c r="D1596" s="21" t="str">
        <f t="shared" si="23"/>
        <v/>
      </c>
      <c r="E1596" t="s">
        <v>58</v>
      </c>
    </row>
    <row r="1597" spans="1:5" ht="15.75" outlineLevel="2" x14ac:dyDescent="0.25">
      <c r="A1597" s="17">
        <v>44308</v>
      </c>
      <c r="B1597" t="s">
        <v>11</v>
      </c>
      <c r="C1597" s="2">
        <v>139.94999999999999</v>
      </c>
      <c r="D1597" s="21" t="str">
        <f t="shared" si="23"/>
        <v/>
      </c>
      <c r="E1597" t="s">
        <v>58</v>
      </c>
    </row>
    <row r="1598" spans="1:5" ht="15.75" outlineLevel="2" x14ac:dyDescent="0.25">
      <c r="A1598" s="17">
        <v>44308</v>
      </c>
      <c r="B1598" t="s">
        <v>11</v>
      </c>
      <c r="C1598" s="2">
        <v>48.31</v>
      </c>
      <c r="D1598" s="21" t="str">
        <f t="shared" ref="D1598:D1661" si="24">IF(E1598="","TOTAL","")</f>
        <v/>
      </c>
      <c r="E1598" t="s">
        <v>58</v>
      </c>
    </row>
    <row r="1599" spans="1:5" ht="15.75" outlineLevel="2" x14ac:dyDescent="0.25">
      <c r="A1599" s="17">
        <v>44308</v>
      </c>
      <c r="B1599" t="s">
        <v>11</v>
      </c>
      <c r="C1599" s="2">
        <v>464.58</v>
      </c>
      <c r="D1599" s="21" t="str">
        <f t="shared" si="24"/>
        <v/>
      </c>
      <c r="E1599" t="s">
        <v>58</v>
      </c>
    </row>
    <row r="1600" spans="1:5" ht="15.75" outlineLevel="2" x14ac:dyDescent="0.25">
      <c r="A1600" s="17">
        <v>44308</v>
      </c>
      <c r="B1600" t="s">
        <v>11</v>
      </c>
      <c r="C1600" s="2">
        <v>949</v>
      </c>
      <c r="D1600" s="21" t="str">
        <f t="shared" si="24"/>
        <v/>
      </c>
      <c r="E1600" t="s">
        <v>144</v>
      </c>
    </row>
    <row r="1601" spans="1:5" ht="15.75" outlineLevel="2" x14ac:dyDescent="0.25">
      <c r="A1601" s="17">
        <v>44308</v>
      </c>
      <c r="B1601" t="s">
        <v>11</v>
      </c>
      <c r="C1601" s="2">
        <v>357.06</v>
      </c>
      <c r="D1601" s="21" t="str">
        <f t="shared" si="24"/>
        <v/>
      </c>
      <c r="E1601" t="s">
        <v>58</v>
      </c>
    </row>
    <row r="1602" spans="1:5" ht="15.75" outlineLevel="2" x14ac:dyDescent="0.25">
      <c r="A1602" s="17">
        <v>44308</v>
      </c>
      <c r="B1602" t="s">
        <v>11</v>
      </c>
      <c r="C1602" s="2">
        <v>71.41</v>
      </c>
      <c r="D1602" s="21" t="str">
        <f t="shared" si="24"/>
        <v/>
      </c>
      <c r="E1602" t="s">
        <v>58</v>
      </c>
    </row>
    <row r="1603" spans="1:5" ht="15.75" outlineLevel="2" x14ac:dyDescent="0.25">
      <c r="A1603" s="17">
        <v>44308</v>
      </c>
      <c r="B1603" t="s">
        <v>11</v>
      </c>
      <c r="C1603" s="2">
        <v>129.03</v>
      </c>
      <c r="D1603" s="21" t="str">
        <f t="shared" si="24"/>
        <v/>
      </c>
      <c r="E1603" t="s">
        <v>58</v>
      </c>
    </row>
    <row r="1604" spans="1:5" ht="15.75" outlineLevel="2" x14ac:dyDescent="0.25">
      <c r="A1604" s="17">
        <v>44308</v>
      </c>
      <c r="B1604" t="s">
        <v>11</v>
      </c>
      <c r="C1604" s="2">
        <v>2225</v>
      </c>
      <c r="D1604" s="21" t="str">
        <f t="shared" si="24"/>
        <v/>
      </c>
      <c r="E1604" t="s">
        <v>58</v>
      </c>
    </row>
    <row r="1605" spans="1:5" ht="15.75" outlineLevel="2" x14ac:dyDescent="0.25">
      <c r="A1605" s="17">
        <v>44308</v>
      </c>
      <c r="B1605" t="s">
        <v>11</v>
      </c>
      <c r="C1605" s="2">
        <v>1633.28</v>
      </c>
      <c r="D1605" s="21" t="str">
        <f t="shared" si="24"/>
        <v/>
      </c>
      <c r="E1605" t="s">
        <v>58</v>
      </c>
    </row>
    <row r="1606" spans="1:5" ht="15.75" outlineLevel="2" x14ac:dyDescent="0.25">
      <c r="A1606" s="17">
        <v>44308</v>
      </c>
      <c r="B1606" t="s">
        <v>11</v>
      </c>
      <c r="C1606" s="2">
        <v>209.67</v>
      </c>
      <c r="D1606" s="21" t="str">
        <f t="shared" si="24"/>
        <v/>
      </c>
      <c r="E1606" t="s">
        <v>58</v>
      </c>
    </row>
    <row r="1607" spans="1:5" ht="15.75" outlineLevel="2" x14ac:dyDescent="0.25">
      <c r="A1607" s="17">
        <v>44308</v>
      </c>
      <c r="B1607" t="s">
        <v>11</v>
      </c>
      <c r="C1607" s="2">
        <v>68.2</v>
      </c>
      <c r="D1607" s="21" t="str">
        <f t="shared" si="24"/>
        <v/>
      </c>
      <c r="E1607" t="s">
        <v>58</v>
      </c>
    </row>
    <row r="1608" spans="1:5" ht="15.75" outlineLevel="2" x14ac:dyDescent="0.25">
      <c r="A1608" s="17">
        <v>44308</v>
      </c>
      <c r="B1608" t="s">
        <v>11</v>
      </c>
      <c r="C1608" s="2">
        <v>82.75</v>
      </c>
      <c r="D1608" s="21" t="str">
        <f t="shared" si="24"/>
        <v/>
      </c>
      <c r="E1608" t="s">
        <v>58</v>
      </c>
    </row>
    <row r="1609" spans="1:5" ht="15.75" outlineLevel="2" x14ac:dyDescent="0.25">
      <c r="A1609" s="17">
        <v>44308</v>
      </c>
      <c r="B1609" t="s">
        <v>11</v>
      </c>
      <c r="C1609" s="2">
        <v>173.49</v>
      </c>
      <c r="D1609" s="21" t="str">
        <f t="shared" si="24"/>
        <v/>
      </c>
      <c r="E1609" t="s">
        <v>58</v>
      </c>
    </row>
    <row r="1610" spans="1:5" ht="15.75" outlineLevel="2" x14ac:dyDescent="0.25">
      <c r="A1610" s="17">
        <v>44308</v>
      </c>
      <c r="B1610" t="s">
        <v>11</v>
      </c>
      <c r="C1610" s="2">
        <v>190.14</v>
      </c>
      <c r="D1610" s="21" t="str">
        <f t="shared" si="24"/>
        <v/>
      </c>
      <c r="E1610" t="s">
        <v>58</v>
      </c>
    </row>
    <row r="1611" spans="1:5" ht="15.75" outlineLevel="2" x14ac:dyDescent="0.25">
      <c r="A1611" s="17">
        <v>44308</v>
      </c>
      <c r="B1611" t="s">
        <v>11</v>
      </c>
      <c r="C1611" s="2">
        <v>1334.85</v>
      </c>
      <c r="D1611" s="21" t="str">
        <f t="shared" si="24"/>
        <v/>
      </c>
      <c r="E1611" t="s">
        <v>144</v>
      </c>
    </row>
    <row r="1612" spans="1:5" ht="15.75" outlineLevel="2" x14ac:dyDescent="0.25">
      <c r="A1612" s="17">
        <v>44308</v>
      </c>
      <c r="B1612" t="s">
        <v>11</v>
      </c>
      <c r="C1612" s="2">
        <v>815</v>
      </c>
      <c r="D1612" s="21" t="str">
        <f t="shared" si="24"/>
        <v/>
      </c>
      <c r="E1612" t="s">
        <v>144</v>
      </c>
    </row>
    <row r="1613" spans="1:5" ht="15.75" outlineLevel="2" x14ac:dyDescent="0.25">
      <c r="A1613" s="17">
        <v>44308</v>
      </c>
      <c r="B1613" t="s">
        <v>11</v>
      </c>
      <c r="C1613" s="2">
        <v>131.13999999999999</v>
      </c>
      <c r="D1613" s="21" t="str">
        <f t="shared" si="24"/>
        <v/>
      </c>
      <c r="E1613" t="s">
        <v>58</v>
      </c>
    </row>
    <row r="1614" spans="1:5" ht="15.75" outlineLevel="2" x14ac:dyDescent="0.25">
      <c r="A1614" s="17">
        <v>44308</v>
      </c>
      <c r="B1614" t="s">
        <v>11</v>
      </c>
      <c r="C1614" s="2">
        <v>1922.42</v>
      </c>
      <c r="D1614" s="21" t="str">
        <f t="shared" si="24"/>
        <v/>
      </c>
      <c r="E1614" t="s">
        <v>58</v>
      </c>
    </row>
    <row r="1615" spans="1:5" ht="15.75" outlineLevel="2" x14ac:dyDescent="0.25">
      <c r="A1615" s="17">
        <v>44308</v>
      </c>
      <c r="B1615" t="s">
        <v>11</v>
      </c>
      <c r="C1615" s="2">
        <v>130</v>
      </c>
      <c r="D1615" s="21" t="str">
        <f t="shared" si="24"/>
        <v/>
      </c>
      <c r="E1615" t="s">
        <v>71</v>
      </c>
    </row>
    <row r="1616" spans="1:5" ht="15.75" outlineLevel="2" x14ac:dyDescent="0.25">
      <c r="A1616" s="17">
        <v>44308</v>
      </c>
      <c r="B1616" t="s">
        <v>11</v>
      </c>
      <c r="C1616" s="2">
        <v>416</v>
      </c>
      <c r="D1616" s="21" t="str">
        <f t="shared" si="24"/>
        <v/>
      </c>
      <c r="E1616" t="s">
        <v>58</v>
      </c>
    </row>
    <row r="1617" spans="1:5" ht="15.75" outlineLevel="2" x14ac:dyDescent="0.25">
      <c r="A1617" s="17">
        <v>44308</v>
      </c>
      <c r="B1617" t="s">
        <v>11</v>
      </c>
      <c r="C1617" s="2">
        <v>315.86</v>
      </c>
      <c r="D1617" s="21" t="str">
        <f t="shared" si="24"/>
        <v/>
      </c>
      <c r="E1617" t="s">
        <v>58</v>
      </c>
    </row>
    <row r="1618" spans="1:5" ht="15.75" outlineLevel="2" x14ac:dyDescent="0.25">
      <c r="A1618" s="17">
        <v>44308</v>
      </c>
      <c r="B1618" t="s">
        <v>11</v>
      </c>
      <c r="C1618" s="2">
        <v>599.46</v>
      </c>
      <c r="D1618" s="21" t="str">
        <f t="shared" si="24"/>
        <v/>
      </c>
      <c r="E1618" t="s">
        <v>58</v>
      </c>
    </row>
    <row r="1619" spans="1:5" ht="15.75" outlineLevel="2" x14ac:dyDescent="0.25">
      <c r="A1619" s="17">
        <v>44308</v>
      </c>
      <c r="B1619" t="s">
        <v>11</v>
      </c>
      <c r="C1619" s="2">
        <v>290</v>
      </c>
      <c r="D1619" s="21" t="str">
        <f t="shared" si="24"/>
        <v/>
      </c>
      <c r="E1619" t="s">
        <v>58</v>
      </c>
    </row>
    <row r="1620" spans="1:5" ht="15.75" outlineLevel="2" x14ac:dyDescent="0.25">
      <c r="A1620" s="17">
        <v>44308</v>
      </c>
      <c r="B1620" t="s">
        <v>11</v>
      </c>
      <c r="C1620" s="2">
        <v>100.69</v>
      </c>
      <c r="D1620" s="21" t="str">
        <f t="shared" si="24"/>
        <v/>
      </c>
      <c r="E1620" t="s">
        <v>58</v>
      </c>
    </row>
    <row r="1621" spans="1:5" ht="15.75" outlineLevel="2" x14ac:dyDescent="0.25">
      <c r="A1621" s="17">
        <v>44308</v>
      </c>
      <c r="B1621" t="s">
        <v>11</v>
      </c>
      <c r="C1621" s="2">
        <v>320</v>
      </c>
      <c r="D1621" s="21" t="str">
        <f t="shared" si="24"/>
        <v/>
      </c>
      <c r="E1621" t="s">
        <v>58</v>
      </c>
    </row>
    <row r="1622" spans="1:5" ht="15.75" outlineLevel="2" x14ac:dyDescent="0.25">
      <c r="A1622" s="17">
        <v>44308</v>
      </c>
      <c r="B1622" t="s">
        <v>11</v>
      </c>
      <c r="C1622" s="2">
        <v>164.04</v>
      </c>
      <c r="D1622" s="21" t="str">
        <f t="shared" si="24"/>
        <v/>
      </c>
      <c r="E1622" t="s">
        <v>58</v>
      </c>
    </row>
    <row r="1623" spans="1:5" ht="15.75" outlineLevel="2" x14ac:dyDescent="0.25">
      <c r="A1623" s="17">
        <v>44308</v>
      </c>
      <c r="B1623" t="s">
        <v>11</v>
      </c>
      <c r="C1623" s="2">
        <v>325</v>
      </c>
      <c r="D1623" s="21" t="str">
        <f t="shared" si="24"/>
        <v/>
      </c>
      <c r="E1623" t="s">
        <v>58</v>
      </c>
    </row>
    <row r="1624" spans="1:5" ht="15.75" outlineLevel="2" x14ac:dyDescent="0.25">
      <c r="A1624" s="17">
        <v>44308</v>
      </c>
      <c r="B1624" t="s">
        <v>11</v>
      </c>
      <c r="C1624" s="2">
        <v>451.12</v>
      </c>
      <c r="D1624" s="21" t="str">
        <f t="shared" si="24"/>
        <v/>
      </c>
      <c r="E1624" t="s">
        <v>144</v>
      </c>
    </row>
    <row r="1625" spans="1:5" ht="15.75" outlineLevel="2" x14ac:dyDescent="0.25">
      <c r="A1625" s="17">
        <v>44308</v>
      </c>
      <c r="B1625" t="s">
        <v>11</v>
      </c>
      <c r="C1625" s="2">
        <v>9079</v>
      </c>
      <c r="D1625" s="21" t="str">
        <f t="shared" si="24"/>
        <v/>
      </c>
      <c r="E1625" t="s">
        <v>162</v>
      </c>
    </row>
    <row r="1626" spans="1:5" ht="15.75" outlineLevel="2" x14ac:dyDescent="0.25">
      <c r="A1626" s="17">
        <v>44308</v>
      </c>
      <c r="B1626" t="s">
        <v>11</v>
      </c>
      <c r="C1626" s="2">
        <v>1990</v>
      </c>
      <c r="D1626" s="21" t="str">
        <f t="shared" si="24"/>
        <v/>
      </c>
      <c r="E1626" t="s">
        <v>144</v>
      </c>
    </row>
    <row r="1627" spans="1:5" ht="15.75" outlineLevel="2" x14ac:dyDescent="0.25">
      <c r="A1627" s="17">
        <v>44308</v>
      </c>
      <c r="B1627" t="s">
        <v>11</v>
      </c>
      <c r="C1627" s="2">
        <v>9520</v>
      </c>
      <c r="D1627" s="21" t="str">
        <f t="shared" si="24"/>
        <v/>
      </c>
      <c r="E1627" t="s">
        <v>162</v>
      </c>
    </row>
    <row r="1628" spans="1:5" ht="15.75" outlineLevel="2" x14ac:dyDescent="0.25">
      <c r="A1628" s="17">
        <v>44308</v>
      </c>
      <c r="B1628" t="s">
        <v>11</v>
      </c>
      <c r="C1628" s="2">
        <v>32</v>
      </c>
      <c r="D1628" s="21" t="str">
        <f t="shared" si="24"/>
        <v/>
      </c>
      <c r="E1628" t="s">
        <v>144</v>
      </c>
    </row>
    <row r="1629" spans="1:5" ht="15.75" outlineLevel="2" x14ac:dyDescent="0.25">
      <c r="A1629" s="17">
        <v>44308</v>
      </c>
      <c r="B1629" t="s">
        <v>11</v>
      </c>
      <c r="C1629" s="2">
        <v>556</v>
      </c>
      <c r="D1629" s="21" t="str">
        <f t="shared" si="24"/>
        <v/>
      </c>
      <c r="E1629" t="s">
        <v>58</v>
      </c>
    </row>
    <row r="1630" spans="1:5" ht="15.75" outlineLevel="2" x14ac:dyDescent="0.25">
      <c r="A1630" s="17">
        <v>44308</v>
      </c>
      <c r="B1630" t="s">
        <v>11</v>
      </c>
      <c r="C1630" s="2">
        <v>194.7</v>
      </c>
      <c r="D1630" s="21" t="str">
        <f t="shared" si="24"/>
        <v/>
      </c>
      <c r="E1630" t="s">
        <v>144</v>
      </c>
    </row>
    <row r="1631" spans="1:5" ht="15.75" outlineLevel="2" x14ac:dyDescent="0.25">
      <c r="A1631" s="17">
        <v>44308</v>
      </c>
      <c r="B1631" t="s">
        <v>11</v>
      </c>
      <c r="C1631" s="2">
        <v>1614</v>
      </c>
      <c r="D1631" s="21" t="str">
        <f t="shared" si="24"/>
        <v/>
      </c>
      <c r="E1631" t="s">
        <v>65</v>
      </c>
    </row>
    <row r="1632" spans="1:5" ht="15.75" outlineLevel="2" x14ac:dyDescent="0.25">
      <c r="A1632" s="17">
        <v>44308</v>
      </c>
      <c r="B1632" t="s">
        <v>11</v>
      </c>
      <c r="C1632" s="2">
        <v>36</v>
      </c>
      <c r="D1632" s="21" t="str">
        <f t="shared" si="24"/>
        <v/>
      </c>
      <c r="E1632" t="s">
        <v>56</v>
      </c>
    </row>
    <row r="1633" spans="1:5" ht="15.75" outlineLevel="2" x14ac:dyDescent="0.25">
      <c r="A1633" s="17">
        <v>44308</v>
      </c>
      <c r="B1633" t="s">
        <v>11</v>
      </c>
      <c r="C1633" s="2">
        <v>102</v>
      </c>
      <c r="D1633" s="21" t="str">
        <f t="shared" si="24"/>
        <v/>
      </c>
      <c r="E1633" t="s">
        <v>144</v>
      </c>
    </row>
    <row r="1634" spans="1:5" ht="15.75" outlineLevel="2" x14ac:dyDescent="0.25">
      <c r="A1634" s="17">
        <v>44308</v>
      </c>
      <c r="B1634" t="s">
        <v>11</v>
      </c>
      <c r="C1634" s="2">
        <v>4573</v>
      </c>
      <c r="D1634" s="21" t="str">
        <f t="shared" si="24"/>
        <v/>
      </c>
      <c r="E1634" t="s">
        <v>162</v>
      </c>
    </row>
    <row r="1635" spans="1:5" ht="15.75" outlineLevel="2" x14ac:dyDescent="0.25">
      <c r="A1635" s="17">
        <v>44308</v>
      </c>
      <c r="B1635" t="s">
        <v>11</v>
      </c>
      <c r="C1635" s="2">
        <v>4573</v>
      </c>
      <c r="D1635" s="21" t="str">
        <f t="shared" si="24"/>
        <v/>
      </c>
      <c r="E1635" t="s">
        <v>65</v>
      </c>
    </row>
    <row r="1636" spans="1:5" ht="15.75" outlineLevel="2" x14ac:dyDescent="0.25">
      <c r="A1636" s="17">
        <v>44308</v>
      </c>
      <c r="B1636" t="s">
        <v>11</v>
      </c>
      <c r="C1636" s="2">
        <v>102</v>
      </c>
      <c r="D1636" s="21" t="str">
        <f t="shared" si="24"/>
        <v/>
      </c>
      <c r="E1636" t="s">
        <v>56</v>
      </c>
    </row>
    <row r="1637" spans="1:5" ht="15.75" outlineLevel="2" x14ac:dyDescent="0.25">
      <c r="A1637" s="17">
        <v>44308</v>
      </c>
      <c r="B1637" t="s">
        <v>11</v>
      </c>
      <c r="C1637" s="2">
        <v>652</v>
      </c>
      <c r="D1637" s="21" t="str">
        <f t="shared" si="24"/>
        <v/>
      </c>
      <c r="E1637" t="s">
        <v>144</v>
      </c>
    </row>
    <row r="1638" spans="1:5" ht="15.75" outlineLevel="2" x14ac:dyDescent="0.25">
      <c r="A1638" s="17">
        <v>44308</v>
      </c>
      <c r="B1638" t="s">
        <v>11</v>
      </c>
      <c r="C1638" s="2">
        <v>-652</v>
      </c>
      <c r="D1638" s="21" t="str">
        <f t="shared" si="24"/>
        <v/>
      </c>
      <c r="E1638" t="s">
        <v>144</v>
      </c>
    </row>
    <row r="1639" spans="1:5" ht="15.75" outlineLevel="2" x14ac:dyDescent="0.25">
      <c r="A1639" s="17">
        <v>44308</v>
      </c>
      <c r="B1639" t="s">
        <v>11</v>
      </c>
      <c r="C1639" s="2">
        <v>11550</v>
      </c>
      <c r="D1639" s="21" t="str">
        <f t="shared" si="24"/>
        <v/>
      </c>
      <c r="E1639" t="s">
        <v>162</v>
      </c>
    </row>
    <row r="1640" spans="1:5" ht="15.75" outlineLevel="2" x14ac:dyDescent="0.25">
      <c r="A1640" s="17">
        <v>44308</v>
      </c>
      <c r="B1640" t="s">
        <v>11</v>
      </c>
      <c r="C1640" s="2">
        <v>319</v>
      </c>
      <c r="D1640" s="21" t="str">
        <f t="shared" si="24"/>
        <v/>
      </c>
      <c r="E1640" t="s">
        <v>58</v>
      </c>
    </row>
    <row r="1641" spans="1:5" ht="15.75" outlineLevel="2" x14ac:dyDescent="0.25">
      <c r="A1641" s="17">
        <v>44308</v>
      </c>
      <c r="B1641" t="s">
        <v>11</v>
      </c>
      <c r="C1641" s="2">
        <v>255</v>
      </c>
      <c r="D1641" s="21" t="str">
        <f t="shared" si="24"/>
        <v/>
      </c>
      <c r="E1641" t="s">
        <v>65</v>
      </c>
    </row>
    <row r="1642" spans="1:5" ht="15.75" outlineLevel="2" x14ac:dyDescent="0.25">
      <c r="A1642" s="17">
        <v>44308</v>
      </c>
      <c r="B1642" t="s">
        <v>11</v>
      </c>
      <c r="C1642" s="2">
        <v>6</v>
      </c>
      <c r="D1642" s="21" t="str">
        <f t="shared" si="24"/>
        <v/>
      </c>
      <c r="E1642" t="s">
        <v>56</v>
      </c>
    </row>
    <row r="1643" spans="1:5" ht="15.75" outlineLevel="2" x14ac:dyDescent="0.25">
      <c r="A1643" s="17">
        <v>44308</v>
      </c>
      <c r="B1643" t="s">
        <v>11</v>
      </c>
      <c r="C1643" s="2">
        <v>480</v>
      </c>
      <c r="D1643" s="21" t="str">
        <f t="shared" si="24"/>
        <v/>
      </c>
      <c r="E1643" t="s">
        <v>144</v>
      </c>
    </row>
    <row r="1644" spans="1:5" ht="15.75" outlineLevel="2" x14ac:dyDescent="0.25">
      <c r="A1644" s="17">
        <v>44308</v>
      </c>
      <c r="B1644" t="s">
        <v>11</v>
      </c>
      <c r="C1644" s="2">
        <v>21520</v>
      </c>
      <c r="D1644" s="21" t="str">
        <f t="shared" si="24"/>
        <v/>
      </c>
      <c r="E1644" t="s">
        <v>162</v>
      </c>
    </row>
    <row r="1645" spans="1:5" ht="15.75" outlineLevel="2" x14ac:dyDescent="0.25">
      <c r="A1645" s="17">
        <v>44308</v>
      </c>
      <c r="B1645" t="s">
        <v>11</v>
      </c>
      <c r="C1645" s="2">
        <v>12</v>
      </c>
      <c r="D1645" s="21" t="str">
        <f t="shared" si="24"/>
        <v/>
      </c>
      <c r="E1645" t="s">
        <v>144</v>
      </c>
    </row>
    <row r="1646" spans="1:5" ht="15.75" outlineLevel="2" x14ac:dyDescent="0.25">
      <c r="A1646" s="17">
        <v>44308</v>
      </c>
      <c r="B1646" t="s">
        <v>11</v>
      </c>
      <c r="C1646" s="2">
        <v>538</v>
      </c>
      <c r="D1646" s="21" t="str">
        <f t="shared" si="24"/>
        <v/>
      </c>
      <c r="E1646" t="s">
        <v>162</v>
      </c>
    </row>
    <row r="1647" spans="1:5" ht="15.75" outlineLevel="2" x14ac:dyDescent="0.25">
      <c r="A1647" s="17">
        <v>44308</v>
      </c>
      <c r="B1647" t="s">
        <v>11</v>
      </c>
      <c r="C1647" s="2">
        <v>54</v>
      </c>
      <c r="D1647" s="21" t="str">
        <f t="shared" si="24"/>
        <v/>
      </c>
      <c r="E1647" t="s">
        <v>144</v>
      </c>
    </row>
    <row r="1648" spans="1:5" ht="15.75" outlineLevel="2" x14ac:dyDescent="0.25">
      <c r="A1648" s="17">
        <v>44308</v>
      </c>
      <c r="B1648" t="s">
        <v>11</v>
      </c>
      <c r="C1648" s="2">
        <v>2421</v>
      </c>
      <c r="D1648" s="21" t="str">
        <f t="shared" si="24"/>
        <v/>
      </c>
      <c r="E1648" t="s">
        <v>162</v>
      </c>
    </row>
    <row r="1649" spans="1:5" ht="15.75" outlineLevel="2" x14ac:dyDescent="0.25">
      <c r="A1649" s="17">
        <v>44308</v>
      </c>
      <c r="B1649" t="s">
        <v>11</v>
      </c>
      <c r="C1649" s="2">
        <v>372</v>
      </c>
      <c r="D1649" s="21" t="str">
        <f t="shared" si="24"/>
        <v/>
      </c>
      <c r="E1649" t="s">
        <v>144</v>
      </c>
    </row>
    <row r="1650" spans="1:5" ht="15.75" outlineLevel="2" x14ac:dyDescent="0.25">
      <c r="A1650" s="17">
        <v>44308</v>
      </c>
      <c r="B1650" t="s">
        <v>11</v>
      </c>
      <c r="C1650" s="2">
        <v>16678</v>
      </c>
      <c r="D1650" s="21" t="str">
        <f t="shared" si="24"/>
        <v/>
      </c>
      <c r="E1650" t="s">
        <v>162</v>
      </c>
    </row>
    <row r="1651" spans="1:5" ht="15.75" outlineLevel="2" x14ac:dyDescent="0.25">
      <c r="A1651" s="17">
        <v>44308</v>
      </c>
      <c r="B1651" t="s">
        <v>11</v>
      </c>
      <c r="C1651" s="2">
        <v>1345</v>
      </c>
      <c r="D1651" s="21" t="str">
        <f t="shared" si="24"/>
        <v/>
      </c>
      <c r="E1651" t="s">
        <v>65</v>
      </c>
    </row>
    <row r="1652" spans="1:5" ht="15.75" outlineLevel="2" x14ac:dyDescent="0.25">
      <c r="A1652" s="17">
        <v>44308</v>
      </c>
      <c r="B1652" t="s">
        <v>11</v>
      </c>
      <c r="C1652" s="2">
        <v>30</v>
      </c>
      <c r="D1652" s="21" t="str">
        <f t="shared" si="24"/>
        <v/>
      </c>
      <c r="E1652" t="s">
        <v>56</v>
      </c>
    </row>
    <row r="1653" spans="1:5" ht="15.75" outlineLevel="2" x14ac:dyDescent="0.25">
      <c r="A1653" s="17">
        <v>44308</v>
      </c>
      <c r="B1653" t="s">
        <v>11</v>
      </c>
      <c r="C1653" s="2">
        <v>1345</v>
      </c>
      <c r="D1653" s="21" t="str">
        <f t="shared" si="24"/>
        <v/>
      </c>
      <c r="E1653" t="s">
        <v>65</v>
      </c>
    </row>
    <row r="1654" spans="1:5" ht="15.75" outlineLevel="2" x14ac:dyDescent="0.25">
      <c r="A1654" s="17">
        <v>44308</v>
      </c>
      <c r="B1654" t="s">
        <v>11</v>
      </c>
      <c r="C1654" s="2">
        <v>30</v>
      </c>
      <c r="D1654" s="21" t="str">
        <f t="shared" si="24"/>
        <v/>
      </c>
      <c r="E1654" t="s">
        <v>56</v>
      </c>
    </row>
    <row r="1655" spans="1:5" ht="15.75" outlineLevel="2" x14ac:dyDescent="0.25">
      <c r="A1655" s="17">
        <v>44308</v>
      </c>
      <c r="B1655" t="s">
        <v>11</v>
      </c>
      <c r="C1655" s="2">
        <v>2690</v>
      </c>
      <c r="D1655" s="21" t="str">
        <f t="shared" si="24"/>
        <v/>
      </c>
      <c r="E1655" t="s">
        <v>65</v>
      </c>
    </row>
    <row r="1656" spans="1:5" ht="15.75" outlineLevel="2" x14ac:dyDescent="0.25">
      <c r="A1656" s="17">
        <v>44308</v>
      </c>
      <c r="B1656" t="s">
        <v>11</v>
      </c>
      <c r="C1656" s="2">
        <v>60</v>
      </c>
      <c r="D1656" s="21" t="str">
        <f t="shared" si="24"/>
        <v/>
      </c>
      <c r="E1656" t="s">
        <v>56</v>
      </c>
    </row>
    <row r="1657" spans="1:5" ht="15.75" outlineLevel="2" x14ac:dyDescent="0.25">
      <c r="A1657" s="17">
        <v>44308</v>
      </c>
      <c r="B1657" t="s">
        <v>11</v>
      </c>
      <c r="C1657" s="2">
        <v>204</v>
      </c>
      <c r="D1657" s="21" t="str">
        <f t="shared" si="24"/>
        <v/>
      </c>
      <c r="E1657" t="s">
        <v>56</v>
      </c>
    </row>
    <row r="1658" spans="1:5" ht="15.75" outlineLevel="2" x14ac:dyDescent="0.25">
      <c r="A1658" s="17">
        <v>44308</v>
      </c>
      <c r="B1658" t="s">
        <v>11</v>
      </c>
      <c r="C1658" s="2">
        <v>8330</v>
      </c>
      <c r="D1658" s="21" t="str">
        <f t="shared" si="24"/>
        <v/>
      </c>
      <c r="E1658" t="s">
        <v>65</v>
      </c>
    </row>
    <row r="1659" spans="1:5" ht="15.75" outlineLevel="2" x14ac:dyDescent="0.25">
      <c r="A1659" s="17">
        <v>44308</v>
      </c>
      <c r="B1659" t="s">
        <v>11</v>
      </c>
      <c r="C1659" s="2">
        <v>7840</v>
      </c>
      <c r="D1659" s="21" t="str">
        <f t="shared" si="24"/>
        <v/>
      </c>
      <c r="E1659" t="s">
        <v>65</v>
      </c>
    </row>
    <row r="1660" spans="1:5" ht="15.75" outlineLevel="2" x14ac:dyDescent="0.25">
      <c r="A1660" s="17">
        <v>44308</v>
      </c>
      <c r="B1660" t="s">
        <v>11</v>
      </c>
      <c r="C1660" s="2">
        <v>216</v>
      </c>
      <c r="D1660" s="21" t="str">
        <f t="shared" si="24"/>
        <v/>
      </c>
      <c r="E1660" t="s">
        <v>56</v>
      </c>
    </row>
    <row r="1661" spans="1:5" ht="15.75" outlineLevel="2" x14ac:dyDescent="0.25">
      <c r="A1661" s="17">
        <v>44308</v>
      </c>
      <c r="B1661" t="s">
        <v>11</v>
      </c>
      <c r="C1661" s="2">
        <v>980</v>
      </c>
      <c r="D1661" s="21" t="str">
        <f t="shared" si="24"/>
        <v/>
      </c>
      <c r="E1661" t="s">
        <v>65</v>
      </c>
    </row>
    <row r="1662" spans="1:5" ht="15.75" outlineLevel="2" x14ac:dyDescent="0.25">
      <c r="A1662" s="17">
        <v>44308</v>
      </c>
      <c r="B1662" t="s">
        <v>11</v>
      </c>
      <c r="C1662" s="2">
        <v>245</v>
      </c>
      <c r="D1662" s="21" t="str">
        <f t="shared" ref="D1662:D1725" si="25">IF(E1662="","TOTAL","")</f>
        <v/>
      </c>
      <c r="E1662" t="s">
        <v>65</v>
      </c>
    </row>
    <row r="1663" spans="1:5" ht="15.75" outlineLevel="2" x14ac:dyDescent="0.25">
      <c r="A1663" s="17">
        <v>44308</v>
      </c>
      <c r="B1663" t="s">
        <v>11</v>
      </c>
      <c r="C1663" s="2">
        <v>6</v>
      </c>
      <c r="D1663" s="21" t="str">
        <f t="shared" si="25"/>
        <v/>
      </c>
      <c r="E1663" t="s">
        <v>56</v>
      </c>
    </row>
    <row r="1664" spans="1:5" ht="15.75" outlineLevel="2" x14ac:dyDescent="0.25">
      <c r="A1664" s="17">
        <v>44308</v>
      </c>
      <c r="B1664" t="s">
        <v>11</v>
      </c>
      <c r="C1664" s="2">
        <v>7105</v>
      </c>
      <c r="D1664" s="21" t="str">
        <f t="shared" si="25"/>
        <v/>
      </c>
      <c r="E1664" t="s">
        <v>65</v>
      </c>
    </row>
    <row r="1665" spans="1:5" ht="15.75" outlineLevel="2" x14ac:dyDescent="0.25">
      <c r="A1665" s="17">
        <v>44308</v>
      </c>
      <c r="B1665" t="s">
        <v>11</v>
      </c>
      <c r="C1665" s="2">
        <v>174</v>
      </c>
      <c r="D1665" s="21" t="str">
        <f t="shared" si="25"/>
        <v/>
      </c>
      <c r="E1665" t="s">
        <v>56</v>
      </c>
    </row>
    <row r="1666" spans="1:5" ht="15.75" outlineLevel="2" x14ac:dyDescent="0.25">
      <c r="A1666" s="17">
        <v>44308</v>
      </c>
      <c r="B1666" t="s">
        <v>11</v>
      </c>
      <c r="C1666" s="2">
        <v>30</v>
      </c>
      <c r="D1666" s="21" t="str">
        <f t="shared" si="25"/>
        <v/>
      </c>
      <c r="E1666" t="s">
        <v>144</v>
      </c>
    </row>
    <row r="1667" spans="1:5" ht="15.75" outlineLevel="2" x14ac:dyDescent="0.25">
      <c r="A1667" s="17">
        <v>44308</v>
      </c>
      <c r="B1667" t="s">
        <v>11</v>
      </c>
      <c r="C1667" s="2">
        <v>1345</v>
      </c>
      <c r="D1667" s="21" t="str">
        <f t="shared" si="25"/>
        <v/>
      </c>
      <c r="E1667" t="s">
        <v>162</v>
      </c>
    </row>
    <row r="1668" spans="1:5" ht="15.75" outlineLevel="2" x14ac:dyDescent="0.25">
      <c r="A1668" s="17">
        <v>44308</v>
      </c>
      <c r="B1668" t="s">
        <v>11</v>
      </c>
      <c r="C1668" s="2">
        <v>690</v>
      </c>
      <c r="D1668" s="21" t="str">
        <f t="shared" si="25"/>
        <v/>
      </c>
      <c r="E1668" t="s">
        <v>65</v>
      </c>
    </row>
    <row r="1669" spans="1:5" ht="15.75" outlineLevel="2" x14ac:dyDescent="0.25">
      <c r="A1669" s="17">
        <v>44308</v>
      </c>
      <c r="B1669" t="s">
        <v>11</v>
      </c>
      <c r="C1669" s="2">
        <v>18</v>
      </c>
      <c r="D1669" s="21" t="str">
        <f t="shared" si="25"/>
        <v/>
      </c>
      <c r="E1669" t="s">
        <v>56</v>
      </c>
    </row>
    <row r="1670" spans="1:5" ht="15.75" outlineLevel="2" x14ac:dyDescent="0.25">
      <c r="A1670" s="17">
        <v>44308</v>
      </c>
      <c r="B1670" t="s">
        <v>11</v>
      </c>
      <c r="C1670" s="2">
        <v>92.45</v>
      </c>
      <c r="D1670" s="21" t="str">
        <f t="shared" si="25"/>
        <v/>
      </c>
      <c r="E1670" t="s">
        <v>58</v>
      </c>
    </row>
    <row r="1671" spans="1:5" ht="15.75" outlineLevel="2" x14ac:dyDescent="0.25">
      <c r="A1671" s="17">
        <v>44308</v>
      </c>
      <c r="B1671" t="s">
        <v>11</v>
      </c>
      <c r="C1671" s="2">
        <v>201.38</v>
      </c>
      <c r="D1671" s="21" t="str">
        <f t="shared" si="25"/>
        <v/>
      </c>
      <c r="E1671" t="s">
        <v>58</v>
      </c>
    </row>
    <row r="1672" spans="1:5" ht="15.75" outlineLevel="2" x14ac:dyDescent="0.25">
      <c r="A1672" s="17">
        <v>44308</v>
      </c>
      <c r="B1672" t="s">
        <v>11</v>
      </c>
      <c r="C1672" s="2">
        <v>554.97</v>
      </c>
      <c r="D1672" s="21" t="str">
        <f t="shared" si="25"/>
        <v/>
      </c>
      <c r="E1672" t="s">
        <v>58</v>
      </c>
    </row>
    <row r="1673" spans="1:5" ht="15.75" outlineLevel="2" x14ac:dyDescent="0.25">
      <c r="A1673" s="17">
        <v>44308</v>
      </c>
      <c r="B1673" t="s">
        <v>11</v>
      </c>
      <c r="C1673" s="2">
        <v>93</v>
      </c>
      <c r="D1673" s="21" t="str">
        <f t="shared" si="25"/>
        <v/>
      </c>
      <c r="E1673" t="s">
        <v>58</v>
      </c>
    </row>
    <row r="1674" spans="1:5" ht="15.75" outlineLevel="2" x14ac:dyDescent="0.25">
      <c r="A1674" s="17">
        <v>44308</v>
      </c>
      <c r="B1674" t="s">
        <v>11</v>
      </c>
      <c r="C1674" s="2">
        <v>188</v>
      </c>
      <c r="D1674" s="21" t="str">
        <f t="shared" si="25"/>
        <v/>
      </c>
      <c r="E1674" t="s">
        <v>58</v>
      </c>
    </row>
    <row r="1675" spans="1:5" ht="15.75" outlineLevel="2" x14ac:dyDescent="0.25">
      <c r="A1675" s="17">
        <v>44308</v>
      </c>
      <c r="B1675" t="s">
        <v>11</v>
      </c>
      <c r="C1675" s="2">
        <v>254.23</v>
      </c>
      <c r="D1675" s="21" t="str">
        <f t="shared" si="25"/>
        <v/>
      </c>
      <c r="E1675" t="s">
        <v>58</v>
      </c>
    </row>
    <row r="1676" spans="1:5" ht="15.75" outlineLevel="2" x14ac:dyDescent="0.25">
      <c r="A1676" s="17">
        <v>44308</v>
      </c>
      <c r="B1676" t="s">
        <v>11</v>
      </c>
      <c r="C1676" s="2">
        <v>137.68</v>
      </c>
      <c r="D1676" s="21" t="str">
        <f t="shared" si="25"/>
        <v/>
      </c>
      <c r="E1676" t="s">
        <v>58</v>
      </c>
    </row>
    <row r="1677" spans="1:5" ht="15.75" outlineLevel="2" x14ac:dyDescent="0.25">
      <c r="A1677" s="17">
        <v>44308</v>
      </c>
      <c r="B1677" t="s">
        <v>11</v>
      </c>
      <c r="C1677" s="2">
        <v>137.68</v>
      </c>
      <c r="D1677" s="21" t="str">
        <f t="shared" si="25"/>
        <v/>
      </c>
      <c r="E1677" t="s">
        <v>58</v>
      </c>
    </row>
    <row r="1678" spans="1:5" ht="15.75" outlineLevel="2" x14ac:dyDescent="0.25">
      <c r="A1678" s="17">
        <v>44308</v>
      </c>
      <c r="B1678" t="s">
        <v>11</v>
      </c>
      <c r="C1678" s="2">
        <v>137.68</v>
      </c>
      <c r="D1678" s="21" t="str">
        <f t="shared" si="25"/>
        <v/>
      </c>
      <c r="E1678" t="s">
        <v>58</v>
      </c>
    </row>
    <row r="1679" spans="1:5" ht="15.75" outlineLevel="2" x14ac:dyDescent="0.25">
      <c r="A1679" s="17">
        <v>44308</v>
      </c>
      <c r="B1679" t="s">
        <v>11</v>
      </c>
      <c r="C1679" s="2">
        <v>137.68</v>
      </c>
      <c r="D1679" s="21" t="str">
        <f t="shared" si="25"/>
        <v/>
      </c>
      <c r="E1679" t="s">
        <v>58</v>
      </c>
    </row>
    <row r="1680" spans="1:5" ht="15.75" outlineLevel="2" x14ac:dyDescent="0.25">
      <c r="A1680" s="17">
        <v>44308</v>
      </c>
      <c r="B1680" t="s">
        <v>11</v>
      </c>
      <c r="C1680" s="2">
        <v>137.68</v>
      </c>
      <c r="D1680" s="21" t="str">
        <f t="shared" si="25"/>
        <v/>
      </c>
      <c r="E1680" t="s">
        <v>58</v>
      </c>
    </row>
    <row r="1681" spans="1:5" ht="15.75" outlineLevel="2" x14ac:dyDescent="0.25">
      <c r="A1681" s="17">
        <v>44308</v>
      </c>
      <c r="B1681" t="s">
        <v>11</v>
      </c>
      <c r="C1681" s="2">
        <v>76</v>
      </c>
      <c r="D1681" s="21" t="str">
        <f t="shared" si="25"/>
        <v/>
      </c>
      <c r="E1681" t="s">
        <v>58</v>
      </c>
    </row>
    <row r="1682" spans="1:5" ht="15.75" outlineLevel="2" x14ac:dyDescent="0.25">
      <c r="A1682" s="17">
        <v>44308</v>
      </c>
      <c r="B1682" t="s">
        <v>11</v>
      </c>
      <c r="C1682" s="2">
        <v>173.49</v>
      </c>
      <c r="D1682" s="21" t="str">
        <f t="shared" si="25"/>
        <v/>
      </c>
      <c r="E1682" t="s">
        <v>58</v>
      </c>
    </row>
    <row r="1683" spans="1:5" ht="15.75" outlineLevel="2" x14ac:dyDescent="0.25">
      <c r="A1683" s="17">
        <v>44308</v>
      </c>
      <c r="B1683" t="s">
        <v>11</v>
      </c>
      <c r="C1683" s="2">
        <v>346.98</v>
      </c>
      <c r="D1683" s="21" t="str">
        <f t="shared" si="25"/>
        <v/>
      </c>
      <c r="E1683" t="s">
        <v>58</v>
      </c>
    </row>
    <row r="1684" spans="1:5" ht="15.75" outlineLevel="2" x14ac:dyDescent="0.25">
      <c r="A1684" s="17">
        <v>44308</v>
      </c>
      <c r="B1684" t="s">
        <v>11</v>
      </c>
      <c r="C1684" s="2">
        <v>86.75</v>
      </c>
      <c r="D1684" s="21" t="str">
        <f t="shared" si="25"/>
        <v/>
      </c>
      <c r="E1684" t="s">
        <v>58</v>
      </c>
    </row>
    <row r="1685" spans="1:5" ht="15.75" outlineLevel="2" x14ac:dyDescent="0.25">
      <c r="A1685" s="17">
        <v>44308</v>
      </c>
      <c r="B1685" t="s">
        <v>11</v>
      </c>
      <c r="C1685" s="2">
        <v>173.49</v>
      </c>
      <c r="D1685" s="21" t="str">
        <f t="shared" si="25"/>
        <v/>
      </c>
      <c r="E1685" t="s">
        <v>58</v>
      </c>
    </row>
    <row r="1686" spans="1:5" ht="15.75" outlineLevel="2" x14ac:dyDescent="0.25">
      <c r="A1686" s="17">
        <v>44308</v>
      </c>
      <c r="B1686" t="s">
        <v>11</v>
      </c>
      <c r="C1686" s="2">
        <v>86.74</v>
      </c>
      <c r="D1686" s="21" t="str">
        <f t="shared" si="25"/>
        <v/>
      </c>
      <c r="E1686" t="s">
        <v>58</v>
      </c>
    </row>
    <row r="1687" spans="1:5" ht="15.75" outlineLevel="2" x14ac:dyDescent="0.25">
      <c r="A1687" s="17">
        <v>44308</v>
      </c>
      <c r="B1687" t="s">
        <v>11</v>
      </c>
      <c r="C1687" s="2">
        <v>185.22</v>
      </c>
      <c r="D1687" s="21" t="str">
        <f t="shared" si="25"/>
        <v/>
      </c>
      <c r="E1687" t="s">
        <v>58</v>
      </c>
    </row>
    <row r="1688" spans="1:5" ht="15.75" outlineLevel="2" x14ac:dyDescent="0.25">
      <c r="A1688" s="17">
        <v>44308</v>
      </c>
      <c r="B1688" t="s">
        <v>11</v>
      </c>
      <c r="C1688" s="2">
        <v>110.01</v>
      </c>
      <c r="D1688" s="21" t="str">
        <f t="shared" si="25"/>
        <v/>
      </c>
      <c r="E1688" t="s">
        <v>58</v>
      </c>
    </row>
    <row r="1689" spans="1:5" ht="15.75" outlineLevel="2" x14ac:dyDescent="0.25">
      <c r="A1689" s="17">
        <v>44308</v>
      </c>
      <c r="B1689" t="s">
        <v>11</v>
      </c>
      <c r="C1689" s="2">
        <v>110.01</v>
      </c>
      <c r="D1689" s="21" t="str">
        <f t="shared" si="25"/>
        <v/>
      </c>
      <c r="E1689" t="s">
        <v>58</v>
      </c>
    </row>
    <row r="1690" spans="1:5" ht="15.75" outlineLevel="2" x14ac:dyDescent="0.25">
      <c r="A1690" s="17">
        <v>44308</v>
      </c>
      <c r="B1690" t="s">
        <v>11</v>
      </c>
      <c r="C1690" s="2">
        <v>138.91</v>
      </c>
      <c r="D1690" s="21" t="str">
        <f t="shared" si="25"/>
        <v/>
      </c>
      <c r="E1690" t="s">
        <v>58</v>
      </c>
    </row>
    <row r="1691" spans="1:5" ht="15.75" outlineLevel="2" x14ac:dyDescent="0.25">
      <c r="A1691" s="17">
        <v>44308</v>
      </c>
      <c r="B1691" t="s">
        <v>11</v>
      </c>
      <c r="C1691" s="2">
        <v>1100.0999999999999</v>
      </c>
      <c r="D1691" s="21" t="str">
        <f t="shared" si="25"/>
        <v/>
      </c>
      <c r="E1691" t="s">
        <v>73</v>
      </c>
    </row>
    <row r="1692" spans="1:5" ht="15.75" outlineLevel="2" x14ac:dyDescent="0.25">
      <c r="A1692" s="17">
        <v>44308</v>
      </c>
      <c r="B1692" t="s">
        <v>11</v>
      </c>
      <c r="C1692" s="2">
        <v>436.61</v>
      </c>
      <c r="D1692" s="21" t="str">
        <f t="shared" si="25"/>
        <v/>
      </c>
      <c r="E1692" t="s">
        <v>58</v>
      </c>
    </row>
    <row r="1693" spans="1:5" ht="15.75" outlineLevel="2" x14ac:dyDescent="0.25">
      <c r="A1693" s="17">
        <v>44308</v>
      </c>
      <c r="B1693" t="s">
        <v>11</v>
      </c>
      <c r="C1693" s="2">
        <v>277.83</v>
      </c>
      <c r="D1693" s="21" t="str">
        <f t="shared" si="25"/>
        <v/>
      </c>
      <c r="E1693" t="s">
        <v>58</v>
      </c>
    </row>
    <row r="1694" spans="1:5" ht="15.75" outlineLevel="2" x14ac:dyDescent="0.25">
      <c r="A1694" s="17">
        <v>44308</v>
      </c>
      <c r="B1694" t="s">
        <v>11</v>
      </c>
      <c r="C1694" s="2">
        <v>593</v>
      </c>
      <c r="D1694" s="21" t="str">
        <f t="shared" si="25"/>
        <v/>
      </c>
      <c r="E1694" t="s">
        <v>58</v>
      </c>
    </row>
    <row r="1695" spans="1:5" ht="15.75" outlineLevel="2" x14ac:dyDescent="0.25">
      <c r="A1695" s="17">
        <v>44308</v>
      </c>
      <c r="B1695" t="s">
        <v>11</v>
      </c>
      <c r="C1695" s="2">
        <v>377</v>
      </c>
      <c r="D1695" s="21" t="str">
        <f t="shared" si="25"/>
        <v/>
      </c>
      <c r="E1695" t="s">
        <v>58</v>
      </c>
    </row>
    <row r="1696" spans="1:5" ht="15.75" outlineLevel="2" x14ac:dyDescent="0.25">
      <c r="A1696" s="17">
        <v>44308</v>
      </c>
      <c r="B1696" t="s">
        <v>11</v>
      </c>
      <c r="C1696" s="2">
        <v>145</v>
      </c>
      <c r="D1696" s="21" t="str">
        <f t="shared" si="25"/>
        <v/>
      </c>
      <c r="E1696" t="s">
        <v>58</v>
      </c>
    </row>
    <row r="1697" spans="1:5" ht="15.75" outlineLevel="2" x14ac:dyDescent="0.25">
      <c r="A1697" s="17">
        <v>44308</v>
      </c>
      <c r="B1697" t="s">
        <v>11</v>
      </c>
      <c r="C1697" s="2">
        <v>3677.94</v>
      </c>
      <c r="D1697" s="21" t="str">
        <f t="shared" si="25"/>
        <v/>
      </c>
      <c r="E1697" t="s">
        <v>144</v>
      </c>
    </row>
    <row r="1698" spans="1:5" ht="15.75" outlineLevel="2" x14ac:dyDescent="0.25">
      <c r="A1698" s="17">
        <v>44308</v>
      </c>
      <c r="B1698" t="s">
        <v>11</v>
      </c>
      <c r="C1698" s="2">
        <v>8088.34</v>
      </c>
      <c r="D1698" s="21" t="str">
        <f t="shared" si="25"/>
        <v/>
      </c>
      <c r="E1698" t="s">
        <v>162</v>
      </c>
    </row>
    <row r="1699" spans="1:5" ht="15.75" outlineLevel="2" x14ac:dyDescent="0.25">
      <c r="A1699" s="17">
        <v>44308</v>
      </c>
      <c r="B1699" t="s">
        <v>11</v>
      </c>
      <c r="C1699" s="2">
        <v>249</v>
      </c>
      <c r="D1699" s="21" t="str">
        <f t="shared" si="25"/>
        <v/>
      </c>
      <c r="E1699" t="s">
        <v>144</v>
      </c>
    </row>
    <row r="1700" spans="1:5" ht="15.75" outlineLevel="2" x14ac:dyDescent="0.25">
      <c r="A1700" s="17">
        <v>44308</v>
      </c>
      <c r="B1700" t="s">
        <v>11</v>
      </c>
      <c r="C1700" s="2">
        <v>3384</v>
      </c>
      <c r="D1700" s="21" t="str">
        <f t="shared" si="25"/>
        <v/>
      </c>
      <c r="E1700" t="s">
        <v>162</v>
      </c>
    </row>
    <row r="1701" spans="1:5" ht="15.75" outlineLevel="2" x14ac:dyDescent="0.25">
      <c r="A1701" s="17">
        <v>44308</v>
      </c>
      <c r="B1701" t="s">
        <v>11</v>
      </c>
      <c r="C1701" s="2">
        <v>300</v>
      </c>
      <c r="D1701" s="21" t="str">
        <f t="shared" si="25"/>
        <v/>
      </c>
      <c r="E1701" t="s">
        <v>58</v>
      </c>
    </row>
    <row r="1702" spans="1:5" ht="15.75" outlineLevel="2" x14ac:dyDescent="0.25">
      <c r="A1702" s="17">
        <v>44308</v>
      </c>
      <c r="B1702" t="s">
        <v>11</v>
      </c>
      <c r="C1702" s="2">
        <v>294</v>
      </c>
      <c r="D1702" s="21" t="str">
        <f t="shared" si="25"/>
        <v/>
      </c>
      <c r="E1702" t="s">
        <v>58</v>
      </c>
    </row>
    <row r="1703" spans="1:5" ht="15.75" outlineLevel="2" x14ac:dyDescent="0.25">
      <c r="A1703" s="17">
        <v>44308</v>
      </c>
      <c r="B1703" t="s">
        <v>11</v>
      </c>
      <c r="C1703" s="2">
        <v>71.48</v>
      </c>
      <c r="D1703" s="21" t="str">
        <f t="shared" si="25"/>
        <v/>
      </c>
      <c r="E1703" t="s">
        <v>58</v>
      </c>
    </row>
    <row r="1704" spans="1:5" ht="15.75" outlineLevel="2" x14ac:dyDescent="0.25">
      <c r="A1704" s="17">
        <v>44308</v>
      </c>
      <c r="B1704" t="s">
        <v>11</v>
      </c>
      <c r="C1704" s="2">
        <v>23.64</v>
      </c>
      <c r="D1704" s="21" t="str">
        <f t="shared" si="25"/>
        <v/>
      </c>
      <c r="E1704" t="s">
        <v>58</v>
      </c>
    </row>
    <row r="1705" spans="1:5" ht="15.75" outlineLevel="2" x14ac:dyDescent="0.25">
      <c r="A1705" s="17">
        <v>44308</v>
      </c>
      <c r="B1705" t="s">
        <v>11</v>
      </c>
      <c r="C1705" s="2">
        <v>244.05</v>
      </c>
      <c r="D1705" s="21" t="str">
        <f t="shared" si="25"/>
        <v/>
      </c>
      <c r="E1705" t="s">
        <v>58</v>
      </c>
    </row>
    <row r="1706" spans="1:5" ht="15.75" outlineLevel="2" x14ac:dyDescent="0.25">
      <c r="A1706" s="17">
        <v>44308</v>
      </c>
      <c r="B1706" t="s">
        <v>11</v>
      </c>
      <c r="C1706" s="2">
        <v>234</v>
      </c>
      <c r="D1706" s="21" t="str">
        <f t="shared" si="25"/>
        <v/>
      </c>
      <c r="E1706" t="s">
        <v>385</v>
      </c>
    </row>
    <row r="1707" spans="1:5" ht="15.75" outlineLevel="2" x14ac:dyDescent="0.25">
      <c r="A1707" s="17">
        <v>44308</v>
      </c>
      <c r="B1707" t="s">
        <v>11</v>
      </c>
      <c r="C1707" s="2">
        <v>142.46</v>
      </c>
      <c r="D1707" s="21" t="str">
        <f t="shared" si="25"/>
        <v/>
      </c>
      <c r="E1707" t="s">
        <v>58</v>
      </c>
    </row>
    <row r="1708" spans="1:5" ht="15.75" outlineLevel="2" x14ac:dyDescent="0.25">
      <c r="A1708" s="17">
        <v>44308</v>
      </c>
      <c r="B1708" t="s">
        <v>11</v>
      </c>
      <c r="C1708" s="2">
        <v>60</v>
      </c>
      <c r="D1708" s="21" t="str">
        <f t="shared" si="25"/>
        <v/>
      </c>
      <c r="E1708" t="s">
        <v>58</v>
      </c>
    </row>
    <row r="1709" spans="1:5" ht="15.75" outlineLevel="2" x14ac:dyDescent="0.25">
      <c r="A1709" s="17">
        <v>44308</v>
      </c>
      <c r="B1709" t="s">
        <v>11</v>
      </c>
      <c r="C1709" s="2">
        <v>250</v>
      </c>
      <c r="D1709" s="21" t="str">
        <f t="shared" si="25"/>
        <v/>
      </c>
      <c r="E1709" t="s">
        <v>58</v>
      </c>
    </row>
    <row r="1710" spans="1:5" ht="15.75" outlineLevel="2" x14ac:dyDescent="0.25">
      <c r="A1710" s="17">
        <v>44308</v>
      </c>
      <c r="B1710" t="s">
        <v>11</v>
      </c>
      <c r="C1710" s="2">
        <v>52.56</v>
      </c>
      <c r="D1710" s="21" t="str">
        <f t="shared" si="25"/>
        <v/>
      </c>
      <c r="E1710" t="s">
        <v>58</v>
      </c>
    </row>
    <row r="1711" spans="1:5" ht="15.75" outlineLevel="2" x14ac:dyDescent="0.25">
      <c r="A1711" s="17">
        <v>44308</v>
      </c>
      <c r="B1711" t="s">
        <v>11</v>
      </c>
      <c r="C1711" s="2">
        <v>222.53</v>
      </c>
      <c r="D1711" s="21" t="str">
        <f t="shared" si="25"/>
        <v/>
      </c>
      <c r="E1711" t="s">
        <v>58</v>
      </c>
    </row>
    <row r="1712" spans="1:5" ht="15.75" outlineLevel="2" x14ac:dyDescent="0.25">
      <c r="A1712" s="17">
        <v>44308</v>
      </c>
      <c r="B1712" t="s">
        <v>11</v>
      </c>
      <c r="C1712" s="2">
        <v>222.53</v>
      </c>
      <c r="D1712" s="21" t="str">
        <f t="shared" si="25"/>
        <v/>
      </c>
      <c r="E1712" t="s">
        <v>58</v>
      </c>
    </row>
    <row r="1713" spans="1:5" ht="15.75" outlineLevel="2" x14ac:dyDescent="0.25">
      <c r="A1713" s="17">
        <v>44308</v>
      </c>
      <c r="B1713" t="s">
        <v>11</v>
      </c>
      <c r="C1713" s="2">
        <v>222.53</v>
      </c>
      <c r="D1713" s="21" t="str">
        <f t="shared" si="25"/>
        <v/>
      </c>
      <c r="E1713" t="s">
        <v>58</v>
      </c>
    </row>
    <row r="1714" spans="1:5" ht="15.75" outlineLevel="2" x14ac:dyDescent="0.25">
      <c r="A1714" s="17">
        <v>44308</v>
      </c>
      <c r="B1714" t="s">
        <v>11</v>
      </c>
      <c r="C1714" s="2">
        <v>222.53</v>
      </c>
      <c r="D1714" s="21" t="str">
        <f t="shared" si="25"/>
        <v/>
      </c>
      <c r="E1714" t="s">
        <v>58</v>
      </c>
    </row>
    <row r="1715" spans="1:5" ht="15.75" outlineLevel="2" x14ac:dyDescent="0.25">
      <c r="A1715" s="17">
        <v>44308</v>
      </c>
      <c r="B1715" t="s">
        <v>11</v>
      </c>
      <c r="C1715" s="2">
        <v>137</v>
      </c>
      <c r="D1715" s="21" t="str">
        <f t="shared" si="25"/>
        <v/>
      </c>
      <c r="E1715" t="s">
        <v>58</v>
      </c>
    </row>
    <row r="1716" spans="1:5" ht="15.75" outlineLevel="2" x14ac:dyDescent="0.25">
      <c r="A1716" s="17">
        <v>44308</v>
      </c>
      <c r="B1716" t="s">
        <v>11</v>
      </c>
      <c r="C1716" s="2">
        <v>72</v>
      </c>
      <c r="D1716" s="21" t="str">
        <f t="shared" si="25"/>
        <v/>
      </c>
      <c r="E1716" t="s">
        <v>385</v>
      </c>
    </row>
    <row r="1717" spans="1:5" ht="15.75" outlineLevel="2" x14ac:dyDescent="0.25">
      <c r="A1717" s="17">
        <v>44308</v>
      </c>
      <c r="B1717" t="s">
        <v>11</v>
      </c>
      <c r="C1717" s="2">
        <v>82.02</v>
      </c>
      <c r="D1717" s="21" t="str">
        <f t="shared" si="25"/>
        <v/>
      </c>
      <c r="E1717" t="s">
        <v>58</v>
      </c>
    </row>
    <row r="1718" spans="1:5" ht="15.75" outlineLevel="2" x14ac:dyDescent="0.25">
      <c r="A1718" s="17">
        <v>44308</v>
      </c>
      <c r="B1718" t="s">
        <v>11</v>
      </c>
      <c r="C1718" s="2">
        <v>124.49</v>
      </c>
      <c r="D1718" s="21" t="str">
        <f t="shared" si="25"/>
        <v/>
      </c>
      <c r="E1718" t="s">
        <v>58</v>
      </c>
    </row>
    <row r="1719" spans="1:5" ht="15.75" outlineLevel="2" x14ac:dyDescent="0.25">
      <c r="A1719" s="17">
        <v>44308</v>
      </c>
      <c r="B1719" t="s">
        <v>11</v>
      </c>
      <c r="C1719" s="2">
        <v>336</v>
      </c>
      <c r="D1719" s="21" t="str">
        <f t="shared" si="25"/>
        <v/>
      </c>
      <c r="E1719" t="s">
        <v>58</v>
      </c>
    </row>
    <row r="1720" spans="1:5" ht="15.75" outlineLevel="2" x14ac:dyDescent="0.25">
      <c r="A1720" s="17">
        <v>44308</v>
      </c>
      <c r="B1720" t="s">
        <v>11</v>
      </c>
      <c r="C1720" s="2">
        <v>53.04</v>
      </c>
      <c r="D1720" s="21" t="str">
        <f t="shared" si="25"/>
        <v/>
      </c>
      <c r="E1720" t="s">
        <v>58</v>
      </c>
    </row>
    <row r="1721" spans="1:5" ht="15.75" outlineLevel="2" x14ac:dyDescent="0.25">
      <c r="A1721" s="17">
        <v>44308</v>
      </c>
      <c r="B1721" t="s">
        <v>11</v>
      </c>
      <c r="C1721" s="2">
        <v>234.61</v>
      </c>
      <c r="D1721" s="21" t="str">
        <f t="shared" si="25"/>
        <v/>
      </c>
      <c r="E1721" t="s">
        <v>58</v>
      </c>
    </row>
    <row r="1722" spans="1:5" ht="15.75" outlineLevel="2" x14ac:dyDescent="0.25">
      <c r="A1722" s="17">
        <v>44308</v>
      </c>
      <c r="B1722" t="s">
        <v>11</v>
      </c>
      <c r="C1722" s="2">
        <v>14.2</v>
      </c>
      <c r="D1722" s="21" t="str">
        <f t="shared" si="25"/>
        <v/>
      </c>
      <c r="E1722" t="s">
        <v>58</v>
      </c>
    </row>
    <row r="1723" spans="1:5" ht="15.75" outlineLevel="2" x14ac:dyDescent="0.25">
      <c r="A1723" s="17">
        <v>44308</v>
      </c>
      <c r="B1723" t="s">
        <v>11</v>
      </c>
      <c r="C1723" s="2">
        <v>335.57</v>
      </c>
      <c r="D1723" s="21" t="str">
        <f t="shared" si="25"/>
        <v/>
      </c>
      <c r="E1723" t="s">
        <v>58</v>
      </c>
    </row>
    <row r="1724" spans="1:5" ht="15.75" outlineLevel="2" x14ac:dyDescent="0.25">
      <c r="A1724" s="17">
        <v>44308</v>
      </c>
      <c r="B1724" t="s">
        <v>11</v>
      </c>
      <c r="C1724" s="2">
        <v>8.4700000000000006</v>
      </c>
      <c r="D1724" s="21" t="str">
        <f t="shared" si="25"/>
        <v/>
      </c>
      <c r="E1724" t="s">
        <v>58</v>
      </c>
    </row>
    <row r="1725" spans="1:5" ht="15.75" outlineLevel="2" x14ac:dyDescent="0.25">
      <c r="A1725" s="17">
        <v>44308</v>
      </c>
      <c r="B1725" t="s">
        <v>11</v>
      </c>
      <c r="C1725" s="2">
        <v>171</v>
      </c>
      <c r="D1725" s="21" t="str">
        <f t="shared" si="25"/>
        <v/>
      </c>
      <c r="E1725" t="s">
        <v>71</v>
      </c>
    </row>
    <row r="1726" spans="1:5" ht="15.75" outlineLevel="2" x14ac:dyDescent="0.25">
      <c r="A1726" s="17">
        <v>44308</v>
      </c>
      <c r="B1726" t="s">
        <v>11</v>
      </c>
      <c r="C1726" s="2">
        <v>58.75</v>
      </c>
      <c r="D1726" s="21" t="str">
        <f t="shared" ref="D1726:D1789" si="26">IF(E1726="","TOTAL","")</f>
        <v/>
      </c>
      <c r="E1726" t="s">
        <v>58</v>
      </c>
    </row>
    <row r="1727" spans="1:5" ht="15.75" outlineLevel="2" x14ac:dyDescent="0.25">
      <c r="A1727" s="17">
        <v>44308</v>
      </c>
      <c r="B1727" t="s">
        <v>11</v>
      </c>
      <c r="C1727" s="2">
        <v>552.5</v>
      </c>
      <c r="D1727" s="21" t="str">
        <f t="shared" si="26"/>
        <v/>
      </c>
      <c r="E1727" t="s">
        <v>71</v>
      </c>
    </row>
    <row r="1728" spans="1:5" ht="15.75" outlineLevel="2" x14ac:dyDescent="0.25">
      <c r="A1728" s="17">
        <v>44308</v>
      </c>
      <c r="B1728" t="s">
        <v>11</v>
      </c>
      <c r="C1728" s="2">
        <v>5814</v>
      </c>
      <c r="D1728" s="21" t="str">
        <f t="shared" si="26"/>
        <v/>
      </c>
      <c r="E1728" t="s">
        <v>162</v>
      </c>
    </row>
    <row r="1729" spans="1:5" ht="15.75" outlineLevel="2" x14ac:dyDescent="0.25">
      <c r="A1729" s="17">
        <v>44308</v>
      </c>
      <c r="B1729" t="s">
        <v>11</v>
      </c>
      <c r="C1729" s="2">
        <v>220.64</v>
      </c>
      <c r="D1729" s="21" t="str">
        <f t="shared" si="26"/>
        <v/>
      </c>
      <c r="E1729" t="s">
        <v>58</v>
      </c>
    </row>
    <row r="1730" spans="1:5" ht="15.75" outlineLevel="2" x14ac:dyDescent="0.25">
      <c r="A1730" s="17">
        <v>44308</v>
      </c>
      <c r="B1730" t="s">
        <v>11</v>
      </c>
      <c r="C1730" s="2">
        <v>552.11</v>
      </c>
      <c r="D1730" s="21" t="str">
        <f t="shared" si="26"/>
        <v/>
      </c>
      <c r="E1730" t="s">
        <v>58</v>
      </c>
    </row>
    <row r="1731" spans="1:5" ht="15.75" outlineLevel="2" x14ac:dyDescent="0.25">
      <c r="A1731" s="17">
        <v>44308</v>
      </c>
      <c r="B1731" t="s">
        <v>11</v>
      </c>
      <c r="C1731" s="2">
        <v>2520</v>
      </c>
      <c r="D1731" s="21" t="str">
        <f t="shared" si="26"/>
        <v/>
      </c>
      <c r="E1731" t="s">
        <v>58</v>
      </c>
    </row>
    <row r="1732" spans="1:5" ht="15.75" outlineLevel="2" x14ac:dyDescent="0.25">
      <c r="A1732" s="17">
        <v>44308</v>
      </c>
      <c r="B1732" t="s">
        <v>11</v>
      </c>
      <c r="C1732" s="2">
        <v>240</v>
      </c>
      <c r="D1732" s="21" t="str">
        <f t="shared" si="26"/>
        <v/>
      </c>
      <c r="E1732" t="s">
        <v>144</v>
      </c>
    </row>
    <row r="1733" spans="1:5" ht="15.75" outlineLevel="2" x14ac:dyDescent="0.25">
      <c r="A1733" s="17">
        <v>44308</v>
      </c>
      <c r="B1733" t="s">
        <v>11</v>
      </c>
      <c r="C1733" s="2">
        <v>10760</v>
      </c>
      <c r="D1733" s="21" t="str">
        <f t="shared" si="26"/>
        <v/>
      </c>
      <c r="E1733" t="s">
        <v>162</v>
      </c>
    </row>
    <row r="1734" spans="1:5" ht="15.75" outlineLevel="2" x14ac:dyDescent="0.25">
      <c r="A1734" s="17">
        <v>44308</v>
      </c>
      <c r="B1734" t="s">
        <v>11</v>
      </c>
      <c r="C1734" s="2">
        <v>77.38</v>
      </c>
      <c r="D1734" s="21" t="str">
        <f t="shared" si="26"/>
        <v/>
      </c>
      <c r="E1734" t="s">
        <v>60</v>
      </c>
    </row>
    <row r="1735" spans="1:5" ht="15.75" outlineLevel="2" x14ac:dyDescent="0.25">
      <c r="A1735" s="17">
        <v>44308</v>
      </c>
      <c r="B1735" t="s">
        <v>11</v>
      </c>
      <c r="C1735" s="2">
        <v>58.37</v>
      </c>
      <c r="D1735" s="21" t="str">
        <f t="shared" si="26"/>
        <v/>
      </c>
      <c r="E1735" t="s">
        <v>58</v>
      </c>
    </row>
    <row r="1736" spans="1:5" ht="15.75" outlineLevel="2" x14ac:dyDescent="0.25">
      <c r="A1736" s="17">
        <v>44308</v>
      </c>
      <c r="B1736" t="s">
        <v>11</v>
      </c>
      <c r="C1736" s="2">
        <v>1065</v>
      </c>
      <c r="D1736" s="21" t="str">
        <f t="shared" si="26"/>
        <v/>
      </c>
      <c r="E1736" t="s">
        <v>65</v>
      </c>
    </row>
    <row r="1737" spans="1:5" ht="15.75" outlineLevel="2" x14ac:dyDescent="0.25">
      <c r="A1737" s="17">
        <v>44308</v>
      </c>
      <c r="B1737" t="s">
        <v>11</v>
      </c>
      <c r="C1737" s="2">
        <v>15</v>
      </c>
      <c r="D1737" s="21" t="str">
        <f t="shared" si="26"/>
        <v/>
      </c>
      <c r="E1737" t="s">
        <v>58</v>
      </c>
    </row>
    <row r="1738" spans="1:5" ht="15.75" outlineLevel="2" x14ac:dyDescent="0.25">
      <c r="A1738" s="17">
        <v>44308</v>
      </c>
      <c r="B1738" t="s">
        <v>11</v>
      </c>
      <c r="C1738" s="2">
        <v>248</v>
      </c>
      <c r="D1738" s="21" t="str">
        <f t="shared" si="26"/>
        <v/>
      </c>
      <c r="E1738" t="s">
        <v>65</v>
      </c>
    </row>
    <row r="1739" spans="1:5" ht="15.75" outlineLevel="2" x14ac:dyDescent="0.25">
      <c r="A1739" s="17">
        <v>44308</v>
      </c>
      <c r="B1739" t="s">
        <v>11</v>
      </c>
      <c r="C1739" s="2">
        <v>73.760000000000005</v>
      </c>
      <c r="D1739" s="21" t="str">
        <f t="shared" si="26"/>
        <v/>
      </c>
      <c r="E1739" t="s">
        <v>58</v>
      </c>
    </row>
    <row r="1740" spans="1:5" ht="15.75" outlineLevel="2" x14ac:dyDescent="0.25">
      <c r="A1740" s="17">
        <v>44308</v>
      </c>
      <c r="B1740" t="s">
        <v>11</v>
      </c>
      <c r="C1740" s="2">
        <v>3300</v>
      </c>
      <c r="D1740" s="21" t="str">
        <f t="shared" si="26"/>
        <v/>
      </c>
      <c r="E1740" t="s">
        <v>65</v>
      </c>
    </row>
    <row r="1741" spans="1:5" ht="15.75" outlineLevel="1" x14ac:dyDescent="0.25">
      <c r="A1741" s="20">
        <f>A1740</f>
        <v>44308</v>
      </c>
      <c r="B1741" s="21" t="str">
        <f>B1740</f>
        <v>CDW GOVERNMENT INC</v>
      </c>
      <c r="C1741" s="22">
        <f>SUBTOTAL(9,C1560:C1740)</f>
        <v>243549.22999999998</v>
      </c>
      <c r="D1741" s="21" t="str">
        <f t="shared" si="26"/>
        <v>TOTAL</v>
      </c>
    </row>
    <row r="1742" spans="1:5" ht="15.75" outlineLevel="2" x14ac:dyDescent="0.25">
      <c r="A1742" s="17">
        <v>44308</v>
      </c>
      <c r="B1742" t="s">
        <v>261</v>
      </c>
      <c r="C1742" s="2">
        <v>420.28</v>
      </c>
      <c r="D1742" s="21" t="str">
        <f t="shared" si="26"/>
        <v/>
      </c>
      <c r="E1742" t="s">
        <v>58</v>
      </c>
    </row>
    <row r="1743" spans="1:5" ht="15.75" outlineLevel="2" x14ac:dyDescent="0.25">
      <c r="A1743" s="17">
        <v>44308</v>
      </c>
      <c r="B1743" t="s">
        <v>261</v>
      </c>
      <c r="C1743" s="2">
        <v>674.73</v>
      </c>
      <c r="D1743" s="21" t="str">
        <f t="shared" si="26"/>
        <v/>
      </c>
      <c r="E1743" t="s">
        <v>58</v>
      </c>
    </row>
    <row r="1744" spans="1:5" ht="15.75" outlineLevel="2" x14ac:dyDescent="0.25">
      <c r="A1744" s="17">
        <v>44308</v>
      </c>
      <c r="B1744" t="s">
        <v>261</v>
      </c>
      <c r="C1744" s="2">
        <v>153.15</v>
      </c>
      <c r="D1744" s="21" t="str">
        <f t="shared" si="26"/>
        <v/>
      </c>
      <c r="E1744" t="s">
        <v>58</v>
      </c>
    </row>
    <row r="1745" spans="1:5" ht="15.75" outlineLevel="2" x14ac:dyDescent="0.25">
      <c r="A1745" s="17">
        <v>44308</v>
      </c>
      <c r="B1745" t="s">
        <v>261</v>
      </c>
      <c r="C1745" s="2">
        <v>150.58000000000001</v>
      </c>
      <c r="D1745" s="21" t="str">
        <f t="shared" si="26"/>
        <v/>
      </c>
      <c r="E1745" t="s">
        <v>58</v>
      </c>
    </row>
    <row r="1746" spans="1:5" ht="15.75" outlineLevel="2" x14ac:dyDescent="0.25">
      <c r="A1746" s="17">
        <v>44308</v>
      </c>
      <c r="B1746" t="s">
        <v>261</v>
      </c>
      <c r="C1746" s="2">
        <v>2112.1</v>
      </c>
      <c r="D1746" s="21" t="str">
        <f t="shared" si="26"/>
        <v/>
      </c>
      <c r="E1746" t="s">
        <v>58</v>
      </c>
    </row>
    <row r="1747" spans="1:5" ht="15.75" outlineLevel="2" x14ac:dyDescent="0.25">
      <c r="A1747" s="17">
        <v>44308</v>
      </c>
      <c r="B1747" t="s">
        <v>261</v>
      </c>
      <c r="C1747" s="2">
        <v>-32</v>
      </c>
      <c r="D1747" s="21" t="str">
        <f t="shared" si="26"/>
        <v/>
      </c>
      <c r="E1747" t="s">
        <v>58</v>
      </c>
    </row>
    <row r="1748" spans="1:5" ht="15.75" outlineLevel="2" x14ac:dyDescent="0.25">
      <c r="A1748" s="17">
        <v>44308</v>
      </c>
      <c r="B1748" t="s">
        <v>261</v>
      </c>
      <c r="C1748" s="2">
        <v>974.81</v>
      </c>
      <c r="D1748" s="21" t="str">
        <f t="shared" si="26"/>
        <v/>
      </c>
      <c r="E1748" t="s">
        <v>58</v>
      </c>
    </row>
    <row r="1749" spans="1:5" ht="15.75" outlineLevel="1" x14ac:dyDescent="0.25">
      <c r="A1749" s="20">
        <f>A1748</f>
        <v>44308</v>
      </c>
      <c r="B1749" s="21" t="str">
        <f>B1748</f>
        <v>SOUTHERN FLORAL COMPANY</v>
      </c>
      <c r="C1749" s="22">
        <f>SUBTOTAL(9,C1742:C1748)</f>
        <v>4453.6499999999996</v>
      </c>
      <c r="D1749" s="21" t="str">
        <f t="shared" si="26"/>
        <v>TOTAL</v>
      </c>
    </row>
    <row r="1750" spans="1:5" ht="15.75" outlineLevel="2" x14ac:dyDescent="0.25">
      <c r="A1750" s="17">
        <v>44308</v>
      </c>
      <c r="B1750" t="s">
        <v>820</v>
      </c>
      <c r="C1750" s="2">
        <v>864.5</v>
      </c>
      <c r="D1750" s="21" t="str">
        <f t="shared" si="26"/>
        <v/>
      </c>
      <c r="E1750" t="s">
        <v>55</v>
      </c>
    </row>
    <row r="1751" spans="1:5" ht="15.75" outlineLevel="2" x14ac:dyDescent="0.25">
      <c r="A1751" s="17">
        <v>44308</v>
      </c>
      <c r="B1751" t="s">
        <v>820</v>
      </c>
      <c r="C1751" s="2">
        <v>864.5</v>
      </c>
      <c r="D1751" s="21" t="str">
        <f t="shared" si="26"/>
        <v/>
      </c>
      <c r="E1751" t="s">
        <v>55</v>
      </c>
    </row>
    <row r="1752" spans="1:5" ht="15.75" outlineLevel="2" x14ac:dyDescent="0.25">
      <c r="A1752" s="17">
        <v>44308</v>
      </c>
      <c r="B1752" t="s">
        <v>820</v>
      </c>
      <c r="C1752" s="2">
        <v>575</v>
      </c>
      <c r="D1752" s="21" t="str">
        <f t="shared" si="26"/>
        <v/>
      </c>
      <c r="E1752" t="s">
        <v>58</v>
      </c>
    </row>
    <row r="1753" spans="1:5" ht="15.75" outlineLevel="1" x14ac:dyDescent="0.25">
      <c r="A1753" s="20">
        <f>A1752</f>
        <v>44308</v>
      </c>
      <c r="B1753" s="21" t="str">
        <f>B1752</f>
        <v>SOUTHWEST PRECISION PRINTERS AND ASSOCIATES LP</v>
      </c>
      <c r="C1753" s="22">
        <f>SUBTOTAL(9,C1750:C1752)</f>
        <v>2304</v>
      </c>
      <c r="D1753" s="21" t="str">
        <f t="shared" si="26"/>
        <v>TOTAL</v>
      </c>
    </row>
    <row r="1754" spans="1:5" ht="15.75" outlineLevel="2" x14ac:dyDescent="0.25">
      <c r="A1754" s="17">
        <v>44308</v>
      </c>
      <c r="B1754" t="s">
        <v>153</v>
      </c>
      <c r="C1754" s="2">
        <v>166.3</v>
      </c>
      <c r="D1754" s="21" t="str">
        <f t="shared" si="26"/>
        <v/>
      </c>
      <c r="E1754" t="s">
        <v>58</v>
      </c>
    </row>
    <row r="1755" spans="1:5" ht="15.75" outlineLevel="1" x14ac:dyDescent="0.25">
      <c r="A1755" s="20">
        <f>A1754</f>
        <v>44308</v>
      </c>
      <c r="B1755" s="21" t="str">
        <f>B1754</f>
        <v>WILLIAM V MACGILL &amp; COMPANY</v>
      </c>
      <c r="C1755" s="22">
        <f>SUBTOTAL(9,C1754:C1754)</f>
        <v>166.3</v>
      </c>
      <c r="D1755" s="21" t="str">
        <f t="shared" si="26"/>
        <v>TOTAL</v>
      </c>
    </row>
    <row r="1756" spans="1:5" ht="15.75" outlineLevel="2" x14ac:dyDescent="0.25">
      <c r="A1756" s="17">
        <v>44308</v>
      </c>
      <c r="B1756" t="s">
        <v>153</v>
      </c>
      <c r="C1756" s="2">
        <v>295.99</v>
      </c>
      <c r="D1756" s="21" t="str">
        <f t="shared" si="26"/>
        <v/>
      </c>
      <c r="E1756" t="s">
        <v>58</v>
      </c>
    </row>
    <row r="1757" spans="1:5" ht="15.75" outlineLevel="1" x14ac:dyDescent="0.25">
      <c r="A1757" s="20">
        <f>A1756</f>
        <v>44308</v>
      </c>
      <c r="B1757" s="21" t="str">
        <f>B1756</f>
        <v>WILLIAM V MACGILL &amp; COMPANY</v>
      </c>
      <c r="C1757" s="22">
        <f>SUBTOTAL(9,C1756:C1756)</f>
        <v>295.99</v>
      </c>
      <c r="D1757" s="21" t="str">
        <f t="shared" si="26"/>
        <v>TOTAL</v>
      </c>
    </row>
    <row r="1758" spans="1:5" ht="15.75" outlineLevel="2" x14ac:dyDescent="0.25">
      <c r="A1758" s="17">
        <v>44308</v>
      </c>
      <c r="B1758" t="s">
        <v>153</v>
      </c>
      <c r="C1758" s="2">
        <v>2280</v>
      </c>
      <c r="D1758" s="21" t="str">
        <f t="shared" si="26"/>
        <v/>
      </c>
      <c r="E1758" t="s">
        <v>144</v>
      </c>
    </row>
    <row r="1759" spans="1:5" ht="15.75" outlineLevel="1" x14ac:dyDescent="0.25">
      <c r="A1759" s="20">
        <f>A1758</f>
        <v>44308</v>
      </c>
      <c r="B1759" s="21" t="str">
        <f>B1758</f>
        <v>WILLIAM V MACGILL &amp; COMPANY</v>
      </c>
      <c r="C1759" s="22">
        <f>SUBTOTAL(9,C1758:C1758)</f>
        <v>2280</v>
      </c>
      <c r="D1759" s="21" t="str">
        <f t="shared" si="26"/>
        <v>TOTAL</v>
      </c>
    </row>
    <row r="1760" spans="1:5" ht="15.75" outlineLevel="2" x14ac:dyDescent="0.25">
      <c r="A1760" s="17">
        <v>44308</v>
      </c>
      <c r="B1760" t="s">
        <v>153</v>
      </c>
      <c r="C1760" s="2">
        <v>56.4</v>
      </c>
      <c r="D1760" s="21" t="str">
        <f t="shared" si="26"/>
        <v/>
      </c>
      <c r="E1760" t="s">
        <v>58</v>
      </c>
    </row>
    <row r="1761" spans="1:5" ht="15.75" outlineLevel="1" x14ac:dyDescent="0.25">
      <c r="A1761" s="20">
        <f>A1760</f>
        <v>44308</v>
      </c>
      <c r="B1761" s="21" t="str">
        <f>B1760</f>
        <v>WILLIAM V MACGILL &amp; COMPANY</v>
      </c>
      <c r="C1761" s="22">
        <f>SUBTOTAL(9,C1760:C1760)</f>
        <v>56.4</v>
      </c>
      <c r="D1761" s="21" t="str">
        <f t="shared" si="26"/>
        <v>TOTAL</v>
      </c>
    </row>
    <row r="1762" spans="1:5" ht="15.75" outlineLevel="2" x14ac:dyDescent="0.25">
      <c r="A1762" s="17">
        <v>44308</v>
      </c>
      <c r="B1762" t="s">
        <v>170</v>
      </c>
      <c r="C1762" s="2">
        <v>221.49</v>
      </c>
      <c r="D1762" s="21" t="str">
        <f t="shared" si="26"/>
        <v/>
      </c>
      <c r="E1762" t="s">
        <v>64</v>
      </c>
    </row>
    <row r="1763" spans="1:5" ht="15.75" outlineLevel="2" x14ac:dyDescent="0.25">
      <c r="A1763" s="17">
        <v>44308</v>
      </c>
      <c r="B1763" t="s">
        <v>170</v>
      </c>
      <c r="C1763" s="2">
        <v>427</v>
      </c>
      <c r="D1763" s="21" t="str">
        <f t="shared" si="26"/>
        <v/>
      </c>
      <c r="E1763" t="s">
        <v>64</v>
      </c>
    </row>
    <row r="1764" spans="1:5" ht="15.75" outlineLevel="1" x14ac:dyDescent="0.25">
      <c r="A1764" s="20">
        <f>A1763</f>
        <v>44308</v>
      </c>
      <c r="B1764" s="21" t="str">
        <f>B1763</f>
        <v>HOU-TEX GLASS &amp; MIRROR CO</v>
      </c>
      <c r="C1764" s="22">
        <f>SUBTOTAL(9,C1762:C1763)</f>
        <v>648.49</v>
      </c>
      <c r="D1764" s="21" t="str">
        <f t="shared" si="26"/>
        <v>TOTAL</v>
      </c>
    </row>
    <row r="1765" spans="1:5" ht="15.75" outlineLevel="2" x14ac:dyDescent="0.25">
      <c r="A1765" s="17">
        <v>44308</v>
      </c>
      <c r="B1765" t="s">
        <v>199</v>
      </c>
      <c r="C1765" s="2">
        <v>172.5</v>
      </c>
      <c r="D1765" s="21" t="str">
        <f t="shared" si="26"/>
        <v/>
      </c>
      <c r="E1765" t="s">
        <v>144</v>
      </c>
    </row>
    <row r="1766" spans="1:5" ht="15.75" outlineLevel="2" x14ac:dyDescent="0.25">
      <c r="A1766" s="17">
        <v>44308</v>
      </c>
      <c r="B1766" t="s">
        <v>199</v>
      </c>
      <c r="C1766" s="2">
        <v>169.6</v>
      </c>
      <c r="D1766" s="21" t="str">
        <f t="shared" si="26"/>
        <v/>
      </c>
      <c r="E1766" t="s">
        <v>73</v>
      </c>
    </row>
    <row r="1767" spans="1:5" ht="15.75" outlineLevel="1" x14ac:dyDescent="0.25">
      <c r="A1767" s="20">
        <f>A1766</f>
        <v>44308</v>
      </c>
      <c r="B1767" s="21" t="str">
        <f>B1766</f>
        <v>COMMUNICATIONS SUPPLY CORP</v>
      </c>
      <c r="C1767" s="22">
        <f>SUBTOTAL(9,C1765:C1766)</f>
        <v>342.1</v>
      </c>
      <c r="D1767" s="21" t="str">
        <f t="shared" si="26"/>
        <v>TOTAL</v>
      </c>
    </row>
    <row r="1768" spans="1:5" ht="15.75" outlineLevel="2" x14ac:dyDescent="0.25">
      <c r="A1768" s="17">
        <v>44308</v>
      </c>
      <c r="B1768" t="s">
        <v>16</v>
      </c>
      <c r="C1768" s="2">
        <v>137.49</v>
      </c>
      <c r="D1768" s="21" t="str">
        <f t="shared" si="26"/>
        <v/>
      </c>
      <c r="E1768" t="s">
        <v>59</v>
      </c>
    </row>
    <row r="1769" spans="1:5" ht="15.75" outlineLevel="2" x14ac:dyDescent="0.25">
      <c r="A1769" s="17">
        <v>44308</v>
      </c>
      <c r="B1769" t="s">
        <v>16</v>
      </c>
      <c r="C1769" s="2">
        <v>869</v>
      </c>
      <c r="D1769" s="21" t="str">
        <f t="shared" si="26"/>
        <v/>
      </c>
      <c r="E1769" t="s">
        <v>59</v>
      </c>
    </row>
    <row r="1770" spans="1:5" ht="15.75" outlineLevel="2" x14ac:dyDescent="0.25">
      <c r="A1770" s="17">
        <v>44308</v>
      </c>
      <c r="B1770" t="s">
        <v>16</v>
      </c>
      <c r="C1770" s="2">
        <v>519.75</v>
      </c>
      <c r="D1770" s="21" t="str">
        <f t="shared" si="26"/>
        <v/>
      </c>
      <c r="E1770" t="s">
        <v>59</v>
      </c>
    </row>
    <row r="1771" spans="1:5" ht="15.75" outlineLevel="1" x14ac:dyDescent="0.25">
      <c r="A1771" s="20">
        <f>A1770</f>
        <v>44308</v>
      </c>
      <c r="B1771" s="21" t="str">
        <f>B1770</f>
        <v>HEINEMANN</v>
      </c>
      <c r="C1771" s="22">
        <f>SUBTOTAL(9,C1768:C1770)</f>
        <v>1526.24</v>
      </c>
      <c r="D1771" s="21" t="str">
        <f t="shared" si="26"/>
        <v>TOTAL</v>
      </c>
    </row>
    <row r="1772" spans="1:5" ht="15.75" outlineLevel="2" x14ac:dyDescent="0.25">
      <c r="A1772" s="17">
        <v>44308</v>
      </c>
      <c r="B1772" t="s">
        <v>169</v>
      </c>
      <c r="C1772" s="2">
        <v>5830</v>
      </c>
      <c r="D1772" s="21" t="str">
        <f t="shared" si="26"/>
        <v/>
      </c>
      <c r="E1772" t="s">
        <v>67</v>
      </c>
    </row>
    <row r="1773" spans="1:5" ht="15.75" outlineLevel="1" x14ac:dyDescent="0.25">
      <c r="A1773" s="20">
        <f>A1772</f>
        <v>44308</v>
      </c>
      <c r="B1773" s="21" t="str">
        <f>B1772</f>
        <v>TERRACON CONSULTANTS INC</v>
      </c>
      <c r="C1773" s="22">
        <f>SUBTOTAL(9,C1772:C1772)</f>
        <v>5830</v>
      </c>
      <c r="D1773" s="21" t="str">
        <f t="shared" si="26"/>
        <v>TOTAL</v>
      </c>
    </row>
    <row r="1774" spans="1:5" ht="15.75" outlineLevel="2" x14ac:dyDescent="0.25">
      <c r="A1774" s="17">
        <v>44308</v>
      </c>
      <c r="B1774" t="s">
        <v>243</v>
      </c>
      <c r="C1774" s="2">
        <v>5241.09</v>
      </c>
      <c r="D1774" s="21" t="str">
        <f t="shared" si="26"/>
        <v/>
      </c>
      <c r="E1774" t="s">
        <v>58</v>
      </c>
    </row>
    <row r="1775" spans="1:5" ht="15.75" outlineLevel="2" x14ac:dyDescent="0.25">
      <c r="A1775" s="17">
        <v>44308</v>
      </c>
      <c r="B1775" t="s">
        <v>243</v>
      </c>
      <c r="C1775" s="2">
        <v>314.83999999999997</v>
      </c>
      <c r="D1775" s="21" t="str">
        <f t="shared" si="26"/>
        <v/>
      </c>
      <c r="E1775" t="s">
        <v>58</v>
      </c>
    </row>
    <row r="1776" spans="1:5" ht="15.75" outlineLevel="2" x14ac:dyDescent="0.25">
      <c r="A1776" s="17">
        <v>44308</v>
      </c>
      <c r="B1776" t="s">
        <v>243</v>
      </c>
      <c r="C1776" s="2">
        <v>400</v>
      </c>
      <c r="D1776" s="21" t="str">
        <f t="shared" si="26"/>
        <v/>
      </c>
      <c r="E1776" t="s">
        <v>64</v>
      </c>
    </row>
    <row r="1777" spans="1:5" ht="15.75" outlineLevel="2" x14ac:dyDescent="0.25">
      <c r="A1777" s="17">
        <v>44308</v>
      </c>
      <c r="B1777" t="s">
        <v>243</v>
      </c>
      <c r="C1777" s="2">
        <v>3165</v>
      </c>
      <c r="D1777" s="21" t="str">
        <f t="shared" si="26"/>
        <v/>
      </c>
      <c r="E1777" t="s">
        <v>64</v>
      </c>
    </row>
    <row r="1778" spans="1:5" ht="15.75" outlineLevel="2" x14ac:dyDescent="0.25">
      <c r="A1778" s="17">
        <v>44308</v>
      </c>
      <c r="B1778" t="s">
        <v>243</v>
      </c>
      <c r="C1778" s="2">
        <v>174.28</v>
      </c>
      <c r="D1778" s="21" t="str">
        <f t="shared" si="26"/>
        <v/>
      </c>
      <c r="E1778" t="s">
        <v>64</v>
      </c>
    </row>
    <row r="1779" spans="1:5" ht="15.75" outlineLevel="2" x14ac:dyDescent="0.25">
      <c r="A1779" s="17">
        <v>44308</v>
      </c>
      <c r="B1779" t="s">
        <v>243</v>
      </c>
      <c r="C1779" s="2">
        <v>74.989999999999995</v>
      </c>
      <c r="D1779" s="21" t="str">
        <f t="shared" si="26"/>
        <v/>
      </c>
      <c r="E1779" t="s">
        <v>58</v>
      </c>
    </row>
    <row r="1780" spans="1:5" ht="15.75" outlineLevel="2" x14ac:dyDescent="0.25">
      <c r="A1780" s="17">
        <v>44308</v>
      </c>
      <c r="B1780" t="s">
        <v>243</v>
      </c>
      <c r="C1780" s="2">
        <v>120.23</v>
      </c>
      <c r="D1780" s="21" t="str">
        <f t="shared" si="26"/>
        <v/>
      </c>
      <c r="E1780" t="s">
        <v>58</v>
      </c>
    </row>
    <row r="1781" spans="1:5" ht="15.75" outlineLevel="2" x14ac:dyDescent="0.25">
      <c r="A1781" s="17">
        <v>44308</v>
      </c>
      <c r="B1781" t="s">
        <v>243</v>
      </c>
      <c r="C1781" s="2">
        <v>88</v>
      </c>
      <c r="D1781" s="21" t="str">
        <f t="shared" si="26"/>
        <v/>
      </c>
      <c r="E1781" t="s">
        <v>58</v>
      </c>
    </row>
    <row r="1782" spans="1:5" ht="15.75" outlineLevel="2" x14ac:dyDescent="0.25">
      <c r="A1782" s="17">
        <v>44308</v>
      </c>
      <c r="B1782" t="s">
        <v>243</v>
      </c>
      <c r="C1782" s="2">
        <v>65.599999999999994</v>
      </c>
      <c r="D1782" s="21" t="str">
        <f t="shared" si="26"/>
        <v/>
      </c>
      <c r="E1782" t="s">
        <v>58</v>
      </c>
    </row>
    <row r="1783" spans="1:5" ht="15.75" outlineLevel="1" x14ac:dyDescent="0.25">
      <c r="A1783" s="20">
        <f>A1782</f>
        <v>44308</v>
      </c>
      <c r="B1783" s="21" t="str">
        <f>B1782</f>
        <v>MUSIC &amp; ARTS</v>
      </c>
      <c r="C1783" s="22">
        <f>SUBTOTAL(9,C1774:C1782)</f>
        <v>9644.0300000000007</v>
      </c>
      <c r="D1783" s="21" t="str">
        <f t="shared" si="26"/>
        <v>TOTAL</v>
      </c>
    </row>
    <row r="1784" spans="1:5" ht="15.75" outlineLevel="2" x14ac:dyDescent="0.25">
      <c r="A1784" s="17">
        <v>44308</v>
      </c>
      <c r="B1784" t="s">
        <v>107</v>
      </c>
      <c r="C1784" s="2">
        <v>1557.12</v>
      </c>
      <c r="D1784" s="21" t="str">
        <f t="shared" si="26"/>
        <v/>
      </c>
      <c r="E1784" t="s">
        <v>60</v>
      </c>
    </row>
    <row r="1785" spans="1:5" ht="15.75" outlineLevel="1" x14ac:dyDescent="0.25">
      <c r="A1785" s="20">
        <f>A1784</f>
        <v>44308</v>
      </c>
      <c r="B1785" s="21" t="str">
        <f>B1784</f>
        <v>SOUTHERN TIRE MART</v>
      </c>
      <c r="C1785" s="22">
        <f>SUBTOTAL(9,C1784:C1784)</f>
        <v>1557.12</v>
      </c>
      <c r="D1785" s="21" t="str">
        <f t="shared" si="26"/>
        <v>TOTAL</v>
      </c>
    </row>
    <row r="1786" spans="1:5" ht="15.75" outlineLevel="2" x14ac:dyDescent="0.25">
      <c r="A1786" s="17">
        <v>44308</v>
      </c>
      <c r="B1786" t="s">
        <v>154</v>
      </c>
      <c r="C1786" s="2">
        <v>419.28</v>
      </c>
      <c r="D1786" s="21" t="str">
        <f t="shared" si="26"/>
        <v/>
      </c>
      <c r="E1786" t="s">
        <v>60</v>
      </c>
    </row>
    <row r="1787" spans="1:5" ht="15.75" outlineLevel="2" x14ac:dyDescent="0.25">
      <c r="A1787" s="17">
        <v>44308</v>
      </c>
      <c r="B1787" t="s">
        <v>154</v>
      </c>
      <c r="C1787" s="2">
        <v>978.32</v>
      </c>
      <c r="D1787" s="21" t="str">
        <f t="shared" si="26"/>
        <v/>
      </c>
      <c r="E1787" t="s">
        <v>60</v>
      </c>
    </row>
    <row r="1788" spans="1:5" ht="15.75" outlineLevel="2" x14ac:dyDescent="0.25">
      <c r="A1788" s="17">
        <v>44308</v>
      </c>
      <c r="B1788" t="s">
        <v>154</v>
      </c>
      <c r="C1788" s="2">
        <v>59.91</v>
      </c>
      <c r="D1788" s="21" t="str">
        <f t="shared" si="26"/>
        <v/>
      </c>
      <c r="E1788" t="s">
        <v>60</v>
      </c>
    </row>
    <row r="1789" spans="1:5" ht="15.75" outlineLevel="2" x14ac:dyDescent="0.25">
      <c r="A1789" s="17">
        <v>44308</v>
      </c>
      <c r="B1789" t="s">
        <v>154</v>
      </c>
      <c r="C1789" s="2">
        <v>58.6</v>
      </c>
      <c r="D1789" s="21" t="str">
        <f t="shared" si="26"/>
        <v/>
      </c>
      <c r="E1789" t="s">
        <v>60</v>
      </c>
    </row>
    <row r="1790" spans="1:5" ht="15.75" outlineLevel="2" x14ac:dyDescent="0.25">
      <c r="A1790" s="17">
        <v>44308</v>
      </c>
      <c r="B1790" t="s">
        <v>154</v>
      </c>
      <c r="C1790" s="2">
        <v>141.5</v>
      </c>
      <c r="D1790" s="21" t="str">
        <f t="shared" ref="D1790:D1853" si="27">IF(E1790="","TOTAL","")</f>
        <v/>
      </c>
      <c r="E1790" t="s">
        <v>60</v>
      </c>
    </row>
    <row r="1791" spans="1:5" ht="15.75" outlineLevel="2" x14ac:dyDescent="0.25">
      <c r="A1791" s="17">
        <v>44308</v>
      </c>
      <c r="B1791" t="s">
        <v>154</v>
      </c>
      <c r="C1791" s="2">
        <v>71.34</v>
      </c>
      <c r="D1791" s="21" t="str">
        <f t="shared" si="27"/>
        <v/>
      </c>
      <c r="E1791" t="s">
        <v>60</v>
      </c>
    </row>
    <row r="1792" spans="1:5" ht="15.75" outlineLevel="2" x14ac:dyDescent="0.25">
      <c r="A1792" s="17">
        <v>44308</v>
      </c>
      <c r="B1792" t="s">
        <v>154</v>
      </c>
      <c r="C1792" s="2">
        <v>141.5</v>
      </c>
      <c r="D1792" s="21" t="str">
        <f t="shared" si="27"/>
        <v/>
      </c>
      <c r="E1792" t="s">
        <v>60</v>
      </c>
    </row>
    <row r="1793" spans="1:5" ht="15.75" outlineLevel="2" x14ac:dyDescent="0.25">
      <c r="A1793" s="17">
        <v>44308</v>
      </c>
      <c r="B1793" t="s">
        <v>154</v>
      </c>
      <c r="C1793" s="2">
        <v>494.14</v>
      </c>
      <c r="D1793" s="21" t="str">
        <f t="shared" si="27"/>
        <v/>
      </c>
      <c r="E1793" t="s">
        <v>58</v>
      </c>
    </row>
    <row r="1794" spans="1:5" ht="15.75" outlineLevel="1" x14ac:dyDescent="0.25">
      <c r="A1794" s="20">
        <f>A1793</f>
        <v>44308</v>
      </c>
      <c r="B1794" s="21" t="str">
        <f>B1793</f>
        <v>PPG ARCHITECTURAL FINISHES</v>
      </c>
      <c r="C1794" s="22">
        <f>SUBTOTAL(9,C1786:C1793)</f>
        <v>2364.5899999999997</v>
      </c>
      <c r="D1794" s="21" t="str">
        <f t="shared" si="27"/>
        <v>TOTAL</v>
      </c>
    </row>
    <row r="1795" spans="1:5" ht="15.75" outlineLevel="2" x14ac:dyDescent="0.25">
      <c r="A1795" s="17">
        <v>44308</v>
      </c>
      <c r="B1795" t="s">
        <v>13</v>
      </c>
      <c r="C1795" s="2">
        <v>470.86</v>
      </c>
      <c r="D1795" s="21" t="str">
        <f t="shared" si="27"/>
        <v/>
      </c>
      <c r="E1795" t="s">
        <v>59</v>
      </c>
    </row>
    <row r="1796" spans="1:5" ht="15.75" outlineLevel="2" x14ac:dyDescent="0.25">
      <c r="A1796" s="17">
        <v>44308</v>
      </c>
      <c r="B1796" t="s">
        <v>13</v>
      </c>
      <c r="C1796" s="2">
        <v>10450</v>
      </c>
      <c r="D1796" s="21" t="str">
        <f t="shared" si="27"/>
        <v/>
      </c>
      <c r="E1796" t="s">
        <v>59</v>
      </c>
    </row>
    <row r="1797" spans="1:5" ht="15.75" outlineLevel="2" x14ac:dyDescent="0.25">
      <c r="A1797" s="17">
        <v>44308</v>
      </c>
      <c r="B1797" t="s">
        <v>13</v>
      </c>
      <c r="C1797" s="2">
        <v>35.99</v>
      </c>
      <c r="D1797" s="21" t="str">
        <f t="shared" si="27"/>
        <v/>
      </c>
      <c r="E1797" t="s">
        <v>59</v>
      </c>
    </row>
    <row r="1798" spans="1:5" ht="15.75" outlineLevel="2" x14ac:dyDescent="0.25">
      <c r="A1798" s="17">
        <v>44308</v>
      </c>
      <c r="B1798" t="s">
        <v>13</v>
      </c>
      <c r="C1798" s="2">
        <v>111.06</v>
      </c>
      <c r="D1798" s="21" t="str">
        <f t="shared" si="27"/>
        <v/>
      </c>
      <c r="E1798" t="s">
        <v>59</v>
      </c>
    </row>
    <row r="1799" spans="1:5" ht="15.75" outlineLevel="2" x14ac:dyDescent="0.25">
      <c r="A1799" s="17">
        <v>44308</v>
      </c>
      <c r="B1799" t="s">
        <v>13</v>
      </c>
      <c r="C1799" s="2">
        <v>1273.4100000000001</v>
      </c>
      <c r="D1799" s="21" t="str">
        <f t="shared" si="27"/>
        <v/>
      </c>
      <c r="E1799" t="s">
        <v>59</v>
      </c>
    </row>
    <row r="1800" spans="1:5" ht="15.75" outlineLevel="2" x14ac:dyDescent="0.25">
      <c r="A1800" s="17">
        <v>44308</v>
      </c>
      <c r="B1800" t="s">
        <v>13</v>
      </c>
      <c r="C1800" s="2">
        <v>22.01</v>
      </c>
      <c r="D1800" s="21" t="str">
        <f t="shared" si="27"/>
        <v/>
      </c>
      <c r="E1800" t="s">
        <v>59</v>
      </c>
    </row>
    <row r="1801" spans="1:5" ht="15.75" outlineLevel="2" x14ac:dyDescent="0.25">
      <c r="A1801" s="17">
        <v>44308</v>
      </c>
      <c r="B1801" t="s">
        <v>13</v>
      </c>
      <c r="C1801" s="2">
        <v>481.41</v>
      </c>
      <c r="D1801" s="21" t="str">
        <f t="shared" si="27"/>
        <v/>
      </c>
      <c r="E1801" t="s">
        <v>144</v>
      </c>
    </row>
    <row r="1802" spans="1:5" ht="15.75" outlineLevel="2" x14ac:dyDescent="0.25">
      <c r="A1802" s="17">
        <v>44308</v>
      </c>
      <c r="B1802" t="s">
        <v>13</v>
      </c>
      <c r="C1802" s="2">
        <v>457.57</v>
      </c>
      <c r="D1802" s="21" t="str">
        <f t="shared" si="27"/>
        <v/>
      </c>
      <c r="E1802" t="s">
        <v>59</v>
      </c>
    </row>
    <row r="1803" spans="1:5" ht="15.75" outlineLevel="2" x14ac:dyDescent="0.25">
      <c r="A1803" s="17">
        <v>44308</v>
      </c>
      <c r="B1803" t="s">
        <v>13</v>
      </c>
      <c r="C1803" s="2">
        <v>16.190000000000001</v>
      </c>
      <c r="D1803" s="21" t="str">
        <f t="shared" si="27"/>
        <v/>
      </c>
      <c r="E1803" t="s">
        <v>59</v>
      </c>
    </row>
    <row r="1804" spans="1:5" ht="15.75" outlineLevel="2" x14ac:dyDescent="0.25">
      <c r="A1804" s="17">
        <v>44308</v>
      </c>
      <c r="B1804" t="s">
        <v>13</v>
      </c>
      <c r="C1804" s="2">
        <v>4404.12</v>
      </c>
      <c r="D1804" s="21" t="str">
        <f t="shared" si="27"/>
        <v/>
      </c>
      <c r="E1804" t="s">
        <v>59</v>
      </c>
    </row>
    <row r="1805" spans="1:5" ht="15.75" outlineLevel="2" x14ac:dyDescent="0.25">
      <c r="A1805" s="17">
        <v>44308</v>
      </c>
      <c r="B1805" t="s">
        <v>13</v>
      </c>
      <c r="C1805" s="2">
        <v>665.42</v>
      </c>
      <c r="D1805" s="21" t="str">
        <f t="shared" si="27"/>
        <v/>
      </c>
      <c r="E1805" t="s">
        <v>59</v>
      </c>
    </row>
    <row r="1806" spans="1:5" ht="15.75" outlineLevel="2" x14ac:dyDescent="0.25">
      <c r="A1806" s="17">
        <v>44308</v>
      </c>
      <c r="B1806" t="s">
        <v>13</v>
      </c>
      <c r="C1806" s="2">
        <v>481.41</v>
      </c>
      <c r="D1806" s="21" t="str">
        <f t="shared" si="27"/>
        <v/>
      </c>
      <c r="E1806" t="s">
        <v>144</v>
      </c>
    </row>
    <row r="1807" spans="1:5" ht="15.75" outlineLevel="1" x14ac:dyDescent="0.25">
      <c r="A1807" s="20">
        <f>A1806</f>
        <v>44308</v>
      </c>
      <c r="B1807" s="21" t="str">
        <f>B1806</f>
        <v>FOLLETT SCHOOL SOLUTIONS INC</v>
      </c>
      <c r="C1807" s="22">
        <f>SUBTOTAL(9,C1795:C1806)</f>
        <v>18869.449999999997</v>
      </c>
      <c r="D1807" s="21" t="str">
        <f t="shared" si="27"/>
        <v>TOTAL</v>
      </c>
    </row>
    <row r="1808" spans="1:5" ht="15.75" outlineLevel="2" x14ac:dyDescent="0.25">
      <c r="A1808" s="17">
        <v>44314</v>
      </c>
      <c r="B1808" t="s">
        <v>105</v>
      </c>
      <c r="C1808" s="2">
        <v>1141.47</v>
      </c>
      <c r="D1808" s="21" t="str">
        <f t="shared" si="27"/>
        <v/>
      </c>
      <c r="E1808" t="s">
        <v>58</v>
      </c>
    </row>
    <row r="1809" spans="1:5" ht="15.75" outlineLevel="2" x14ac:dyDescent="0.25">
      <c r="A1809" s="17">
        <v>44314</v>
      </c>
      <c r="B1809" t="s">
        <v>105</v>
      </c>
      <c r="C1809" s="2">
        <v>90.7</v>
      </c>
      <c r="D1809" s="21" t="str">
        <f t="shared" si="27"/>
        <v/>
      </c>
      <c r="E1809" t="s">
        <v>68</v>
      </c>
    </row>
    <row r="1810" spans="1:5" ht="15.75" outlineLevel="2" x14ac:dyDescent="0.25">
      <c r="A1810" s="17">
        <v>44314</v>
      </c>
      <c r="B1810" t="s">
        <v>105</v>
      </c>
      <c r="C1810" s="2">
        <v>99.9</v>
      </c>
      <c r="D1810" s="21" t="str">
        <f t="shared" si="27"/>
        <v/>
      </c>
      <c r="E1810" t="s">
        <v>68</v>
      </c>
    </row>
    <row r="1811" spans="1:5" ht="15.75" outlineLevel="2" x14ac:dyDescent="0.25">
      <c r="A1811" s="17">
        <v>44314</v>
      </c>
      <c r="B1811" t="s">
        <v>105</v>
      </c>
      <c r="C1811" s="2">
        <v>25</v>
      </c>
      <c r="D1811" s="21" t="str">
        <f t="shared" si="27"/>
        <v/>
      </c>
      <c r="E1811" t="s">
        <v>58</v>
      </c>
    </row>
    <row r="1812" spans="1:5" ht="15.75" outlineLevel="2" x14ac:dyDescent="0.25">
      <c r="A1812" s="17">
        <v>44314</v>
      </c>
      <c r="B1812" t="s">
        <v>105</v>
      </c>
      <c r="C1812" s="2">
        <v>32.979999999999997</v>
      </c>
      <c r="D1812" s="21" t="str">
        <f t="shared" si="27"/>
        <v/>
      </c>
      <c r="E1812" t="s">
        <v>58</v>
      </c>
    </row>
    <row r="1813" spans="1:5" ht="15.75" outlineLevel="2" x14ac:dyDescent="0.25">
      <c r="A1813" s="17">
        <v>44314</v>
      </c>
      <c r="B1813" t="s">
        <v>105</v>
      </c>
      <c r="C1813" s="2">
        <v>97.13</v>
      </c>
      <c r="D1813" s="21" t="str">
        <f t="shared" si="27"/>
        <v/>
      </c>
      <c r="E1813" t="s">
        <v>58</v>
      </c>
    </row>
    <row r="1814" spans="1:5" ht="15.75" outlineLevel="2" x14ac:dyDescent="0.25">
      <c r="A1814" s="17">
        <v>44314</v>
      </c>
      <c r="B1814" t="s">
        <v>105</v>
      </c>
      <c r="C1814" s="2">
        <v>-119</v>
      </c>
      <c r="D1814" s="21" t="str">
        <f t="shared" si="27"/>
        <v/>
      </c>
      <c r="E1814" t="s">
        <v>58</v>
      </c>
    </row>
    <row r="1815" spans="1:5" ht="15.75" outlineLevel="2" x14ac:dyDescent="0.25">
      <c r="A1815" s="17">
        <v>44314</v>
      </c>
      <c r="B1815" t="s">
        <v>105</v>
      </c>
      <c r="C1815" s="2">
        <v>-20.99</v>
      </c>
      <c r="D1815" s="21" t="str">
        <f t="shared" si="27"/>
        <v/>
      </c>
      <c r="E1815" t="s">
        <v>58</v>
      </c>
    </row>
    <row r="1816" spans="1:5" ht="15.75" outlineLevel="2" x14ac:dyDescent="0.25">
      <c r="A1816" s="17">
        <v>44314</v>
      </c>
      <c r="B1816" t="s">
        <v>105</v>
      </c>
      <c r="C1816" s="2">
        <v>-37.58</v>
      </c>
      <c r="D1816" s="21" t="str">
        <f t="shared" si="27"/>
        <v/>
      </c>
      <c r="E1816" t="s">
        <v>58</v>
      </c>
    </row>
    <row r="1817" spans="1:5" ht="15.75" outlineLevel="2" x14ac:dyDescent="0.25">
      <c r="A1817" s="17">
        <v>44314</v>
      </c>
      <c r="B1817" t="s">
        <v>105</v>
      </c>
      <c r="C1817" s="2">
        <v>-68.06</v>
      </c>
      <c r="D1817" s="21" t="str">
        <f t="shared" si="27"/>
        <v/>
      </c>
      <c r="E1817" t="s">
        <v>58</v>
      </c>
    </row>
    <row r="1818" spans="1:5" ht="15.75" outlineLevel="2" x14ac:dyDescent="0.25">
      <c r="A1818" s="17">
        <v>44314</v>
      </c>
      <c r="B1818" t="s">
        <v>105</v>
      </c>
      <c r="C1818" s="2">
        <v>-75.64</v>
      </c>
      <c r="D1818" s="21" t="str">
        <f t="shared" si="27"/>
        <v/>
      </c>
      <c r="E1818" t="s">
        <v>58</v>
      </c>
    </row>
    <row r="1819" spans="1:5" ht="15.75" outlineLevel="2" x14ac:dyDescent="0.25">
      <c r="A1819" s="17">
        <v>44314</v>
      </c>
      <c r="B1819" t="s">
        <v>105</v>
      </c>
      <c r="C1819" s="2">
        <v>-23.09</v>
      </c>
      <c r="D1819" s="21" t="str">
        <f t="shared" si="27"/>
        <v/>
      </c>
      <c r="E1819" t="s">
        <v>58</v>
      </c>
    </row>
    <row r="1820" spans="1:5" ht="15.75" outlineLevel="2" x14ac:dyDescent="0.25">
      <c r="A1820" s="17">
        <v>44314</v>
      </c>
      <c r="B1820" t="s">
        <v>105</v>
      </c>
      <c r="C1820" s="2">
        <v>-42.2</v>
      </c>
      <c r="D1820" s="21" t="str">
        <f t="shared" si="27"/>
        <v/>
      </c>
      <c r="E1820" t="s">
        <v>58</v>
      </c>
    </row>
    <row r="1821" spans="1:5" ht="15.75" outlineLevel="2" x14ac:dyDescent="0.25">
      <c r="A1821" s="17">
        <v>44314</v>
      </c>
      <c r="B1821" t="s">
        <v>105</v>
      </c>
      <c r="C1821" s="2">
        <v>-42.2</v>
      </c>
      <c r="D1821" s="21" t="str">
        <f t="shared" si="27"/>
        <v/>
      </c>
      <c r="E1821" t="s">
        <v>58</v>
      </c>
    </row>
    <row r="1822" spans="1:5" ht="15.75" outlineLevel="2" x14ac:dyDescent="0.25">
      <c r="A1822" s="17">
        <v>44314</v>
      </c>
      <c r="B1822" t="s">
        <v>105</v>
      </c>
      <c r="C1822" s="2">
        <v>-8.09</v>
      </c>
      <c r="D1822" s="21" t="str">
        <f t="shared" si="27"/>
        <v/>
      </c>
      <c r="E1822" t="s">
        <v>58</v>
      </c>
    </row>
    <row r="1823" spans="1:5" ht="15.75" outlineLevel="2" x14ac:dyDescent="0.25">
      <c r="A1823" s="17">
        <v>44314</v>
      </c>
      <c r="B1823" t="s">
        <v>105</v>
      </c>
      <c r="C1823" s="2">
        <v>-39.950000000000003</v>
      </c>
      <c r="D1823" s="21" t="str">
        <f t="shared" si="27"/>
        <v/>
      </c>
      <c r="E1823" t="s">
        <v>58</v>
      </c>
    </row>
    <row r="1824" spans="1:5" ht="15.75" outlineLevel="2" x14ac:dyDescent="0.25">
      <c r="A1824" s="17">
        <v>44314</v>
      </c>
      <c r="B1824" t="s">
        <v>105</v>
      </c>
      <c r="C1824" s="2">
        <v>-42.89</v>
      </c>
      <c r="D1824" s="21" t="str">
        <f t="shared" si="27"/>
        <v/>
      </c>
      <c r="E1824" t="s">
        <v>58</v>
      </c>
    </row>
    <row r="1825" spans="1:5" ht="15.75" outlineLevel="2" x14ac:dyDescent="0.25">
      <c r="A1825" s="17">
        <v>44314</v>
      </c>
      <c r="B1825" t="s">
        <v>105</v>
      </c>
      <c r="C1825" s="2">
        <v>-9.99</v>
      </c>
      <c r="D1825" s="21" t="str">
        <f t="shared" si="27"/>
        <v/>
      </c>
      <c r="E1825" t="s">
        <v>58</v>
      </c>
    </row>
    <row r="1826" spans="1:5" ht="15.75" outlineLevel="2" x14ac:dyDescent="0.25">
      <c r="A1826" s="17">
        <v>44314</v>
      </c>
      <c r="B1826" t="s">
        <v>105</v>
      </c>
      <c r="C1826" s="2">
        <v>-116.13</v>
      </c>
      <c r="D1826" s="21" t="str">
        <f t="shared" si="27"/>
        <v/>
      </c>
      <c r="E1826" t="s">
        <v>58</v>
      </c>
    </row>
    <row r="1827" spans="1:5" ht="15.75" outlineLevel="2" x14ac:dyDescent="0.25">
      <c r="A1827" s="17">
        <v>44314</v>
      </c>
      <c r="B1827" t="s">
        <v>105</v>
      </c>
      <c r="C1827" s="2">
        <v>14.99</v>
      </c>
      <c r="D1827" s="21" t="str">
        <f t="shared" si="27"/>
        <v/>
      </c>
      <c r="E1827" t="s">
        <v>58</v>
      </c>
    </row>
    <row r="1828" spans="1:5" ht="15.75" outlineLevel="2" x14ac:dyDescent="0.25">
      <c r="A1828" s="17">
        <v>44314</v>
      </c>
      <c r="B1828" t="s">
        <v>105</v>
      </c>
      <c r="C1828" s="2">
        <v>61.97</v>
      </c>
      <c r="D1828" s="21" t="str">
        <f t="shared" si="27"/>
        <v/>
      </c>
      <c r="E1828" t="s">
        <v>58</v>
      </c>
    </row>
    <row r="1829" spans="1:5" ht="15.75" outlineLevel="2" x14ac:dyDescent="0.25">
      <c r="A1829" s="17">
        <v>44314</v>
      </c>
      <c r="B1829" t="s">
        <v>105</v>
      </c>
      <c r="C1829" s="2">
        <v>53.9</v>
      </c>
      <c r="D1829" s="21" t="str">
        <f t="shared" si="27"/>
        <v/>
      </c>
      <c r="E1829" t="s">
        <v>58</v>
      </c>
    </row>
    <row r="1830" spans="1:5" ht="15.75" outlineLevel="2" x14ac:dyDescent="0.25">
      <c r="A1830" s="17">
        <v>44314</v>
      </c>
      <c r="B1830" t="s">
        <v>105</v>
      </c>
      <c r="C1830" s="2">
        <v>10.28</v>
      </c>
      <c r="D1830" s="21" t="str">
        <f t="shared" si="27"/>
        <v/>
      </c>
      <c r="E1830" t="s">
        <v>58</v>
      </c>
    </row>
    <row r="1831" spans="1:5" ht="15.75" outlineLevel="2" x14ac:dyDescent="0.25">
      <c r="A1831" s="17">
        <v>44314</v>
      </c>
      <c r="B1831" t="s">
        <v>105</v>
      </c>
      <c r="C1831" s="2">
        <v>187.15</v>
      </c>
      <c r="D1831" s="21" t="str">
        <f t="shared" si="27"/>
        <v/>
      </c>
      <c r="E1831" t="s">
        <v>58</v>
      </c>
    </row>
    <row r="1832" spans="1:5" ht="15.75" outlineLevel="2" x14ac:dyDescent="0.25">
      <c r="A1832" s="17">
        <v>44314</v>
      </c>
      <c r="B1832" t="s">
        <v>105</v>
      </c>
      <c r="C1832" s="2">
        <v>198.75</v>
      </c>
      <c r="D1832" s="21" t="str">
        <f t="shared" si="27"/>
        <v/>
      </c>
      <c r="E1832" t="s">
        <v>58</v>
      </c>
    </row>
    <row r="1833" spans="1:5" ht="15.75" outlineLevel="2" x14ac:dyDescent="0.25">
      <c r="A1833" s="17">
        <v>44314</v>
      </c>
      <c r="B1833" t="s">
        <v>105</v>
      </c>
      <c r="C1833" s="2">
        <v>96.79</v>
      </c>
      <c r="D1833" s="21" t="str">
        <f t="shared" si="27"/>
        <v/>
      </c>
      <c r="E1833" t="s">
        <v>58</v>
      </c>
    </row>
    <row r="1834" spans="1:5" ht="15.75" outlineLevel="2" x14ac:dyDescent="0.25">
      <c r="A1834" s="17">
        <v>44314</v>
      </c>
      <c r="B1834" t="s">
        <v>105</v>
      </c>
      <c r="C1834" s="2">
        <v>44.56</v>
      </c>
      <c r="D1834" s="21" t="str">
        <f t="shared" si="27"/>
        <v/>
      </c>
      <c r="E1834" t="s">
        <v>58</v>
      </c>
    </row>
    <row r="1835" spans="1:5" ht="15.75" outlineLevel="2" x14ac:dyDescent="0.25">
      <c r="A1835" s="17">
        <v>44314</v>
      </c>
      <c r="B1835" t="s">
        <v>105</v>
      </c>
      <c r="C1835" s="2">
        <v>59.99</v>
      </c>
      <c r="D1835" s="21" t="str">
        <f t="shared" si="27"/>
        <v/>
      </c>
      <c r="E1835" t="s">
        <v>58</v>
      </c>
    </row>
    <row r="1836" spans="1:5" ht="15.75" outlineLevel="2" x14ac:dyDescent="0.25">
      <c r="A1836" s="17">
        <v>44314</v>
      </c>
      <c r="B1836" t="s">
        <v>105</v>
      </c>
      <c r="C1836" s="2">
        <v>36.08</v>
      </c>
      <c r="D1836" s="21" t="str">
        <f t="shared" si="27"/>
        <v/>
      </c>
      <c r="E1836" t="s">
        <v>58</v>
      </c>
    </row>
    <row r="1837" spans="1:5" ht="15.75" outlineLevel="2" x14ac:dyDescent="0.25">
      <c r="A1837" s="17">
        <v>44314</v>
      </c>
      <c r="B1837" t="s">
        <v>105</v>
      </c>
      <c r="C1837" s="2">
        <v>14.82</v>
      </c>
      <c r="D1837" s="21" t="str">
        <f t="shared" si="27"/>
        <v/>
      </c>
      <c r="E1837" t="s">
        <v>58</v>
      </c>
    </row>
    <row r="1838" spans="1:5" ht="15.75" outlineLevel="2" x14ac:dyDescent="0.25">
      <c r="A1838" s="17">
        <v>44314</v>
      </c>
      <c r="B1838" t="s">
        <v>105</v>
      </c>
      <c r="C1838" s="2">
        <v>45.27</v>
      </c>
      <c r="D1838" s="21" t="str">
        <f t="shared" si="27"/>
        <v/>
      </c>
      <c r="E1838" t="s">
        <v>58</v>
      </c>
    </row>
    <row r="1839" spans="1:5" ht="15.75" outlineLevel="2" x14ac:dyDescent="0.25">
      <c r="A1839" s="17">
        <v>44314</v>
      </c>
      <c r="B1839" t="s">
        <v>105</v>
      </c>
      <c r="C1839" s="2">
        <v>16.489999999999998</v>
      </c>
      <c r="D1839" s="21" t="str">
        <f t="shared" si="27"/>
        <v/>
      </c>
      <c r="E1839" t="s">
        <v>58</v>
      </c>
    </row>
    <row r="1840" spans="1:5" ht="15.75" outlineLevel="2" x14ac:dyDescent="0.25">
      <c r="A1840" s="17">
        <v>44314</v>
      </c>
      <c r="B1840" t="s">
        <v>105</v>
      </c>
      <c r="C1840" s="2">
        <v>144.16999999999999</v>
      </c>
      <c r="D1840" s="21" t="str">
        <f t="shared" si="27"/>
        <v/>
      </c>
      <c r="E1840" t="s">
        <v>58</v>
      </c>
    </row>
    <row r="1841" spans="1:5" ht="15.75" outlineLevel="2" x14ac:dyDescent="0.25">
      <c r="A1841" s="17">
        <v>44314</v>
      </c>
      <c r="B1841" t="s">
        <v>105</v>
      </c>
      <c r="C1841" s="2">
        <v>161.80000000000001</v>
      </c>
      <c r="D1841" s="21" t="str">
        <f t="shared" si="27"/>
        <v/>
      </c>
      <c r="E1841" t="s">
        <v>58</v>
      </c>
    </row>
    <row r="1842" spans="1:5" ht="15.75" outlineLevel="2" x14ac:dyDescent="0.25">
      <c r="A1842" s="17">
        <v>44314</v>
      </c>
      <c r="B1842" t="s">
        <v>105</v>
      </c>
      <c r="C1842" s="2">
        <v>196.43</v>
      </c>
      <c r="D1842" s="21" t="str">
        <f t="shared" si="27"/>
        <v/>
      </c>
      <c r="E1842" t="s">
        <v>58</v>
      </c>
    </row>
    <row r="1843" spans="1:5" ht="15.75" outlineLevel="2" x14ac:dyDescent="0.25">
      <c r="A1843" s="17">
        <v>44314</v>
      </c>
      <c r="B1843" t="s">
        <v>105</v>
      </c>
      <c r="C1843" s="2">
        <v>50.93</v>
      </c>
      <c r="D1843" s="21" t="str">
        <f t="shared" si="27"/>
        <v/>
      </c>
      <c r="E1843" t="s">
        <v>58</v>
      </c>
    </row>
    <row r="1844" spans="1:5" ht="15.75" outlineLevel="2" x14ac:dyDescent="0.25">
      <c r="A1844" s="17">
        <v>44314</v>
      </c>
      <c r="B1844" t="s">
        <v>105</v>
      </c>
      <c r="C1844" s="2">
        <v>191.03</v>
      </c>
      <c r="D1844" s="21" t="str">
        <f t="shared" si="27"/>
        <v/>
      </c>
      <c r="E1844" t="s">
        <v>58</v>
      </c>
    </row>
    <row r="1845" spans="1:5" ht="15.75" outlineLevel="2" x14ac:dyDescent="0.25">
      <c r="A1845" s="17">
        <v>44314</v>
      </c>
      <c r="B1845" t="s">
        <v>105</v>
      </c>
      <c r="C1845" s="2">
        <v>32.64</v>
      </c>
      <c r="D1845" s="21" t="str">
        <f t="shared" si="27"/>
        <v/>
      </c>
      <c r="E1845" t="s">
        <v>58</v>
      </c>
    </row>
    <row r="1846" spans="1:5" ht="15.75" outlineLevel="2" x14ac:dyDescent="0.25">
      <c r="A1846" s="17">
        <v>44314</v>
      </c>
      <c r="B1846" t="s">
        <v>105</v>
      </c>
      <c r="C1846" s="2">
        <v>46.33</v>
      </c>
      <c r="D1846" s="21" t="str">
        <f t="shared" si="27"/>
        <v/>
      </c>
      <c r="E1846" t="s">
        <v>58</v>
      </c>
    </row>
    <row r="1847" spans="1:5" ht="15.75" outlineLevel="2" x14ac:dyDescent="0.25">
      <c r="A1847" s="17">
        <v>44314</v>
      </c>
      <c r="B1847" t="s">
        <v>105</v>
      </c>
      <c r="C1847" s="2">
        <v>78.599999999999994</v>
      </c>
      <c r="D1847" s="21" t="str">
        <f t="shared" si="27"/>
        <v/>
      </c>
      <c r="E1847" t="s">
        <v>58</v>
      </c>
    </row>
    <row r="1848" spans="1:5" ht="15.75" outlineLevel="2" x14ac:dyDescent="0.25">
      <c r="A1848" s="17">
        <v>44314</v>
      </c>
      <c r="B1848" t="s">
        <v>105</v>
      </c>
      <c r="C1848" s="2">
        <v>78.45</v>
      </c>
      <c r="D1848" s="21" t="str">
        <f t="shared" si="27"/>
        <v/>
      </c>
      <c r="E1848" t="s">
        <v>58</v>
      </c>
    </row>
    <row r="1849" spans="1:5" ht="15.75" outlineLevel="2" x14ac:dyDescent="0.25">
      <c r="A1849" s="17">
        <v>44314</v>
      </c>
      <c r="B1849" t="s">
        <v>105</v>
      </c>
      <c r="C1849" s="2">
        <v>199.72</v>
      </c>
      <c r="D1849" s="21" t="str">
        <f t="shared" si="27"/>
        <v/>
      </c>
      <c r="E1849" t="s">
        <v>58</v>
      </c>
    </row>
    <row r="1850" spans="1:5" ht="15.75" outlineLevel="2" x14ac:dyDescent="0.25">
      <c r="A1850" s="17">
        <v>44314</v>
      </c>
      <c r="B1850" t="s">
        <v>105</v>
      </c>
      <c r="C1850" s="2">
        <v>36.880000000000003</v>
      </c>
      <c r="D1850" s="21" t="str">
        <f t="shared" si="27"/>
        <v/>
      </c>
      <c r="E1850" t="s">
        <v>58</v>
      </c>
    </row>
    <row r="1851" spans="1:5" ht="15.75" outlineLevel="2" x14ac:dyDescent="0.25">
      <c r="A1851" s="17">
        <v>44314</v>
      </c>
      <c r="B1851" t="s">
        <v>105</v>
      </c>
      <c r="C1851" s="2">
        <v>8.9600000000000009</v>
      </c>
      <c r="D1851" s="21" t="str">
        <f t="shared" si="27"/>
        <v/>
      </c>
      <c r="E1851" t="s">
        <v>58</v>
      </c>
    </row>
    <row r="1852" spans="1:5" ht="15.75" outlineLevel="2" x14ac:dyDescent="0.25">
      <c r="A1852" s="17">
        <v>44314</v>
      </c>
      <c r="B1852" t="s">
        <v>105</v>
      </c>
      <c r="C1852" s="2">
        <v>55.37</v>
      </c>
      <c r="D1852" s="21" t="str">
        <f t="shared" si="27"/>
        <v/>
      </c>
      <c r="E1852" t="s">
        <v>58</v>
      </c>
    </row>
    <row r="1853" spans="1:5" ht="15.75" outlineLevel="2" x14ac:dyDescent="0.25">
      <c r="A1853" s="17">
        <v>44314</v>
      </c>
      <c r="B1853" t="s">
        <v>105</v>
      </c>
      <c r="C1853" s="2">
        <v>61.96</v>
      </c>
      <c r="D1853" s="21" t="str">
        <f t="shared" si="27"/>
        <v/>
      </c>
      <c r="E1853" t="s">
        <v>58</v>
      </c>
    </row>
    <row r="1854" spans="1:5" ht="15.75" outlineLevel="2" x14ac:dyDescent="0.25">
      <c r="A1854" s="17">
        <v>44314</v>
      </c>
      <c r="B1854" t="s">
        <v>105</v>
      </c>
      <c r="C1854" s="2">
        <v>26.71</v>
      </c>
      <c r="D1854" s="21" t="str">
        <f t="shared" ref="D1854:D1917" si="28">IF(E1854="","TOTAL","")</f>
        <v/>
      </c>
      <c r="E1854" t="s">
        <v>58</v>
      </c>
    </row>
    <row r="1855" spans="1:5" ht="15.75" outlineLevel="2" x14ac:dyDescent="0.25">
      <c r="A1855" s="17">
        <v>44314</v>
      </c>
      <c r="B1855" t="s">
        <v>105</v>
      </c>
      <c r="C1855" s="2">
        <v>171.86</v>
      </c>
      <c r="D1855" s="21" t="str">
        <f t="shared" si="28"/>
        <v/>
      </c>
      <c r="E1855" t="s">
        <v>58</v>
      </c>
    </row>
    <row r="1856" spans="1:5" ht="15.75" outlineLevel="2" x14ac:dyDescent="0.25">
      <c r="A1856" s="17">
        <v>44314</v>
      </c>
      <c r="B1856" t="s">
        <v>105</v>
      </c>
      <c r="C1856" s="2">
        <v>166.88</v>
      </c>
      <c r="D1856" s="21" t="str">
        <f t="shared" si="28"/>
        <v/>
      </c>
      <c r="E1856" t="s">
        <v>58</v>
      </c>
    </row>
    <row r="1857" spans="1:5" ht="15.75" outlineLevel="2" x14ac:dyDescent="0.25">
      <c r="A1857" s="17">
        <v>44314</v>
      </c>
      <c r="B1857" t="s">
        <v>105</v>
      </c>
      <c r="C1857" s="2">
        <v>148.99</v>
      </c>
      <c r="D1857" s="21" t="str">
        <f t="shared" si="28"/>
        <v/>
      </c>
      <c r="E1857" t="s">
        <v>58</v>
      </c>
    </row>
    <row r="1858" spans="1:5" ht="15.75" outlineLevel="2" x14ac:dyDescent="0.25">
      <c r="A1858" s="17">
        <v>44314</v>
      </c>
      <c r="B1858" t="s">
        <v>105</v>
      </c>
      <c r="C1858" s="2">
        <v>31.98</v>
      </c>
      <c r="D1858" s="21" t="str">
        <f t="shared" si="28"/>
        <v/>
      </c>
      <c r="E1858" t="s">
        <v>58</v>
      </c>
    </row>
    <row r="1859" spans="1:5" ht="15.75" outlineLevel="2" x14ac:dyDescent="0.25">
      <c r="A1859" s="17">
        <v>44314</v>
      </c>
      <c r="B1859" t="s">
        <v>105</v>
      </c>
      <c r="C1859" s="2">
        <v>54.8</v>
      </c>
      <c r="D1859" s="21" t="str">
        <f t="shared" si="28"/>
        <v/>
      </c>
      <c r="E1859" t="s">
        <v>58</v>
      </c>
    </row>
    <row r="1860" spans="1:5" ht="15.75" outlineLevel="2" x14ac:dyDescent="0.25">
      <c r="A1860" s="17">
        <v>44314</v>
      </c>
      <c r="B1860" t="s">
        <v>105</v>
      </c>
      <c r="C1860" s="2">
        <v>20.11</v>
      </c>
      <c r="D1860" s="21" t="str">
        <f t="shared" si="28"/>
        <v/>
      </c>
      <c r="E1860" t="s">
        <v>58</v>
      </c>
    </row>
    <row r="1861" spans="1:5" ht="15.75" outlineLevel="2" x14ac:dyDescent="0.25">
      <c r="A1861" s="17">
        <v>44314</v>
      </c>
      <c r="B1861" t="s">
        <v>105</v>
      </c>
      <c r="C1861" s="2">
        <v>89.16</v>
      </c>
      <c r="D1861" s="21" t="str">
        <f t="shared" si="28"/>
        <v/>
      </c>
      <c r="E1861" t="s">
        <v>58</v>
      </c>
    </row>
    <row r="1862" spans="1:5" ht="15.75" outlineLevel="2" x14ac:dyDescent="0.25">
      <c r="A1862" s="17">
        <v>44314</v>
      </c>
      <c r="B1862" t="s">
        <v>105</v>
      </c>
      <c r="C1862" s="2">
        <v>33.14</v>
      </c>
      <c r="D1862" s="21" t="str">
        <f t="shared" si="28"/>
        <v/>
      </c>
      <c r="E1862" t="s">
        <v>58</v>
      </c>
    </row>
    <row r="1863" spans="1:5" ht="15.75" outlineLevel="2" x14ac:dyDescent="0.25">
      <c r="A1863" s="17">
        <v>44314</v>
      </c>
      <c r="B1863" t="s">
        <v>105</v>
      </c>
      <c r="C1863" s="2">
        <v>124.92</v>
      </c>
      <c r="D1863" s="21" t="str">
        <f t="shared" si="28"/>
        <v/>
      </c>
      <c r="E1863" t="s">
        <v>58</v>
      </c>
    </row>
    <row r="1864" spans="1:5" ht="15.75" outlineLevel="2" x14ac:dyDescent="0.25">
      <c r="A1864" s="17">
        <v>44314</v>
      </c>
      <c r="B1864" t="s">
        <v>105</v>
      </c>
      <c r="C1864" s="2">
        <v>197.04</v>
      </c>
      <c r="D1864" s="21" t="str">
        <f t="shared" si="28"/>
        <v/>
      </c>
      <c r="E1864" t="s">
        <v>58</v>
      </c>
    </row>
    <row r="1865" spans="1:5" ht="15.75" outlineLevel="2" x14ac:dyDescent="0.25">
      <c r="A1865" s="17">
        <v>44314</v>
      </c>
      <c r="B1865" t="s">
        <v>105</v>
      </c>
      <c r="C1865" s="2">
        <v>198.11</v>
      </c>
      <c r="D1865" s="21" t="str">
        <f t="shared" si="28"/>
        <v/>
      </c>
      <c r="E1865" t="s">
        <v>58</v>
      </c>
    </row>
    <row r="1866" spans="1:5" ht="15.75" outlineLevel="2" x14ac:dyDescent="0.25">
      <c r="A1866" s="17">
        <v>44314</v>
      </c>
      <c r="B1866" t="s">
        <v>105</v>
      </c>
      <c r="C1866" s="2">
        <v>198.81</v>
      </c>
      <c r="D1866" s="21" t="str">
        <f t="shared" si="28"/>
        <v/>
      </c>
      <c r="E1866" t="s">
        <v>58</v>
      </c>
    </row>
    <row r="1867" spans="1:5" ht="15.75" outlineLevel="2" x14ac:dyDescent="0.25">
      <c r="A1867" s="17">
        <v>44314</v>
      </c>
      <c r="B1867" t="s">
        <v>105</v>
      </c>
      <c r="C1867" s="2">
        <v>198.32</v>
      </c>
      <c r="D1867" s="21" t="str">
        <f t="shared" si="28"/>
        <v/>
      </c>
      <c r="E1867" t="s">
        <v>58</v>
      </c>
    </row>
    <row r="1868" spans="1:5" ht="15.75" outlineLevel="2" x14ac:dyDescent="0.25">
      <c r="A1868" s="17">
        <v>44314</v>
      </c>
      <c r="B1868" t="s">
        <v>105</v>
      </c>
      <c r="C1868" s="2">
        <v>198.69</v>
      </c>
      <c r="D1868" s="21" t="str">
        <f t="shared" si="28"/>
        <v/>
      </c>
      <c r="E1868" t="s">
        <v>58</v>
      </c>
    </row>
    <row r="1869" spans="1:5" ht="15.75" outlineLevel="2" x14ac:dyDescent="0.25">
      <c r="A1869" s="17">
        <v>44314</v>
      </c>
      <c r="B1869" t="s">
        <v>105</v>
      </c>
      <c r="C1869" s="2">
        <v>197.34</v>
      </c>
      <c r="D1869" s="21" t="str">
        <f t="shared" si="28"/>
        <v/>
      </c>
      <c r="E1869" t="s">
        <v>58</v>
      </c>
    </row>
    <row r="1870" spans="1:5" ht="15.75" outlineLevel="2" x14ac:dyDescent="0.25">
      <c r="A1870" s="17">
        <v>44314</v>
      </c>
      <c r="B1870" t="s">
        <v>105</v>
      </c>
      <c r="C1870" s="2">
        <v>198.58</v>
      </c>
      <c r="D1870" s="21" t="str">
        <f t="shared" si="28"/>
        <v/>
      </c>
      <c r="E1870" t="s">
        <v>58</v>
      </c>
    </row>
    <row r="1871" spans="1:5" ht="15.75" outlineLevel="2" x14ac:dyDescent="0.25">
      <c r="A1871" s="17">
        <v>44314</v>
      </c>
      <c r="B1871" t="s">
        <v>105</v>
      </c>
      <c r="C1871" s="2">
        <v>199.97</v>
      </c>
      <c r="D1871" s="21" t="str">
        <f t="shared" si="28"/>
        <v/>
      </c>
      <c r="E1871" t="s">
        <v>58</v>
      </c>
    </row>
    <row r="1872" spans="1:5" ht="15.75" outlineLevel="2" x14ac:dyDescent="0.25">
      <c r="A1872" s="17">
        <v>44314</v>
      </c>
      <c r="B1872" t="s">
        <v>105</v>
      </c>
      <c r="C1872" s="2">
        <v>55.96</v>
      </c>
      <c r="D1872" s="21" t="str">
        <f t="shared" si="28"/>
        <v/>
      </c>
      <c r="E1872" t="s">
        <v>58</v>
      </c>
    </row>
    <row r="1873" spans="1:5" ht="15.75" outlineLevel="2" x14ac:dyDescent="0.25">
      <c r="A1873" s="17">
        <v>44314</v>
      </c>
      <c r="B1873" t="s">
        <v>105</v>
      </c>
      <c r="C1873" s="2">
        <v>3.44</v>
      </c>
      <c r="D1873" s="21" t="str">
        <f t="shared" si="28"/>
        <v/>
      </c>
      <c r="E1873" t="s">
        <v>58</v>
      </c>
    </row>
    <row r="1874" spans="1:5" ht="15.75" outlineLevel="2" x14ac:dyDescent="0.25">
      <c r="A1874" s="17">
        <v>44314</v>
      </c>
      <c r="B1874" t="s">
        <v>105</v>
      </c>
      <c r="C1874" s="2">
        <v>21.89</v>
      </c>
      <c r="D1874" s="21" t="str">
        <f t="shared" si="28"/>
        <v/>
      </c>
      <c r="E1874" t="s">
        <v>58</v>
      </c>
    </row>
    <row r="1875" spans="1:5" ht="15.75" outlineLevel="2" x14ac:dyDescent="0.25">
      <c r="A1875" s="17">
        <v>44314</v>
      </c>
      <c r="B1875" t="s">
        <v>105</v>
      </c>
      <c r="C1875" s="2">
        <v>26.34</v>
      </c>
      <c r="D1875" s="21" t="str">
        <f t="shared" si="28"/>
        <v/>
      </c>
      <c r="E1875" t="s">
        <v>58</v>
      </c>
    </row>
    <row r="1876" spans="1:5" ht="15.75" outlineLevel="2" x14ac:dyDescent="0.25">
      <c r="A1876" s="17">
        <v>44314</v>
      </c>
      <c r="B1876" t="s">
        <v>105</v>
      </c>
      <c r="C1876" s="2">
        <v>199.2</v>
      </c>
      <c r="D1876" s="21" t="str">
        <f t="shared" si="28"/>
        <v/>
      </c>
      <c r="E1876" t="s">
        <v>58</v>
      </c>
    </row>
    <row r="1877" spans="1:5" ht="15.75" outlineLevel="2" x14ac:dyDescent="0.25">
      <c r="A1877" s="17">
        <v>44314</v>
      </c>
      <c r="B1877" t="s">
        <v>105</v>
      </c>
      <c r="C1877" s="2">
        <v>180.93</v>
      </c>
      <c r="D1877" s="21" t="str">
        <f t="shared" si="28"/>
        <v/>
      </c>
      <c r="E1877" t="s">
        <v>58</v>
      </c>
    </row>
    <row r="1878" spans="1:5" ht="15.75" outlineLevel="2" x14ac:dyDescent="0.25">
      <c r="A1878" s="17">
        <v>44314</v>
      </c>
      <c r="B1878" t="s">
        <v>105</v>
      </c>
      <c r="C1878" s="2">
        <v>33.9</v>
      </c>
      <c r="D1878" s="21" t="str">
        <f t="shared" si="28"/>
        <v/>
      </c>
      <c r="E1878" t="s">
        <v>58</v>
      </c>
    </row>
    <row r="1879" spans="1:5" ht="15.75" outlineLevel="2" x14ac:dyDescent="0.25">
      <c r="A1879" s="17">
        <v>44314</v>
      </c>
      <c r="B1879" t="s">
        <v>105</v>
      </c>
      <c r="C1879" s="2">
        <v>197.74</v>
      </c>
      <c r="D1879" s="21" t="str">
        <f t="shared" si="28"/>
        <v/>
      </c>
      <c r="E1879" t="s">
        <v>58</v>
      </c>
    </row>
    <row r="1880" spans="1:5" ht="15.75" outlineLevel="2" x14ac:dyDescent="0.25">
      <c r="A1880" s="17">
        <v>44314</v>
      </c>
      <c r="B1880" t="s">
        <v>105</v>
      </c>
      <c r="C1880" s="2">
        <v>199.01</v>
      </c>
      <c r="D1880" s="21" t="str">
        <f t="shared" si="28"/>
        <v/>
      </c>
      <c r="E1880" t="s">
        <v>58</v>
      </c>
    </row>
    <row r="1881" spans="1:5" ht="15.75" outlineLevel="2" x14ac:dyDescent="0.25">
      <c r="A1881" s="17">
        <v>44314</v>
      </c>
      <c r="B1881" t="s">
        <v>105</v>
      </c>
      <c r="C1881" s="2">
        <v>91.05</v>
      </c>
      <c r="D1881" s="21" t="str">
        <f t="shared" si="28"/>
        <v/>
      </c>
      <c r="E1881" t="s">
        <v>58</v>
      </c>
    </row>
    <row r="1882" spans="1:5" ht="15.75" outlineLevel="2" x14ac:dyDescent="0.25">
      <c r="A1882" s="17">
        <v>44314</v>
      </c>
      <c r="B1882" t="s">
        <v>105</v>
      </c>
      <c r="C1882" s="2">
        <v>114.26</v>
      </c>
      <c r="D1882" s="21" t="str">
        <f t="shared" si="28"/>
        <v/>
      </c>
      <c r="E1882" t="s">
        <v>58</v>
      </c>
    </row>
    <row r="1883" spans="1:5" ht="15.75" outlineLevel="2" x14ac:dyDescent="0.25">
      <c r="A1883" s="17">
        <v>44314</v>
      </c>
      <c r="B1883" t="s">
        <v>105</v>
      </c>
      <c r="C1883" s="2">
        <v>44.69</v>
      </c>
      <c r="D1883" s="21" t="str">
        <f t="shared" si="28"/>
        <v/>
      </c>
      <c r="E1883" t="s">
        <v>58</v>
      </c>
    </row>
    <row r="1884" spans="1:5" ht="15.75" outlineLevel="2" x14ac:dyDescent="0.25">
      <c r="A1884" s="17">
        <v>44314</v>
      </c>
      <c r="B1884" t="s">
        <v>105</v>
      </c>
      <c r="C1884" s="2">
        <v>16</v>
      </c>
      <c r="D1884" s="21" t="str">
        <f t="shared" si="28"/>
        <v/>
      </c>
      <c r="E1884" t="s">
        <v>58</v>
      </c>
    </row>
    <row r="1885" spans="1:5" ht="15.75" outlineLevel="2" x14ac:dyDescent="0.25">
      <c r="A1885" s="17">
        <v>44314</v>
      </c>
      <c r="B1885" t="s">
        <v>105</v>
      </c>
      <c r="C1885" s="2">
        <v>42.93</v>
      </c>
      <c r="D1885" s="21" t="str">
        <f t="shared" si="28"/>
        <v/>
      </c>
      <c r="E1885" t="s">
        <v>58</v>
      </c>
    </row>
    <row r="1886" spans="1:5" ht="15.75" outlineLevel="2" x14ac:dyDescent="0.25">
      <c r="A1886" s="17">
        <v>44314</v>
      </c>
      <c r="B1886" t="s">
        <v>105</v>
      </c>
      <c r="C1886" s="2">
        <v>31.96</v>
      </c>
      <c r="D1886" s="21" t="str">
        <f t="shared" si="28"/>
        <v/>
      </c>
      <c r="E1886" t="s">
        <v>58</v>
      </c>
    </row>
    <row r="1887" spans="1:5" ht="15.75" outlineLevel="2" x14ac:dyDescent="0.25">
      <c r="A1887" s="17">
        <v>44314</v>
      </c>
      <c r="B1887" t="s">
        <v>105</v>
      </c>
      <c r="C1887" s="2">
        <v>57.96</v>
      </c>
      <c r="D1887" s="21" t="str">
        <f t="shared" si="28"/>
        <v/>
      </c>
      <c r="E1887" t="s">
        <v>58</v>
      </c>
    </row>
    <row r="1888" spans="1:5" ht="15.75" outlineLevel="2" x14ac:dyDescent="0.25">
      <c r="A1888" s="17">
        <v>44314</v>
      </c>
      <c r="B1888" t="s">
        <v>105</v>
      </c>
      <c r="C1888" s="2">
        <v>194.1</v>
      </c>
      <c r="D1888" s="21" t="str">
        <f t="shared" si="28"/>
        <v/>
      </c>
      <c r="E1888" t="s">
        <v>58</v>
      </c>
    </row>
    <row r="1889" spans="1:5" ht="15.75" outlineLevel="2" x14ac:dyDescent="0.25">
      <c r="A1889" s="17">
        <v>44314</v>
      </c>
      <c r="B1889" t="s">
        <v>105</v>
      </c>
      <c r="C1889" s="2">
        <v>18.03</v>
      </c>
      <c r="D1889" s="21" t="str">
        <f t="shared" si="28"/>
        <v/>
      </c>
      <c r="E1889" t="s">
        <v>58</v>
      </c>
    </row>
    <row r="1890" spans="1:5" ht="15.75" outlineLevel="2" x14ac:dyDescent="0.25">
      <c r="A1890" s="17">
        <v>44314</v>
      </c>
      <c r="B1890" t="s">
        <v>105</v>
      </c>
      <c r="C1890" s="2">
        <v>51.88</v>
      </c>
      <c r="D1890" s="21" t="str">
        <f t="shared" si="28"/>
        <v/>
      </c>
      <c r="E1890" t="s">
        <v>58</v>
      </c>
    </row>
    <row r="1891" spans="1:5" ht="15.75" outlineLevel="2" x14ac:dyDescent="0.25">
      <c r="A1891" s="17">
        <v>44314</v>
      </c>
      <c r="B1891" t="s">
        <v>105</v>
      </c>
      <c r="C1891" s="2">
        <v>35.979999999999997</v>
      </c>
      <c r="D1891" s="21" t="str">
        <f t="shared" si="28"/>
        <v/>
      </c>
      <c r="E1891" t="s">
        <v>58</v>
      </c>
    </row>
    <row r="1892" spans="1:5" ht="15.75" outlineLevel="2" x14ac:dyDescent="0.25">
      <c r="A1892" s="17">
        <v>44314</v>
      </c>
      <c r="B1892" t="s">
        <v>105</v>
      </c>
      <c r="C1892" s="2">
        <v>198.63</v>
      </c>
      <c r="D1892" s="21" t="str">
        <f t="shared" si="28"/>
        <v/>
      </c>
      <c r="E1892" t="s">
        <v>58</v>
      </c>
    </row>
    <row r="1893" spans="1:5" ht="15.75" outlineLevel="2" x14ac:dyDescent="0.25">
      <c r="A1893" s="17">
        <v>44314</v>
      </c>
      <c r="B1893" t="s">
        <v>105</v>
      </c>
      <c r="C1893" s="2">
        <v>184.83</v>
      </c>
      <c r="D1893" s="21" t="str">
        <f t="shared" si="28"/>
        <v/>
      </c>
      <c r="E1893" t="s">
        <v>58</v>
      </c>
    </row>
    <row r="1894" spans="1:5" ht="15.75" outlineLevel="2" x14ac:dyDescent="0.25">
      <c r="A1894" s="17">
        <v>44314</v>
      </c>
      <c r="B1894" t="s">
        <v>105</v>
      </c>
      <c r="C1894" s="2">
        <v>26.84</v>
      </c>
      <c r="D1894" s="21" t="str">
        <f t="shared" si="28"/>
        <v/>
      </c>
      <c r="E1894" t="s">
        <v>58</v>
      </c>
    </row>
    <row r="1895" spans="1:5" ht="15.75" outlineLevel="2" x14ac:dyDescent="0.25">
      <c r="A1895" s="17">
        <v>44314</v>
      </c>
      <c r="B1895" t="s">
        <v>105</v>
      </c>
      <c r="C1895" s="2">
        <v>198.82</v>
      </c>
      <c r="D1895" s="21" t="str">
        <f t="shared" si="28"/>
        <v/>
      </c>
      <c r="E1895" t="s">
        <v>58</v>
      </c>
    </row>
    <row r="1896" spans="1:5" ht="15.75" outlineLevel="2" x14ac:dyDescent="0.25">
      <c r="A1896" s="17">
        <v>44314</v>
      </c>
      <c r="B1896" t="s">
        <v>105</v>
      </c>
      <c r="C1896" s="2">
        <v>25.79</v>
      </c>
      <c r="D1896" s="21" t="str">
        <f t="shared" si="28"/>
        <v/>
      </c>
      <c r="E1896" t="s">
        <v>58</v>
      </c>
    </row>
    <row r="1897" spans="1:5" ht="15.75" outlineLevel="2" x14ac:dyDescent="0.25">
      <c r="A1897" s="17">
        <v>44314</v>
      </c>
      <c r="B1897" t="s">
        <v>105</v>
      </c>
      <c r="C1897" s="2">
        <v>12.37</v>
      </c>
      <c r="D1897" s="21" t="str">
        <f t="shared" si="28"/>
        <v/>
      </c>
      <c r="E1897" t="s">
        <v>58</v>
      </c>
    </row>
    <row r="1898" spans="1:5" ht="15.75" outlineLevel="2" x14ac:dyDescent="0.25">
      <c r="A1898" s="17">
        <v>44314</v>
      </c>
      <c r="B1898" t="s">
        <v>105</v>
      </c>
      <c r="C1898" s="2">
        <v>183.83</v>
      </c>
      <c r="D1898" s="21" t="str">
        <f t="shared" si="28"/>
        <v/>
      </c>
      <c r="E1898" t="s">
        <v>58</v>
      </c>
    </row>
    <row r="1899" spans="1:5" ht="15.75" outlineLevel="2" x14ac:dyDescent="0.25">
      <c r="A1899" s="17">
        <v>44314</v>
      </c>
      <c r="B1899" t="s">
        <v>105</v>
      </c>
      <c r="C1899" s="2">
        <v>7.49</v>
      </c>
      <c r="D1899" s="21" t="str">
        <f t="shared" si="28"/>
        <v/>
      </c>
      <c r="E1899" t="s">
        <v>58</v>
      </c>
    </row>
    <row r="1900" spans="1:5" ht="15.75" outlineLevel="2" x14ac:dyDescent="0.25">
      <c r="A1900" s="17">
        <v>44314</v>
      </c>
      <c r="B1900" t="s">
        <v>105</v>
      </c>
      <c r="C1900" s="2">
        <v>194.38</v>
      </c>
      <c r="D1900" s="21" t="str">
        <f t="shared" si="28"/>
        <v/>
      </c>
      <c r="E1900" t="s">
        <v>58</v>
      </c>
    </row>
    <row r="1901" spans="1:5" ht="15.75" outlineLevel="2" x14ac:dyDescent="0.25">
      <c r="A1901" s="17">
        <v>44314</v>
      </c>
      <c r="B1901" t="s">
        <v>105</v>
      </c>
      <c r="C1901" s="2">
        <v>199.43</v>
      </c>
      <c r="D1901" s="21" t="str">
        <f t="shared" si="28"/>
        <v/>
      </c>
      <c r="E1901" t="s">
        <v>58</v>
      </c>
    </row>
    <row r="1902" spans="1:5" ht="15.75" outlineLevel="2" x14ac:dyDescent="0.25">
      <c r="A1902" s="17">
        <v>44314</v>
      </c>
      <c r="B1902" t="s">
        <v>105</v>
      </c>
      <c r="C1902" s="2">
        <v>60.96</v>
      </c>
      <c r="D1902" s="21" t="str">
        <f t="shared" si="28"/>
        <v/>
      </c>
      <c r="E1902" t="s">
        <v>58</v>
      </c>
    </row>
    <row r="1903" spans="1:5" ht="15.75" outlineLevel="2" x14ac:dyDescent="0.25">
      <c r="A1903" s="17">
        <v>44314</v>
      </c>
      <c r="B1903" t="s">
        <v>105</v>
      </c>
      <c r="C1903" s="2">
        <v>199.3</v>
      </c>
      <c r="D1903" s="21" t="str">
        <f t="shared" si="28"/>
        <v/>
      </c>
      <c r="E1903" t="s">
        <v>58</v>
      </c>
    </row>
    <row r="1904" spans="1:5" ht="15.75" outlineLevel="2" x14ac:dyDescent="0.25">
      <c r="A1904" s="17">
        <v>44314</v>
      </c>
      <c r="B1904" t="s">
        <v>105</v>
      </c>
      <c r="C1904" s="2">
        <v>195.51</v>
      </c>
      <c r="D1904" s="21" t="str">
        <f t="shared" si="28"/>
        <v/>
      </c>
      <c r="E1904" t="s">
        <v>58</v>
      </c>
    </row>
    <row r="1905" spans="1:5" ht="15.75" outlineLevel="2" x14ac:dyDescent="0.25">
      <c r="A1905" s="17">
        <v>44314</v>
      </c>
      <c r="B1905" t="s">
        <v>105</v>
      </c>
      <c r="C1905" s="2">
        <v>199.12</v>
      </c>
      <c r="D1905" s="21" t="str">
        <f t="shared" si="28"/>
        <v/>
      </c>
      <c r="E1905" t="s">
        <v>58</v>
      </c>
    </row>
    <row r="1906" spans="1:5" ht="15.75" outlineLevel="2" x14ac:dyDescent="0.25">
      <c r="A1906" s="17">
        <v>44314</v>
      </c>
      <c r="B1906" t="s">
        <v>105</v>
      </c>
      <c r="C1906" s="2">
        <v>119.55</v>
      </c>
      <c r="D1906" s="21" t="str">
        <f t="shared" si="28"/>
        <v/>
      </c>
      <c r="E1906" t="s">
        <v>58</v>
      </c>
    </row>
    <row r="1907" spans="1:5" ht="15.75" outlineLevel="2" x14ac:dyDescent="0.25">
      <c r="A1907" s="17">
        <v>44314</v>
      </c>
      <c r="B1907" t="s">
        <v>105</v>
      </c>
      <c r="C1907" s="2">
        <v>44.35</v>
      </c>
      <c r="D1907" s="21" t="str">
        <f t="shared" si="28"/>
        <v/>
      </c>
      <c r="E1907" t="s">
        <v>58</v>
      </c>
    </row>
    <row r="1908" spans="1:5" ht="15.75" outlineLevel="2" x14ac:dyDescent="0.25">
      <c r="A1908" s="17">
        <v>44314</v>
      </c>
      <c r="B1908" t="s">
        <v>105</v>
      </c>
      <c r="C1908" s="2">
        <v>99.63</v>
      </c>
      <c r="D1908" s="21" t="str">
        <f t="shared" si="28"/>
        <v/>
      </c>
      <c r="E1908" t="s">
        <v>58</v>
      </c>
    </row>
    <row r="1909" spans="1:5" ht="15.75" outlineLevel="2" x14ac:dyDescent="0.25">
      <c r="A1909" s="17">
        <v>44314</v>
      </c>
      <c r="B1909" t="s">
        <v>105</v>
      </c>
      <c r="C1909" s="2">
        <v>42.86</v>
      </c>
      <c r="D1909" s="21" t="str">
        <f t="shared" si="28"/>
        <v/>
      </c>
      <c r="E1909" t="s">
        <v>58</v>
      </c>
    </row>
    <row r="1910" spans="1:5" ht="15.75" outlineLevel="2" x14ac:dyDescent="0.25">
      <c r="A1910" s="17">
        <v>44314</v>
      </c>
      <c r="B1910" t="s">
        <v>105</v>
      </c>
      <c r="C1910" s="2">
        <v>23.97</v>
      </c>
      <c r="D1910" s="21" t="str">
        <f t="shared" si="28"/>
        <v/>
      </c>
      <c r="E1910" t="s">
        <v>58</v>
      </c>
    </row>
    <row r="1911" spans="1:5" ht="15.75" outlineLevel="2" x14ac:dyDescent="0.25">
      <c r="A1911" s="17">
        <v>44314</v>
      </c>
      <c r="B1911" t="s">
        <v>105</v>
      </c>
      <c r="C1911" s="2">
        <v>61.88</v>
      </c>
      <c r="D1911" s="21" t="str">
        <f t="shared" si="28"/>
        <v/>
      </c>
      <c r="E1911" t="s">
        <v>58</v>
      </c>
    </row>
    <row r="1912" spans="1:5" ht="15.75" outlineLevel="2" x14ac:dyDescent="0.25">
      <c r="A1912" s="17">
        <v>44314</v>
      </c>
      <c r="B1912" t="s">
        <v>105</v>
      </c>
      <c r="C1912" s="2">
        <v>10.99</v>
      </c>
      <c r="D1912" s="21" t="str">
        <f t="shared" si="28"/>
        <v/>
      </c>
      <c r="E1912" t="s">
        <v>58</v>
      </c>
    </row>
    <row r="1913" spans="1:5" ht="15.75" outlineLevel="2" x14ac:dyDescent="0.25">
      <c r="A1913" s="17">
        <v>44314</v>
      </c>
      <c r="B1913" t="s">
        <v>105</v>
      </c>
      <c r="C1913" s="2">
        <v>198.27</v>
      </c>
      <c r="D1913" s="21" t="str">
        <f t="shared" si="28"/>
        <v/>
      </c>
      <c r="E1913" t="s">
        <v>58</v>
      </c>
    </row>
    <row r="1914" spans="1:5" ht="15.75" outlineLevel="2" x14ac:dyDescent="0.25">
      <c r="A1914" s="17">
        <v>44314</v>
      </c>
      <c r="B1914" t="s">
        <v>105</v>
      </c>
      <c r="C1914" s="2">
        <v>192.4</v>
      </c>
      <c r="D1914" s="21" t="str">
        <f t="shared" si="28"/>
        <v/>
      </c>
      <c r="E1914" t="s">
        <v>58</v>
      </c>
    </row>
    <row r="1915" spans="1:5" ht="15.75" outlineLevel="2" x14ac:dyDescent="0.25">
      <c r="A1915" s="17">
        <v>44314</v>
      </c>
      <c r="B1915" t="s">
        <v>105</v>
      </c>
      <c r="C1915" s="2">
        <v>191.11</v>
      </c>
      <c r="D1915" s="21" t="str">
        <f t="shared" si="28"/>
        <v/>
      </c>
      <c r="E1915" t="s">
        <v>58</v>
      </c>
    </row>
    <row r="1916" spans="1:5" ht="15.75" outlineLevel="2" x14ac:dyDescent="0.25">
      <c r="A1916" s="17">
        <v>44314</v>
      </c>
      <c r="B1916" t="s">
        <v>105</v>
      </c>
      <c r="C1916" s="2">
        <v>113.54</v>
      </c>
      <c r="D1916" s="21" t="str">
        <f t="shared" si="28"/>
        <v/>
      </c>
      <c r="E1916" t="s">
        <v>58</v>
      </c>
    </row>
    <row r="1917" spans="1:5" ht="15.75" outlineLevel="2" x14ac:dyDescent="0.25">
      <c r="A1917" s="17">
        <v>44314</v>
      </c>
      <c r="B1917" t="s">
        <v>105</v>
      </c>
      <c r="C1917" s="2">
        <v>27.67</v>
      </c>
      <c r="D1917" s="21" t="str">
        <f t="shared" si="28"/>
        <v/>
      </c>
      <c r="E1917" t="s">
        <v>58</v>
      </c>
    </row>
    <row r="1918" spans="1:5" ht="15.75" outlineLevel="2" x14ac:dyDescent="0.25">
      <c r="A1918" s="17">
        <v>44314</v>
      </c>
      <c r="B1918" t="s">
        <v>105</v>
      </c>
      <c r="C1918" s="2">
        <v>171.3</v>
      </c>
      <c r="D1918" s="21" t="str">
        <f t="shared" ref="D1918:D1981" si="29">IF(E1918="","TOTAL","")</f>
        <v/>
      </c>
      <c r="E1918" t="s">
        <v>58</v>
      </c>
    </row>
    <row r="1919" spans="1:5" ht="15.75" outlineLevel="2" x14ac:dyDescent="0.25">
      <c r="A1919" s="17">
        <v>44314</v>
      </c>
      <c r="B1919" t="s">
        <v>105</v>
      </c>
      <c r="C1919" s="2">
        <v>122.18</v>
      </c>
      <c r="D1919" s="21" t="str">
        <f t="shared" si="29"/>
        <v/>
      </c>
      <c r="E1919" t="s">
        <v>58</v>
      </c>
    </row>
    <row r="1920" spans="1:5" ht="15.75" outlineLevel="2" x14ac:dyDescent="0.25">
      <c r="A1920" s="17">
        <v>44314</v>
      </c>
      <c r="B1920" t="s">
        <v>105</v>
      </c>
      <c r="C1920" s="2">
        <v>43.77</v>
      </c>
      <c r="D1920" s="21" t="str">
        <f t="shared" si="29"/>
        <v/>
      </c>
      <c r="E1920" t="s">
        <v>58</v>
      </c>
    </row>
    <row r="1921" spans="1:5" ht="15.75" outlineLevel="2" x14ac:dyDescent="0.25">
      <c r="A1921" s="17">
        <v>44314</v>
      </c>
      <c r="B1921" t="s">
        <v>105</v>
      </c>
      <c r="C1921" s="2">
        <v>79.209999999999994</v>
      </c>
      <c r="D1921" s="21" t="str">
        <f t="shared" si="29"/>
        <v/>
      </c>
      <c r="E1921" t="s">
        <v>58</v>
      </c>
    </row>
    <row r="1922" spans="1:5" ht="15.75" outlineLevel="2" x14ac:dyDescent="0.25">
      <c r="A1922" s="17">
        <v>44314</v>
      </c>
      <c r="B1922" t="s">
        <v>105</v>
      </c>
      <c r="C1922" s="2">
        <v>25.35</v>
      </c>
      <c r="D1922" s="21" t="str">
        <f t="shared" si="29"/>
        <v/>
      </c>
      <c r="E1922" t="s">
        <v>58</v>
      </c>
    </row>
    <row r="1923" spans="1:5" ht="15.75" outlineLevel="2" x14ac:dyDescent="0.25">
      <c r="A1923" s="17">
        <v>44314</v>
      </c>
      <c r="B1923" t="s">
        <v>105</v>
      </c>
      <c r="C1923" s="2">
        <v>14.31</v>
      </c>
      <c r="D1923" s="21" t="str">
        <f t="shared" si="29"/>
        <v/>
      </c>
      <c r="E1923" t="s">
        <v>58</v>
      </c>
    </row>
    <row r="1924" spans="1:5" ht="15.75" outlineLevel="2" x14ac:dyDescent="0.25">
      <c r="A1924" s="17">
        <v>44314</v>
      </c>
      <c r="B1924" t="s">
        <v>105</v>
      </c>
      <c r="C1924" s="2">
        <v>108.13</v>
      </c>
      <c r="D1924" s="21" t="str">
        <f t="shared" si="29"/>
        <v/>
      </c>
      <c r="E1924" t="s">
        <v>58</v>
      </c>
    </row>
    <row r="1925" spans="1:5" ht="15.75" outlineLevel="2" x14ac:dyDescent="0.25">
      <c r="A1925" s="17">
        <v>44314</v>
      </c>
      <c r="B1925" t="s">
        <v>105</v>
      </c>
      <c r="C1925" s="2">
        <v>79.849999999999994</v>
      </c>
      <c r="D1925" s="21" t="str">
        <f t="shared" si="29"/>
        <v/>
      </c>
      <c r="E1925" t="s">
        <v>58</v>
      </c>
    </row>
    <row r="1926" spans="1:5" ht="15.75" outlineLevel="2" x14ac:dyDescent="0.25">
      <c r="A1926" s="17">
        <v>44314</v>
      </c>
      <c r="B1926" t="s">
        <v>105</v>
      </c>
      <c r="C1926" s="2">
        <v>51.4</v>
      </c>
      <c r="D1926" s="21" t="str">
        <f t="shared" si="29"/>
        <v/>
      </c>
      <c r="E1926" t="s">
        <v>58</v>
      </c>
    </row>
    <row r="1927" spans="1:5" ht="15.75" outlineLevel="2" x14ac:dyDescent="0.25">
      <c r="A1927" s="17">
        <v>44314</v>
      </c>
      <c r="B1927" t="s">
        <v>105</v>
      </c>
      <c r="C1927" s="2">
        <v>23.95</v>
      </c>
      <c r="D1927" s="21" t="str">
        <f t="shared" si="29"/>
        <v/>
      </c>
      <c r="E1927" t="s">
        <v>58</v>
      </c>
    </row>
    <row r="1928" spans="1:5" ht="15.75" outlineLevel="2" x14ac:dyDescent="0.25">
      <c r="A1928" s="17">
        <v>44314</v>
      </c>
      <c r="B1928" t="s">
        <v>105</v>
      </c>
      <c r="C1928" s="2">
        <v>194.91</v>
      </c>
      <c r="D1928" s="21" t="str">
        <f t="shared" si="29"/>
        <v/>
      </c>
      <c r="E1928" t="s">
        <v>58</v>
      </c>
    </row>
    <row r="1929" spans="1:5" ht="15.75" outlineLevel="2" x14ac:dyDescent="0.25">
      <c r="A1929" s="17">
        <v>44314</v>
      </c>
      <c r="B1929" t="s">
        <v>105</v>
      </c>
      <c r="C1929" s="2">
        <v>198.04</v>
      </c>
      <c r="D1929" s="21" t="str">
        <f t="shared" si="29"/>
        <v/>
      </c>
      <c r="E1929" t="s">
        <v>58</v>
      </c>
    </row>
    <row r="1930" spans="1:5" ht="15.75" outlineLevel="2" x14ac:dyDescent="0.25">
      <c r="A1930" s="17">
        <v>44314</v>
      </c>
      <c r="B1930" t="s">
        <v>105</v>
      </c>
      <c r="C1930" s="2">
        <v>19.47</v>
      </c>
      <c r="D1930" s="21" t="str">
        <f t="shared" si="29"/>
        <v/>
      </c>
      <c r="E1930" t="s">
        <v>58</v>
      </c>
    </row>
    <row r="1931" spans="1:5" ht="15.75" outlineLevel="2" x14ac:dyDescent="0.25">
      <c r="A1931" s="17">
        <v>44314</v>
      </c>
      <c r="B1931" t="s">
        <v>105</v>
      </c>
      <c r="C1931" s="2">
        <v>197.13</v>
      </c>
      <c r="D1931" s="21" t="str">
        <f t="shared" si="29"/>
        <v/>
      </c>
      <c r="E1931" t="s">
        <v>58</v>
      </c>
    </row>
    <row r="1932" spans="1:5" ht="15.75" outlineLevel="2" x14ac:dyDescent="0.25">
      <c r="A1932" s="17">
        <v>44314</v>
      </c>
      <c r="B1932" t="s">
        <v>105</v>
      </c>
      <c r="C1932" s="2">
        <v>197.4</v>
      </c>
      <c r="D1932" s="21" t="str">
        <f t="shared" si="29"/>
        <v/>
      </c>
      <c r="E1932" t="s">
        <v>58</v>
      </c>
    </row>
    <row r="1933" spans="1:5" ht="15.75" outlineLevel="2" x14ac:dyDescent="0.25">
      <c r="A1933" s="17">
        <v>44314</v>
      </c>
      <c r="B1933" t="s">
        <v>105</v>
      </c>
      <c r="C1933" s="2">
        <v>20.36</v>
      </c>
      <c r="D1933" s="21" t="str">
        <f t="shared" si="29"/>
        <v/>
      </c>
      <c r="E1933" t="s">
        <v>58</v>
      </c>
    </row>
    <row r="1934" spans="1:5" ht="15.75" outlineLevel="2" x14ac:dyDescent="0.25">
      <c r="A1934" s="17">
        <v>44314</v>
      </c>
      <c r="B1934" t="s">
        <v>105</v>
      </c>
      <c r="C1934" s="2">
        <v>38.950000000000003</v>
      </c>
      <c r="D1934" s="21" t="str">
        <f t="shared" si="29"/>
        <v/>
      </c>
      <c r="E1934" t="s">
        <v>58</v>
      </c>
    </row>
    <row r="1935" spans="1:5" ht="15.75" outlineLevel="2" x14ac:dyDescent="0.25">
      <c r="A1935" s="17">
        <v>44314</v>
      </c>
      <c r="B1935" t="s">
        <v>105</v>
      </c>
      <c r="C1935" s="2">
        <v>199.84</v>
      </c>
      <c r="D1935" s="21" t="str">
        <f t="shared" si="29"/>
        <v/>
      </c>
      <c r="E1935" t="s">
        <v>58</v>
      </c>
    </row>
    <row r="1936" spans="1:5" ht="15.75" outlineLevel="2" x14ac:dyDescent="0.25">
      <c r="A1936" s="17">
        <v>44314</v>
      </c>
      <c r="B1936" t="s">
        <v>105</v>
      </c>
      <c r="C1936" s="2">
        <v>35.96</v>
      </c>
      <c r="D1936" s="21" t="str">
        <f t="shared" si="29"/>
        <v/>
      </c>
      <c r="E1936" t="s">
        <v>58</v>
      </c>
    </row>
    <row r="1937" spans="1:5" ht="15.75" outlineLevel="2" x14ac:dyDescent="0.25">
      <c r="A1937" s="17">
        <v>44314</v>
      </c>
      <c r="B1937" t="s">
        <v>105</v>
      </c>
      <c r="C1937" s="2">
        <v>197.85</v>
      </c>
      <c r="D1937" s="21" t="str">
        <f t="shared" si="29"/>
        <v/>
      </c>
      <c r="E1937" t="s">
        <v>58</v>
      </c>
    </row>
    <row r="1938" spans="1:5" ht="15.75" outlineLevel="2" x14ac:dyDescent="0.25">
      <c r="A1938" s="17">
        <v>44314</v>
      </c>
      <c r="B1938" t="s">
        <v>105</v>
      </c>
      <c r="C1938" s="2">
        <v>10.28</v>
      </c>
      <c r="D1938" s="21" t="str">
        <f t="shared" si="29"/>
        <v/>
      </c>
      <c r="E1938" t="s">
        <v>58</v>
      </c>
    </row>
    <row r="1939" spans="1:5" ht="15.75" outlineLevel="2" x14ac:dyDescent="0.25">
      <c r="A1939" s="17">
        <v>44314</v>
      </c>
      <c r="B1939" t="s">
        <v>105</v>
      </c>
      <c r="C1939" s="2">
        <v>189.53</v>
      </c>
      <c r="D1939" s="21" t="str">
        <f t="shared" si="29"/>
        <v/>
      </c>
      <c r="E1939" t="s">
        <v>58</v>
      </c>
    </row>
    <row r="1940" spans="1:5" ht="15.75" outlineLevel="2" x14ac:dyDescent="0.25">
      <c r="A1940" s="17">
        <v>44314</v>
      </c>
      <c r="B1940" t="s">
        <v>105</v>
      </c>
      <c r="C1940" s="2">
        <v>87.05</v>
      </c>
      <c r="D1940" s="21" t="str">
        <f t="shared" si="29"/>
        <v/>
      </c>
      <c r="E1940" t="s">
        <v>58</v>
      </c>
    </row>
    <row r="1941" spans="1:5" ht="15.75" outlineLevel="2" x14ac:dyDescent="0.25">
      <c r="A1941" s="17">
        <v>44314</v>
      </c>
      <c r="B1941" t="s">
        <v>105</v>
      </c>
      <c r="C1941" s="2">
        <v>199.59</v>
      </c>
      <c r="D1941" s="21" t="str">
        <f t="shared" si="29"/>
        <v/>
      </c>
      <c r="E1941" t="s">
        <v>58</v>
      </c>
    </row>
    <row r="1942" spans="1:5" ht="15.75" outlineLevel="2" x14ac:dyDescent="0.25">
      <c r="A1942" s="17">
        <v>44314</v>
      </c>
      <c r="B1942" t="s">
        <v>105</v>
      </c>
      <c r="C1942" s="2">
        <v>172.55</v>
      </c>
      <c r="D1942" s="21" t="str">
        <f t="shared" si="29"/>
        <v/>
      </c>
      <c r="E1942" t="s">
        <v>58</v>
      </c>
    </row>
    <row r="1943" spans="1:5" ht="15.75" outlineLevel="2" x14ac:dyDescent="0.25">
      <c r="A1943" s="17">
        <v>44314</v>
      </c>
      <c r="B1943" t="s">
        <v>105</v>
      </c>
      <c r="C1943" s="2">
        <v>10.99</v>
      </c>
      <c r="D1943" s="21" t="str">
        <f t="shared" si="29"/>
        <v/>
      </c>
      <c r="E1943" t="s">
        <v>58</v>
      </c>
    </row>
    <row r="1944" spans="1:5" ht="15.75" outlineLevel="2" x14ac:dyDescent="0.25">
      <c r="A1944" s="17">
        <v>44314</v>
      </c>
      <c r="B1944" t="s">
        <v>105</v>
      </c>
      <c r="C1944" s="2">
        <v>64.209999999999994</v>
      </c>
      <c r="D1944" s="21" t="str">
        <f t="shared" si="29"/>
        <v/>
      </c>
      <c r="E1944" t="s">
        <v>58</v>
      </c>
    </row>
    <row r="1945" spans="1:5" ht="15.75" outlineLevel="2" x14ac:dyDescent="0.25">
      <c r="A1945" s="17">
        <v>44314</v>
      </c>
      <c r="B1945" t="s">
        <v>105</v>
      </c>
      <c r="C1945" s="2">
        <v>196.03</v>
      </c>
      <c r="D1945" s="21" t="str">
        <f t="shared" si="29"/>
        <v/>
      </c>
      <c r="E1945" t="s">
        <v>58</v>
      </c>
    </row>
    <row r="1946" spans="1:5" ht="15.75" outlineLevel="2" x14ac:dyDescent="0.25">
      <c r="A1946" s="17">
        <v>44314</v>
      </c>
      <c r="B1946" t="s">
        <v>105</v>
      </c>
      <c r="C1946" s="2">
        <v>7.47</v>
      </c>
      <c r="D1946" s="21" t="str">
        <f t="shared" si="29"/>
        <v/>
      </c>
      <c r="E1946" t="s">
        <v>58</v>
      </c>
    </row>
    <row r="1947" spans="1:5" ht="15.75" outlineLevel="2" x14ac:dyDescent="0.25">
      <c r="A1947" s="17">
        <v>44314</v>
      </c>
      <c r="B1947" t="s">
        <v>105</v>
      </c>
      <c r="C1947" s="2">
        <v>69.84</v>
      </c>
      <c r="D1947" s="21" t="str">
        <f t="shared" si="29"/>
        <v/>
      </c>
      <c r="E1947" t="s">
        <v>58</v>
      </c>
    </row>
    <row r="1948" spans="1:5" ht="15.75" outlineLevel="2" x14ac:dyDescent="0.25">
      <c r="A1948" s="17">
        <v>44314</v>
      </c>
      <c r="B1948" t="s">
        <v>105</v>
      </c>
      <c r="C1948" s="2">
        <v>48.27</v>
      </c>
      <c r="D1948" s="21" t="str">
        <f t="shared" si="29"/>
        <v/>
      </c>
      <c r="E1948" t="s">
        <v>58</v>
      </c>
    </row>
    <row r="1949" spans="1:5" ht="15.75" outlineLevel="2" x14ac:dyDescent="0.25">
      <c r="A1949" s="17">
        <v>44314</v>
      </c>
      <c r="B1949" t="s">
        <v>105</v>
      </c>
      <c r="C1949" s="2">
        <v>199.44</v>
      </c>
      <c r="D1949" s="21" t="str">
        <f t="shared" si="29"/>
        <v/>
      </c>
      <c r="E1949" t="s">
        <v>58</v>
      </c>
    </row>
    <row r="1950" spans="1:5" ht="15.75" outlineLevel="2" x14ac:dyDescent="0.25">
      <c r="A1950" s="17">
        <v>44314</v>
      </c>
      <c r="B1950" t="s">
        <v>105</v>
      </c>
      <c r="C1950" s="2">
        <v>57.41</v>
      </c>
      <c r="D1950" s="21" t="str">
        <f t="shared" si="29"/>
        <v/>
      </c>
      <c r="E1950" t="s">
        <v>58</v>
      </c>
    </row>
    <row r="1951" spans="1:5" ht="15.75" outlineLevel="2" x14ac:dyDescent="0.25">
      <c r="A1951" s="17">
        <v>44314</v>
      </c>
      <c r="B1951" t="s">
        <v>105</v>
      </c>
      <c r="C1951" s="2">
        <v>3.89</v>
      </c>
      <c r="D1951" s="21" t="str">
        <f t="shared" si="29"/>
        <v/>
      </c>
      <c r="E1951" t="s">
        <v>58</v>
      </c>
    </row>
    <row r="1952" spans="1:5" ht="15.75" outlineLevel="2" x14ac:dyDescent="0.25">
      <c r="A1952" s="17">
        <v>44314</v>
      </c>
      <c r="B1952" t="s">
        <v>105</v>
      </c>
      <c r="C1952" s="2">
        <v>198.33</v>
      </c>
      <c r="D1952" s="21" t="str">
        <f t="shared" si="29"/>
        <v/>
      </c>
      <c r="E1952" t="s">
        <v>58</v>
      </c>
    </row>
    <row r="1953" spans="1:5" ht="15.75" outlineLevel="2" x14ac:dyDescent="0.25">
      <c r="A1953" s="17">
        <v>44314</v>
      </c>
      <c r="B1953" t="s">
        <v>105</v>
      </c>
      <c r="C1953" s="2">
        <v>33.82</v>
      </c>
      <c r="D1953" s="21" t="str">
        <f t="shared" si="29"/>
        <v/>
      </c>
      <c r="E1953" t="s">
        <v>58</v>
      </c>
    </row>
    <row r="1954" spans="1:5" ht="15.75" outlineLevel="2" x14ac:dyDescent="0.25">
      <c r="A1954" s="17">
        <v>44314</v>
      </c>
      <c r="B1954" t="s">
        <v>105</v>
      </c>
      <c r="C1954" s="2">
        <v>38.46</v>
      </c>
      <c r="D1954" s="21" t="str">
        <f t="shared" si="29"/>
        <v/>
      </c>
      <c r="E1954" t="s">
        <v>58</v>
      </c>
    </row>
    <row r="1955" spans="1:5" ht="15.75" outlineLevel="2" x14ac:dyDescent="0.25">
      <c r="A1955" s="17">
        <v>44314</v>
      </c>
      <c r="B1955" t="s">
        <v>105</v>
      </c>
      <c r="C1955" s="2">
        <v>81.36</v>
      </c>
      <c r="D1955" s="21" t="str">
        <f t="shared" si="29"/>
        <v/>
      </c>
      <c r="E1955" t="s">
        <v>58</v>
      </c>
    </row>
    <row r="1956" spans="1:5" ht="15.75" outlineLevel="2" x14ac:dyDescent="0.25">
      <c r="A1956" s="17">
        <v>44314</v>
      </c>
      <c r="B1956" t="s">
        <v>105</v>
      </c>
      <c r="C1956" s="2">
        <v>11.81</v>
      </c>
      <c r="D1956" s="21" t="str">
        <f t="shared" si="29"/>
        <v/>
      </c>
      <c r="E1956" t="s">
        <v>58</v>
      </c>
    </row>
    <row r="1957" spans="1:5" ht="15.75" outlineLevel="2" x14ac:dyDescent="0.25">
      <c r="A1957" s="17">
        <v>44314</v>
      </c>
      <c r="B1957" t="s">
        <v>105</v>
      </c>
      <c r="C1957" s="2">
        <v>53.14</v>
      </c>
      <c r="D1957" s="21" t="str">
        <f t="shared" si="29"/>
        <v/>
      </c>
      <c r="E1957" t="s">
        <v>58</v>
      </c>
    </row>
    <row r="1958" spans="1:5" ht="15.75" outlineLevel="2" x14ac:dyDescent="0.25">
      <c r="A1958" s="17">
        <v>44314</v>
      </c>
      <c r="B1958" t="s">
        <v>105</v>
      </c>
      <c r="C1958" s="2">
        <v>3.99</v>
      </c>
      <c r="D1958" s="21" t="str">
        <f t="shared" si="29"/>
        <v/>
      </c>
      <c r="E1958" t="s">
        <v>58</v>
      </c>
    </row>
    <row r="1959" spans="1:5" ht="15.75" outlineLevel="2" x14ac:dyDescent="0.25">
      <c r="A1959" s="17">
        <v>44314</v>
      </c>
      <c r="B1959" t="s">
        <v>105</v>
      </c>
      <c r="C1959" s="2">
        <v>195.22</v>
      </c>
      <c r="D1959" s="21" t="str">
        <f t="shared" si="29"/>
        <v/>
      </c>
      <c r="E1959" t="s">
        <v>58</v>
      </c>
    </row>
    <row r="1960" spans="1:5" ht="15.75" outlineLevel="2" x14ac:dyDescent="0.25">
      <c r="A1960" s="17">
        <v>44314</v>
      </c>
      <c r="B1960" t="s">
        <v>105</v>
      </c>
      <c r="C1960" s="2">
        <v>99.51</v>
      </c>
      <c r="D1960" s="21" t="str">
        <f t="shared" si="29"/>
        <v/>
      </c>
      <c r="E1960" t="s">
        <v>58</v>
      </c>
    </row>
    <row r="1961" spans="1:5" ht="15.75" outlineLevel="2" x14ac:dyDescent="0.25">
      <c r="A1961" s="17">
        <v>44314</v>
      </c>
      <c r="B1961" t="s">
        <v>105</v>
      </c>
      <c r="C1961" s="2">
        <v>58.03</v>
      </c>
      <c r="D1961" s="21" t="str">
        <f t="shared" si="29"/>
        <v/>
      </c>
      <c r="E1961" t="s">
        <v>58</v>
      </c>
    </row>
    <row r="1962" spans="1:5" ht="15.75" outlineLevel="2" x14ac:dyDescent="0.25">
      <c r="A1962" s="17">
        <v>44314</v>
      </c>
      <c r="B1962" t="s">
        <v>105</v>
      </c>
      <c r="C1962" s="2">
        <v>28.2</v>
      </c>
      <c r="D1962" s="21" t="str">
        <f t="shared" si="29"/>
        <v/>
      </c>
      <c r="E1962" t="s">
        <v>58</v>
      </c>
    </row>
    <row r="1963" spans="1:5" ht="15.75" outlineLevel="2" x14ac:dyDescent="0.25">
      <c r="A1963" s="17">
        <v>44314</v>
      </c>
      <c r="B1963" t="s">
        <v>105</v>
      </c>
      <c r="C1963" s="2">
        <v>87.24</v>
      </c>
      <c r="D1963" s="21" t="str">
        <f t="shared" si="29"/>
        <v/>
      </c>
      <c r="E1963" t="s">
        <v>58</v>
      </c>
    </row>
    <row r="1964" spans="1:5" ht="15.75" outlineLevel="2" x14ac:dyDescent="0.25">
      <c r="A1964" s="17">
        <v>44314</v>
      </c>
      <c r="B1964" t="s">
        <v>105</v>
      </c>
      <c r="C1964" s="2">
        <v>159.96</v>
      </c>
      <c r="D1964" s="21" t="str">
        <f t="shared" si="29"/>
        <v/>
      </c>
      <c r="E1964" t="s">
        <v>58</v>
      </c>
    </row>
    <row r="1965" spans="1:5" ht="15.75" outlineLevel="2" x14ac:dyDescent="0.25">
      <c r="A1965" s="17">
        <v>44314</v>
      </c>
      <c r="B1965" t="s">
        <v>105</v>
      </c>
      <c r="C1965" s="2">
        <v>19.38</v>
      </c>
      <c r="D1965" s="21" t="str">
        <f t="shared" si="29"/>
        <v/>
      </c>
      <c r="E1965" t="s">
        <v>58</v>
      </c>
    </row>
    <row r="1966" spans="1:5" ht="15.75" outlineLevel="2" x14ac:dyDescent="0.25">
      <c r="A1966" s="17">
        <v>44314</v>
      </c>
      <c r="B1966" t="s">
        <v>105</v>
      </c>
      <c r="C1966" s="2">
        <v>24.5</v>
      </c>
      <c r="D1966" s="21" t="str">
        <f t="shared" si="29"/>
        <v/>
      </c>
      <c r="E1966" t="s">
        <v>58</v>
      </c>
    </row>
    <row r="1967" spans="1:5" ht="15.75" outlineLevel="2" x14ac:dyDescent="0.25">
      <c r="A1967" s="17">
        <v>44314</v>
      </c>
      <c r="B1967" t="s">
        <v>105</v>
      </c>
      <c r="C1967" s="2">
        <v>20.99</v>
      </c>
      <c r="D1967" s="21" t="str">
        <f t="shared" si="29"/>
        <v/>
      </c>
      <c r="E1967" t="s">
        <v>58</v>
      </c>
    </row>
    <row r="1968" spans="1:5" ht="15.75" outlineLevel="2" x14ac:dyDescent="0.25">
      <c r="A1968" s="17">
        <v>44314</v>
      </c>
      <c r="B1968" t="s">
        <v>105</v>
      </c>
      <c r="C1968" s="2">
        <v>53.39</v>
      </c>
      <c r="D1968" s="21" t="str">
        <f t="shared" si="29"/>
        <v/>
      </c>
      <c r="E1968" t="s">
        <v>58</v>
      </c>
    </row>
    <row r="1969" spans="1:5" ht="15.75" outlineLevel="2" x14ac:dyDescent="0.25">
      <c r="A1969" s="17">
        <v>44314</v>
      </c>
      <c r="B1969" t="s">
        <v>105</v>
      </c>
      <c r="C1969" s="2">
        <v>197.8</v>
      </c>
      <c r="D1969" s="21" t="str">
        <f t="shared" si="29"/>
        <v/>
      </c>
      <c r="E1969" t="s">
        <v>58</v>
      </c>
    </row>
    <row r="1970" spans="1:5" ht="15.75" outlineLevel="2" x14ac:dyDescent="0.25">
      <c r="A1970" s="17">
        <v>44314</v>
      </c>
      <c r="B1970" t="s">
        <v>105</v>
      </c>
      <c r="C1970" s="2">
        <v>7.97</v>
      </c>
      <c r="D1970" s="21" t="str">
        <f t="shared" si="29"/>
        <v/>
      </c>
      <c r="E1970" t="s">
        <v>58</v>
      </c>
    </row>
    <row r="1971" spans="1:5" ht="15.75" outlineLevel="2" x14ac:dyDescent="0.25">
      <c r="A1971" s="17">
        <v>44314</v>
      </c>
      <c r="B1971" t="s">
        <v>105</v>
      </c>
      <c r="C1971" s="2">
        <v>63.33</v>
      </c>
      <c r="D1971" s="21" t="str">
        <f t="shared" si="29"/>
        <v/>
      </c>
      <c r="E1971" t="s">
        <v>58</v>
      </c>
    </row>
    <row r="1972" spans="1:5" ht="15.75" outlineLevel="2" x14ac:dyDescent="0.25">
      <c r="A1972" s="17">
        <v>44314</v>
      </c>
      <c r="B1972" t="s">
        <v>105</v>
      </c>
      <c r="C1972" s="2">
        <v>190.16</v>
      </c>
      <c r="D1972" s="21" t="str">
        <f t="shared" si="29"/>
        <v/>
      </c>
      <c r="E1972" t="s">
        <v>58</v>
      </c>
    </row>
    <row r="1973" spans="1:5" ht="15.75" outlineLevel="2" x14ac:dyDescent="0.25">
      <c r="A1973" s="17">
        <v>44314</v>
      </c>
      <c r="B1973" t="s">
        <v>105</v>
      </c>
      <c r="C1973" s="2">
        <v>196.29</v>
      </c>
      <c r="D1973" s="21" t="str">
        <f t="shared" si="29"/>
        <v/>
      </c>
      <c r="E1973" t="s">
        <v>58</v>
      </c>
    </row>
    <row r="1974" spans="1:5" ht="15.75" outlineLevel="2" x14ac:dyDescent="0.25">
      <c r="A1974" s="17">
        <v>44314</v>
      </c>
      <c r="B1974" t="s">
        <v>105</v>
      </c>
      <c r="C1974" s="2">
        <v>16.39</v>
      </c>
      <c r="D1974" s="21" t="str">
        <f t="shared" si="29"/>
        <v/>
      </c>
      <c r="E1974" t="s">
        <v>58</v>
      </c>
    </row>
    <row r="1975" spans="1:5" ht="15.75" outlineLevel="2" x14ac:dyDescent="0.25">
      <c r="A1975" s="17">
        <v>44314</v>
      </c>
      <c r="B1975" t="s">
        <v>105</v>
      </c>
      <c r="C1975" s="2">
        <v>198.91</v>
      </c>
      <c r="D1975" s="21" t="str">
        <f t="shared" si="29"/>
        <v/>
      </c>
      <c r="E1975" t="s">
        <v>58</v>
      </c>
    </row>
    <row r="1976" spans="1:5" ht="15.75" outlineLevel="2" x14ac:dyDescent="0.25">
      <c r="A1976" s="17">
        <v>44314</v>
      </c>
      <c r="B1976" t="s">
        <v>105</v>
      </c>
      <c r="C1976" s="2">
        <v>85.46</v>
      </c>
      <c r="D1976" s="21" t="str">
        <f t="shared" si="29"/>
        <v/>
      </c>
      <c r="E1976" t="s">
        <v>58</v>
      </c>
    </row>
    <row r="1977" spans="1:5" ht="15.75" outlineLevel="2" x14ac:dyDescent="0.25">
      <c r="A1977" s="17">
        <v>44314</v>
      </c>
      <c r="B1977" t="s">
        <v>105</v>
      </c>
      <c r="C1977" s="2">
        <v>13.49</v>
      </c>
      <c r="D1977" s="21" t="str">
        <f t="shared" si="29"/>
        <v/>
      </c>
      <c r="E1977" t="s">
        <v>58</v>
      </c>
    </row>
    <row r="1978" spans="1:5" ht="15.75" outlineLevel="2" x14ac:dyDescent="0.25">
      <c r="A1978" s="17">
        <v>44314</v>
      </c>
      <c r="B1978" t="s">
        <v>105</v>
      </c>
      <c r="C1978" s="2">
        <v>53.69</v>
      </c>
      <c r="D1978" s="21" t="str">
        <f t="shared" si="29"/>
        <v/>
      </c>
      <c r="E1978" t="s">
        <v>58</v>
      </c>
    </row>
    <row r="1979" spans="1:5" ht="15.75" outlineLevel="2" x14ac:dyDescent="0.25">
      <c r="A1979" s="17">
        <v>44314</v>
      </c>
      <c r="B1979" t="s">
        <v>105</v>
      </c>
      <c r="C1979" s="2">
        <v>199.64</v>
      </c>
      <c r="D1979" s="21" t="str">
        <f t="shared" si="29"/>
        <v/>
      </c>
      <c r="E1979" t="s">
        <v>58</v>
      </c>
    </row>
    <row r="1980" spans="1:5" ht="15.75" outlineLevel="2" x14ac:dyDescent="0.25">
      <c r="A1980" s="17">
        <v>44314</v>
      </c>
      <c r="B1980" t="s">
        <v>105</v>
      </c>
      <c r="C1980" s="2">
        <v>25.41</v>
      </c>
      <c r="D1980" s="21" t="str">
        <f t="shared" si="29"/>
        <v/>
      </c>
      <c r="E1980" t="s">
        <v>58</v>
      </c>
    </row>
    <row r="1981" spans="1:5" ht="15.75" outlineLevel="2" x14ac:dyDescent="0.25">
      <c r="A1981" s="17">
        <v>44314</v>
      </c>
      <c r="B1981" t="s">
        <v>105</v>
      </c>
      <c r="C1981" s="2">
        <v>199.65</v>
      </c>
      <c r="D1981" s="21" t="str">
        <f t="shared" si="29"/>
        <v/>
      </c>
      <c r="E1981" t="s">
        <v>58</v>
      </c>
    </row>
    <row r="1982" spans="1:5" ht="15.75" outlineLevel="2" x14ac:dyDescent="0.25">
      <c r="A1982" s="17">
        <v>44314</v>
      </c>
      <c r="B1982" t="s">
        <v>105</v>
      </c>
      <c r="C1982" s="2">
        <v>186.59</v>
      </c>
      <c r="D1982" s="21" t="str">
        <f t="shared" ref="D1982:D2045" si="30">IF(E1982="","TOTAL","")</f>
        <v/>
      </c>
      <c r="E1982" t="s">
        <v>58</v>
      </c>
    </row>
    <row r="1983" spans="1:5" ht="15.75" outlineLevel="2" x14ac:dyDescent="0.25">
      <c r="A1983" s="17">
        <v>44314</v>
      </c>
      <c r="B1983" t="s">
        <v>105</v>
      </c>
      <c r="C1983" s="2">
        <v>50.61</v>
      </c>
      <c r="D1983" s="21" t="str">
        <f t="shared" si="30"/>
        <v/>
      </c>
      <c r="E1983" t="s">
        <v>58</v>
      </c>
    </row>
    <row r="1984" spans="1:5" ht="15.75" outlineLevel="2" x14ac:dyDescent="0.25">
      <c r="A1984" s="17">
        <v>44314</v>
      </c>
      <c r="B1984" t="s">
        <v>105</v>
      </c>
      <c r="C1984" s="2">
        <v>22.98</v>
      </c>
      <c r="D1984" s="21" t="str">
        <f t="shared" si="30"/>
        <v/>
      </c>
      <c r="E1984" t="s">
        <v>58</v>
      </c>
    </row>
    <row r="1985" spans="1:5" ht="15.75" outlineLevel="2" x14ac:dyDescent="0.25">
      <c r="A1985" s="17">
        <v>44314</v>
      </c>
      <c r="B1985" t="s">
        <v>105</v>
      </c>
      <c r="C1985" s="2">
        <v>23.24</v>
      </c>
      <c r="D1985" s="21" t="str">
        <f t="shared" si="30"/>
        <v/>
      </c>
      <c r="E1985" t="s">
        <v>58</v>
      </c>
    </row>
    <row r="1986" spans="1:5" ht="15.75" outlineLevel="2" x14ac:dyDescent="0.25">
      <c r="A1986" s="17">
        <v>44314</v>
      </c>
      <c r="B1986" t="s">
        <v>105</v>
      </c>
      <c r="C1986" s="2">
        <v>7.49</v>
      </c>
      <c r="D1986" s="21" t="str">
        <f t="shared" si="30"/>
        <v/>
      </c>
      <c r="E1986" t="s">
        <v>58</v>
      </c>
    </row>
    <row r="1987" spans="1:5" ht="15.75" outlineLevel="2" x14ac:dyDescent="0.25">
      <c r="A1987" s="17">
        <v>44314</v>
      </c>
      <c r="B1987" t="s">
        <v>105</v>
      </c>
      <c r="C1987" s="2">
        <v>9.7899999999999991</v>
      </c>
      <c r="D1987" s="21" t="str">
        <f t="shared" si="30"/>
        <v/>
      </c>
      <c r="E1987" t="s">
        <v>58</v>
      </c>
    </row>
    <row r="1988" spans="1:5" ht="15.75" outlineLevel="2" x14ac:dyDescent="0.25">
      <c r="A1988" s="17">
        <v>44314</v>
      </c>
      <c r="B1988" t="s">
        <v>105</v>
      </c>
      <c r="C1988" s="2">
        <v>181.82</v>
      </c>
      <c r="D1988" s="21" t="str">
        <f t="shared" si="30"/>
        <v/>
      </c>
      <c r="E1988" t="s">
        <v>58</v>
      </c>
    </row>
    <row r="1989" spans="1:5" ht="15.75" outlineLevel="2" x14ac:dyDescent="0.25">
      <c r="A1989" s="17">
        <v>44314</v>
      </c>
      <c r="B1989" t="s">
        <v>105</v>
      </c>
      <c r="C1989" s="2">
        <v>195.96</v>
      </c>
      <c r="D1989" s="21" t="str">
        <f t="shared" si="30"/>
        <v/>
      </c>
      <c r="E1989" t="s">
        <v>58</v>
      </c>
    </row>
    <row r="1990" spans="1:5" ht="15.75" outlineLevel="2" x14ac:dyDescent="0.25">
      <c r="A1990" s="17">
        <v>44314</v>
      </c>
      <c r="B1990" t="s">
        <v>105</v>
      </c>
      <c r="C1990" s="2">
        <v>79.900000000000006</v>
      </c>
      <c r="D1990" s="21" t="str">
        <f t="shared" si="30"/>
        <v/>
      </c>
      <c r="E1990" t="s">
        <v>58</v>
      </c>
    </row>
    <row r="1991" spans="1:5" ht="15.75" outlineLevel="2" x14ac:dyDescent="0.25">
      <c r="A1991" s="17">
        <v>44314</v>
      </c>
      <c r="B1991" t="s">
        <v>105</v>
      </c>
      <c r="C1991" s="2">
        <v>107</v>
      </c>
      <c r="D1991" s="21" t="str">
        <f t="shared" si="30"/>
        <v/>
      </c>
      <c r="E1991" t="s">
        <v>58</v>
      </c>
    </row>
    <row r="1992" spans="1:5" ht="15.75" outlineLevel="2" x14ac:dyDescent="0.25">
      <c r="A1992" s="17">
        <v>44314</v>
      </c>
      <c r="B1992" t="s">
        <v>105</v>
      </c>
      <c r="C1992" s="2">
        <v>21.33</v>
      </c>
      <c r="D1992" s="21" t="str">
        <f t="shared" si="30"/>
        <v/>
      </c>
      <c r="E1992" t="s">
        <v>58</v>
      </c>
    </row>
    <row r="1993" spans="1:5" ht="15.75" outlineLevel="2" x14ac:dyDescent="0.25">
      <c r="A1993" s="17">
        <v>44314</v>
      </c>
      <c r="B1993" t="s">
        <v>105</v>
      </c>
      <c r="C1993" s="2">
        <v>28.87</v>
      </c>
      <c r="D1993" s="21" t="str">
        <f t="shared" si="30"/>
        <v/>
      </c>
      <c r="E1993" t="s">
        <v>58</v>
      </c>
    </row>
    <row r="1994" spans="1:5" ht="15.75" outlineLevel="2" x14ac:dyDescent="0.25">
      <c r="A1994" s="17">
        <v>44314</v>
      </c>
      <c r="B1994" t="s">
        <v>105</v>
      </c>
      <c r="C1994" s="2">
        <v>40.42</v>
      </c>
      <c r="D1994" s="21" t="str">
        <f t="shared" si="30"/>
        <v/>
      </c>
      <c r="E1994" t="s">
        <v>58</v>
      </c>
    </row>
    <row r="1995" spans="1:5" ht="15.75" outlineLevel="2" x14ac:dyDescent="0.25">
      <c r="A1995" s="17">
        <v>44314</v>
      </c>
      <c r="B1995" t="s">
        <v>105</v>
      </c>
      <c r="C1995" s="2">
        <v>195.96</v>
      </c>
      <c r="D1995" s="21" t="str">
        <f t="shared" si="30"/>
        <v/>
      </c>
      <c r="E1995" t="s">
        <v>58</v>
      </c>
    </row>
    <row r="1996" spans="1:5" ht="15.75" outlineLevel="2" x14ac:dyDescent="0.25">
      <c r="A1996" s="17">
        <v>44314</v>
      </c>
      <c r="B1996" t="s">
        <v>105</v>
      </c>
      <c r="C1996" s="2">
        <v>189.64</v>
      </c>
      <c r="D1996" s="21" t="str">
        <f t="shared" si="30"/>
        <v/>
      </c>
      <c r="E1996" t="s">
        <v>58</v>
      </c>
    </row>
    <row r="1997" spans="1:5" ht="15.75" outlineLevel="2" x14ac:dyDescent="0.25">
      <c r="A1997" s="17">
        <v>44314</v>
      </c>
      <c r="B1997" t="s">
        <v>105</v>
      </c>
      <c r="C1997" s="2">
        <v>183.96</v>
      </c>
      <c r="D1997" s="21" t="str">
        <f t="shared" si="30"/>
        <v/>
      </c>
      <c r="E1997" t="s">
        <v>58</v>
      </c>
    </row>
    <row r="1998" spans="1:5" ht="15.75" outlineLevel="2" x14ac:dyDescent="0.25">
      <c r="A1998" s="17">
        <v>44314</v>
      </c>
      <c r="B1998" t="s">
        <v>105</v>
      </c>
      <c r="C1998" s="2">
        <v>54.7</v>
      </c>
      <c r="D1998" s="21" t="str">
        <f t="shared" si="30"/>
        <v/>
      </c>
      <c r="E1998" t="s">
        <v>58</v>
      </c>
    </row>
    <row r="1999" spans="1:5" ht="15.75" outlineLevel="2" x14ac:dyDescent="0.25">
      <c r="A1999" s="17">
        <v>44314</v>
      </c>
      <c r="B1999" t="s">
        <v>105</v>
      </c>
      <c r="C1999" s="2">
        <v>8.99</v>
      </c>
      <c r="D1999" s="21" t="str">
        <f t="shared" si="30"/>
        <v/>
      </c>
      <c r="E1999" t="s">
        <v>58</v>
      </c>
    </row>
    <row r="2000" spans="1:5" ht="15.75" outlineLevel="2" x14ac:dyDescent="0.25">
      <c r="A2000" s="17">
        <v>44314</v>
      </c>
      <c r="B2000" t="s">
        <v>105</v>
      </c>
      <c r="C2000" s="2">
        <v>19.03</v>
      </c>
      <c r="D2000" s="21" t="str">
        <f t="shared" si="30"/>
        <v/>
      </c>
      <c r="E2000" t="s">
        <v>58</v>
      </c>
    </row>
    <row r="2001" spans="1:5" ht="15.75" outlineLevel="2" x14ac:dyDescent="0.25">
      <c r="A2001" s="17">
        <v>44314</v>
      </c>
      <c r="B2001" t="s">
        <v>105</v>
      </c>
      <c r="C2001" s="2">
        <v>22.87</v>
      </c>
      <c r="D2001" s="21" t="str">
        <f t="shared" si="30"/>
        <v/>
      </c>
      <c r="E2001" t="s">
        <v>58</v>
      </c>
    </row>
    <row r="2002" spans="1:5" ht="15.75" outlineLevel="2" x14ac:dyDescent="0.25">
      <c r="A2002" s="17">
        <v>44314</v>
      </c>
      <c r="B2002" t="s">
        <v>105</v>
      </c>
      <c r="C2002" s="2">
        <v>50.46</v>
      </c>
      <c r="D2002" s="21" t="str">
        <f t="shared" si="30"/>
        <v/>
      </c>
      <c r="E2002" t="s">
        <v>58</v>
      </c>
    </row>
    <row r="2003" spans="1:5" ht="15.75" outlineLevel="2" x14ac:dyDescent="0.25">
      <c r="A2003" s="17">
        <v>44314</v>
      </c>
      <c r="B2003" t="s">
        <v>105</v>
      </c>
      <c r="C2003" s="2">
        <v>57.09</v>
      </c>
      <c r="D2003" s="21" t="str">
        <f t="shared" si="30"/>
        <v/>
      </c>
      <c r="E2003" t="s">
        <v>58</v>
      </c>
    </row>
    <row r="2004" spans="1:5" ht="15.75" outlineLevel="2" x14ac:dyDescent="0.25">
      <c r="A2004" s="17">
        <v>44314</v>
      </c>
      <c r="B2004" t="s">
        <v>105</v>
      </c>
      <c r="C2004" s="2">
        <v>11.18</v>
      </c>
      <c r="D2004" s="21" t="str">
        <f t="shared" si="30"/>
        <v/>
      </c>
      <c r="E2004" t="s">
        <v>58</v>
      </c>
    </row>
    <row r="2005" spans="1:5" ht="15.75" outlineLevel="2" x14ac:dyDescent="0.25">
      <c r="A2005" s="17">
        <v>44314</v>
      </c>
      <c r="B2005" t="s">
        <v>105</v>
      </c>
      <c r="C2005" s="2">
        <v>5.59</v>
      </c>
      <c r="D2005" s="21" t="str">
        <f t="shared" si="30"/>
        <v/>
      </c>
      <c r="E2005" t="s">
        <v>58</v>
      </c>
    </row>
    <row r="2006" spans="1:5" ht="15.75" outlineLevel="2" x14ac:dyDescent="0.25">
      <c r="A2006" s="17">
        <v>44314</v>
      </c>
      <c r="B2006" t="s">
        <v>105</v>
      </c>
      <c r="C2006" s="2">
        <v>56.95</v>
      </c>
      <c r="D2006" s="21" t="str">
        <f t="shared" si="30"/>
        <v/>
      </c>
      <c r="E2006" t="s">
        <v>58</v>
      </c>
    </row>
    <row r="2007" spans="1:5" ht="15.75" outlineLevel="2" x14ac:dyDescent="0.25">
      <c r="A2007" s="17">
        <v>44314</v>
      </c>
      <c r="B2007" t="s">
        <v>105</v>
      </c>
      <c r="C2007" s="2">
        <v>104.29</v>
      </c>
      <c r="D2007" s="21" t="str">
        <f t="shared" si="30"/>
        <v/>
      </c>
      <c r="E2007" t="s">
        <v>58</v>
      </c>
    </row>
    <row r="2008" spans="1:5" ht="15.75" outlineLevel="2" x14ac:dyDescent="0.25">
      <c r="A2008" s="17">
        <v>44314</v>
      </c>
      <c r="B2008" t="s">
        <v>105</v>
      </c>
      <c r="C2008" s="2">
        <v>126.89</v>
      </c>
      <c r="D2008" s="21" t="str">
        <f t="shared" si="30"/>
        <v/>
      </c>
      <c r="E2008" t="s">
        <v>58</v>
      </c>
    </row>
    <row r="2009" spans="1:5" ht="15.75" outlineLevel="2" x14ac:dyDescent="0.25">
      <c r="A2009" s="17">
        <v>44314</v>
      </c>
      <c r="B2009" t="s">
        <v>105</v>
      </c>
      <c r="C2009" s="2">
        <v>39.69</v>
      </c>
      <c r="D2009" s="21" t="str">
        <f t="shared" si="30"/>
        <v/>
      </c>
      <c r="E2009" t="s">
        <v>58</v>
      </c>
    </row>
    <row r="2010" spans="1:5" ht="15.75" outlineLevel="2" x14ac:dyDescent="0.25">
      <c r="A2010" s="17">
        <v>44314</v>
      </c>
      <c r="B2010" t="s">
        <v>105</v>
      </c>
      <c r="C2010" s="2">
        <v>143.69999999999999</v>
      </c>
      <c r="D2010" s="21" t="str">
        <f t="shared" si="30"/>
        <v/>
      </c>
      <c r="E2010" t="s">
        <v>58</v>
      </c>
    </row>
    <row r="2011" spans="1:5" ht="15.75" outlineLevel="2" x14ac:dyDescent="0.25">
      <c r="A2011" s="17">
        <v>44314</v>
      </c>
      <c r="B2011" t="s">
        <v>105</v>
      </c>
      <c r="C2011" s="2">
        <v>47.98</v>
      </c>
      <c r="D2011" s="21" t="str">
        <f t="shared" si="30"/>
        <v/>
      </c>
      <c r="E2011" t="s">
        <v>58</v>
      </c>
    </row>
    <row r="2012" spans="1:5" ht="15.75" outlineLevel="2" x14ac:dyDescent="0.25">
      <c r="A2012" s="17">
        <v>44314</v>
      </c>
      <c r="B2012" t="s">
        <v>105</v>
      </c>
      <c r="C2012" s="2">
        <v>24.94</v>
      </c>
      <c r="D2012" s="21" t="str">
        <f t="shared" si="30"/>
        <v/>
      </c>
      <c r="E2012" t="s">
        <v>58</v>
      </c>
    </row>
    <row r="2013" spans="1:5" ht="15.75" outlineLevel="2" x14ac:dyDescent="0.25">
      <c r="A2013" s="17">
        <v>44314</v>
      </c>
      <c r="B2013" t="s">
        <v>105</v>
      </c>
      <c r="C2013" s="2">
        <v>52.97</v>
      </c>
      <c r="D2013" s="21" t="str">
        <f t="shared" si="30"/>
        <v/>
      </c>
      <c r="E2013" t="s">
        <v>58</v>
      </c>
    </row>
    <row r="2014" spans="1:5" ht="15.75" outlineLevel="2" x14ac:dyDescent="0.25">
      <c r="A2014" s="17">
        <v>44314</v>
      </c>
      <c r="B2014" t="s">
        <v>105</v>
      </c>
      <c r="C2014" s="2">
        <v>6.99</v>
      </c>
      <c r="D2014" s="21" t="str">
        <f t="shared" si="30"/>
        <v/>
      </c>
      <c r="E2014" t="s">
        <v>58</v>
      </c>
    </row>
    <row r="2015" spans="1:5" ht="15.75" outlineLevel="2" x14ac:dyDescent="0.25">
      <c r="A2015" s="17">
        <v>44314</v>
      </c>
      <c r="B2015" t="s">
        <v>105</v>
      </c>
      <c r="C2015" s="2">
        <v>18.989999999999998</v>
      </c>
      <c r="D2015" s="21" t="str">
        <f t="shared" si="30"/>
        <v/>
      </c>
      <c r="E2015" t="s">
        <v>58</v>
      </c>
    </row>
    <row r="2016" spans="1:5" ht="15.75" outlineLevel="2" x14ac:dyDescent="0.25">
      <c r="A2016" s="17">
        <v>44314</v>
      </c>
      <c r="B2016" t="s">
        <v>105</v>
      </c>
      <c r="C2016" s="2">
        <v>129.99</v>
      </c>
      <c r="D2016" s="21" t="str">
        <f t="shared" si="30"/>
        <v/>
      </c>
      <c r="E2016" t="s">
        <v>58</v>
      </c>
    </row>
    <row r="2017" spans="1:5" ht="15.75" outlineLevel="2" x14ac:dyDescent="0.25">
      <c r="A2017" s="17">
        <v>44314</v>
      </c>
      <c r="B2017" t="s">
        <v>105</v>
      </c>
      <c r="C2017" s="2">
        <v>41.29</v>
      </c>
      <c r="D2017" s="21" t="str">
        <f t="shared" si="30"/>
        <v/>
      </c>
      <c r="E2017" t="s">
        <v>58</v>
      </c>
    </row>
    <row r="2018" spans="1:5" ht="15.75" outlineLevel="2" x14ac:dyDescent="0.25">
      <c r="A2018" s="17">
        <v>44314</v>
      </c>
      <c r="B2018" t="s">
        <v>105</v>
      </c>
      <c r="C2018" s="2">
        <v>10.47</v>
      </c>
      <c r="D2018" s="21" t="str">
        <f t="shared" si="30"/>
        <v/>
      </c>
      <c r="E2018" t="s">
        <v>58</v>
      </c>
    </row>
    <row r="2019" spans="1:5" ht="15.75" outlineLevel="2" x14ac:dyDescent="0.25">
      <c r="A2019" s="17">
        <v>44314</v>
      </c>
      <c r="B2019" t="s">
        <v>105</v>
      </c>
      <c r="C2019" s="2">
        <v>41.3</v>
      </c>
      <c r="D2019" s="21" t="str">
        <f t="shared" si="30"/>
        <v/>
      </c>
      <c r="E2019" t="s">
        <v>58</v>
      </c>
    </row>
    <row r="2020" spans="1:5" ht="15.75" outlineLevel="2" x14ac:dyDescent="0.25">
      <c r="A2020" s="17">
        <v>44314</v>
      </c>
      <c r="B2020" t="s">
        <v>105</v>
      </c>
      <c r="C2020" s="2">
        <v>33.19</v>
      </c>
      <c r="D2020" s="21" t="str">
        <f t="shared" si="30"/>
        <v/>
      </c>
      <c r="E2020" t="s">
        <v>58</v>
      </c>
    </row>
    <row r="2021" spans="1:5" ht="15.75" outlineLevel="2" x14ac:dyDescent="0.25">
      <c r="A2021" s="17">
        <v>44314</v>
      </c>
      <c r="B2021" t="s">
        <v>105</v>
      </c>
      <c r="C2021" s="2">
        <v>17.37</v>
      </c>
      <c r="D2021" s="21" t="str">
        <f t="shared" si="30"/>
        <v/>
      </c>
      <c r="E2021" t="s">
        <v>58</v>
      </c>
    </row>
    <row r="2022" spans="1:5" ht="15.75" outlineLevel="2" x14ac:dyDescent="0.25">
      <c r="A2022" s="17">
        <v>44314</v>
      </c>
      <c r="B2022" t="s">
        <v>105</v>
      </c>
      <c r="C2022" s="2">
        <v>34.92</v>
      </c>
      <c r="D2022" s="21" t="str">
        <f t="shared" si="30"/>
        <v/>
      </c>
      <c r="E2022" t="s">
        <v>58</v>
      </c>
    </row>
    <row r="2023" spans="1:5" ht="15.75" outlineLevel="2" x14ac:dyDescent="0.25">
      <c r="A2023" s="17">
        <v>44314</v>
      </c>
      <c r="B2023" t="s">
        <v>105</v>
      </c>
      <c r="C2023" s="2">
        <v>151.81</v>
      </c>
      <c r="D2023" s="21" t="str">
        <f t="shared" si="30"/>
        <v/>
      </c>
      <c r="E2023" t="s">
        <v>58</v>
      </c>
    </row>
    <row r="2024" spans="1:5" ht="15.75" outlineLevel="2" x14ac:dyDescent="0.25">
      <c r="A2024" s="17">
        <v>44314</v>
      </c>
      <c r="B2024" t="s">
        <v>105</v>
      </c>
      <c r="C2024" s="2">
        <v>199.39</v>
      </c>
      <c r="D2024" s="21" t="str">
        <f t="shared" si="30"/>
        <v/>
      </c>
      <c r="E2024" t="s">
        <v>58</v>
      </c>
    </row>
    <row r="2025" spans="1:5" ht="15.75" outlineLevel="2" x14ac:dyDescent="0.25">
      <c r="A2025" s="17">
        <v>44314</v>
      </c>
      <c r="B2025" t="s">
        <v>105</v>
      </c>
      <c r="C2025" s="2">
        <v>15.11</v>
      </c>
      <c r="D2025" s="21" t="str">
        <f t="shared" si="30"/>
        <v/>
      </c>
      <c r="E2025" t="s">
        <v>58</v>
      </c>
    </row>
    <row r="2026" spans="1:5" ht="15.75" outlineLevel="2" x14ac:dyDescent="0.25">
      <c r="A2026" s="17">
        <v>44314</v>
      </c>
      <c r="B2026" t="s">
        <v>105</v>
      </c>
      <c r="C2026" s="2">
        <v>30.66</v>
      </c>
      <c r="D2026" s="21" t="str">
        <f t="shared" si="30"/>
        <v/>
      </c>
      <c r="E2026" t="s">
        <v>58</v>
      </c>
    </row>
    <row r="2027" spans="1:5" ht="15.75" outlineLevel="2" x14ac:dyDescent="0.25">
      <c r="A2027" s="17">
        <v>44314</v>
      </c>
      <c r="B2027" t="s">
        <v>105</v>
      </c>
      <c r="C2027" s="2">
        <v>12.99</v>
      </c>
      <c r="D2027" s="21" t="str">
        <f t="shared" si="30"/>
        <v/>
      </c>
      <c r="E2027" t="s">
        <v>58</v>
      </c>
    </row>
    <row r="2028" spans="1:5" ht="15.75" outlineLevel="2" x14ac:dyDescent="0.25">
      <c r="A2028" s="17">
        <v>44314</v>
      </c>
      <c r="B2028" t="s">
        <v>105</v>
      </c>
      <c r="C2028" s="2">
        <v>17.690000000000001</v>
      </c>
      <c r="D2028" s="21" t="str">
        <f t="shared" si="30"/>
        <v/>
      </c>
      <c r="E2028" t="s">
        <v>58</v>
      </c>
    </row>
    <row r="2029" spans="1:5" ht="15.75" outlineLevel="2" x14ac:dyDescent="0.25">
      <c r="A2029" s="17">
        <v>44314</v>
      </c>
      <c r="B2029" t="s">
        <v>105</v>
      </c>
      <c r="C2029" s="2">
        <v>176.1</v>
      </c>
      <c r="D2029" s="21" t="str">
        <f t="shared" si="30"/>
        <v/>
      </c>
      <c r="E2029" t="s">
        <v>58</v>
      </c>
    </row>
    <row r="2030" spans="1:5" ht="15.75" outlineLevel="2" x14ac:dyDescent="0.25">
      <c r="A2030" s="17">
        <v>44314</v>
      </c>
      <c r="B2030" t="s">
        <v>105</v>
      </c>
      <c r="C2030" s="2">
        <v>186.47</v>
      </c>
      <c r="D2030" s="21" t="str">
        <f t="shared" si="30"/>
        <v/>
      </c>
      <c r="E2030" t="s">
        <v>58</v>
      </c>
    </row>
    <row r="2031" spans="1:5" ht="15.75" outlineLevel="2" x14ac:dyDescent="0.25">
      <c r="A2031" s="17">
        <v>44314</v>
      </c>
      <c r="B2031" t="s">
        <v>105</v>
      </c>
      <c r="C2031" s="2">
        <v>158.1</v>
      </c>
      <c r="D2031" s="21" t="str">
        <f t="shared" si="30"/>
        <v/>
      </c>
      <c r="E2031" t="s">
        <v>58</v>
      </c>
    </row>
    <row r="2032" spans="1:5" ht="15.75" outlineLevel="2" x14ac:dyDescent="0.25">
      <c r="A2032" s="17">
        <v>44314</v>
      </c>
      <c r="B2032" t="s">
        <v>105</v>
      </c>
      <c r="C2032" s="2">
        <v>50</v>
      </c>
      <c r="D2032" s="21" t="str">
        <f t="shared" si="30"/>
        <v/>
      </c>
      <c r="E2032" t="s">
        <v>58</v>
      </c>
    </row>
    <row r="2033" spans="1:5" ht="15.75" outlineLevel="2" x14ac:dyDescent="0.25">
      <c r="A2033" s="17">
        <v>44314</v>
      </c>
      <c r="B2033" t="s">
        <v>105</v>
      </c>
      <c r="C2033" s="2">
        <v>93.86</v>
      </c>
      <c r="D2033" s="21" t="str">
        <f t="shared" si="30"/>
        <v/>
      </c>
      <c r="E2033" t="s">
        <v>58</v>
      </c>
    </row>
    <row r="2034" spans="1:5" ht="15.75" outlineLevel="2" x14ac:dyDescent="0.25">
      <c r="A2034" s="17">
        <v>44314</v>
      </c>
      <c r="B2034" t="s">
        <v>105</v>
      </c>
      <c r="C2034" s="2">
        <v>50.25</v>
      </c>
      <c r="D2034" s="21" t="str">
        <f t="shared" si="30"/>
        <v/>
      </c>
      <c r="E2034" t="s">
        <v>58</v>
      </c>
    </row>
    <row r="2035" spans="1:5" ht="15.75" outlineLevel="2" x14ac:dyDescent="0.25">
      <c r="A2035" s="17">
        <v>44314</v>
      </c>
      <c r="B2035" t="s">
        <v>105</v>
      </c>
      <c r="C2035" s="2">
        <v>124.28</v>
      </c>
      <c r="D2035" s="21" t="str">
        <f t="shared" si="30"/>
        <v/>
      </c>
      <c r="E2035" t="s">
        <v>58</v>
      </c>
    </row>
    <row r="2036" spans="1:5" ht="15.75" outlineLevel="2" x14ac:dyDescent="0.25">
      <c r="A2036" s="17">
        <v>44314</v>
      </c>
      <c r="B2036" t="s">
        <v>105</v>
      </c>
      <c r="C2036" s="2">
        <v>140.49</v>
      </c>
      <c r="D2036" s="21" t="str">
        <f t="shared" si="30"/>
        <v/>
      </c>
      <c r="E2036" t="s">
        <v>58</v>
      </c>
    </row>
    <row r="2037" spans="1:5" ht="15.75" outlineLevel="2" x14ac:dyDescent="0.25">
      <c r="A2037" s="17">
        <v>44314</v>
      </c>
      <c r="B2037" t="s">
        <v>105</v>
      </c>
      <c r="C2037" s="2">
        <v>56.55</v>
      </c>
      <c r="D2037" s="21" t="str">
        <f t="shared" si="30"/>
        <v/>
      </c>
      <c r="E2037" t="s">
        <v>58</v>
      </c>
    </row>
    <row r="2038" spans="1:5" ht="15.75" outlineLevel="2" x14ac:dyDescent="0.25">
      <c r="A2038" s="17">
        <v>44314</v>
      </c>
      <c r="B2038" t="s">
        <v>105</v>
      </c>
      <c r="C2038" s="2">
        <v>26.71</v>
      </c>
      <c r="D2038" s="21" t="str">
        <f t="shared" si="30"/>
        <v/>
      </c>
      <c r="E2038" t="s">
        <v>58</v>
      </c>
    </row>
    <row r="2039" spans="1:5" ht="15.75" outlineLevel="2" x14ac:dyDescent="0.25">
      <c r="A2039" s="17">
        <v>44314</v>
      </c>
      <c r="B2039" t="s">
        <v>105</v>
      </c>
      <c r="C2039" s="2">
        <v>3.98</v>
      </c>
      <c r="D2039" s="21" t="str">
        <f t="shared" si="30"/>
        <v/>
      </c>
      <c r="E2039" t="s">
        <v>58</v>
      </c>
    </row>
    <row r="2040" spans="1:5" ht="15.75" outlineLevel="2" x14ac:dyDescent="0.25">
      <c r="A2040" s="17">
        <v>44314</v>
      </c>
      <c r="B2040" t="s">
        <v>105</v>
      </c>
      <c r="C2040" s="2">
        <v>21.28</v>
      </c>
      <c r="D2040" s="21" t="str">
        <f t="shared" si="30"/>
        <v/>
      </c>
      <c r="E2040" t="s">
        <v>58</v>
      </c>
    </row>
    <row r="2041" spans="1:5" ht="15.75" outlineLevel="2" x14ac:dyDescent="0.25">
      <c r="A2041" s="17">
        <v>44314</v>
      </c>
      <c r="B2041" t="s">
        <v>105</v>
      </c>
      <c r="C2041" s="2">
        <v>55.24</v>
      </c>
      <c r="D2041" s="21" t="str">
        <f t="shared" si="30"/>
        <v/>
      </c>
      <c r="E2041" t="s">
        <v>58</v>
      </c>
    </row>
    <row r="2042" spans="1:5" ht="15.75" outlineLevel="2" x14ac:dyDescent="0.25">
      <c r="A2042" s="17">
        <v>44314</v>
      </c>
      <c r="B2042" t="s">
        <v>105</v>
      </c>
      <c r="C2042" s="2">
        <v>80.7</v>
      </c>
      <c r="D2042" s="21" t="str">
        <f t="shared" si="30"/>
        <v/>
      </c>
      <c r="E2042" t="s">
        <v>58</v>
      </c>
    </row>
    <row r="2043" spans="1:5" ht="15.75" outlineLevel="2" x14ac:dyDescent="0.25">
      <c r="A2043" s="17">
        <v>44314</v>
      </c>
      <c r="B2043" t="s">
        <v>105</v>
      </c>
      <c r="C2043" s="2">
        <v>192.88</v>
      </c>
      <c r="D2043" s="21" t="str">
        <f t="shared" si="30"/>
        <v/>
      </c>
      <c r="E2043" t="s">
        <v>58</v>
      </c>
    </row>
    <row r="2044" spans="1:5" ht="15.75" outlineLevel="2" x14ac:dyDescent="0.25">
      <c r="A2044" s="17">
        <v>44314</v>
      </c>
      <c r="B2044" t="s">
        <v>105</v>
      </c>
      <c r="C2044" s="2">
        <v>103.69</v>
      </c>
      <c r="D2044" s="21" t="str">
        <f t="shared" si="30"/>
        <v/>
      </c>
      <c r="E2044" t="s">
        <v>58</v>
      </c>
    </row>
    <row r="2045" spans="1:5" ht="15.75" outlineLevel="2" x14ac:dyDescent="0.25">
      <c r="A2045" s="17">
        <v>44314</v>
      </c>
      <c r="B2045" t="s">
        <v>105</v>
      </c>
      <c r="C2045" s="2">
        <v>30.85</v>
      </c>
      <c r="D2045" s="21" t="str">
        <f t="shared" si="30"/>
        <v/>
      </c>
      <c r="E2045" t="s">
        <v>58</v>
      </c>
    </row>
    <row r="2046" spans="1:5" ht="15.75" outlineLevel="2" x14ac:dyDescent="0.25">
      <c r="A2046" s="17">
        <v>44314</v>
      </c>
      <c r="B2046" t="s">
        <v>105</v>
      </c>
      <c r="C2046" s="2">
        <v>9.8699999999999992</v>
      </c>
      <c r="D2046" s="21" t="str">
        <f t="shared" ref="D2046:D2109" si="31">IF(E2046="","TOTAL","")</f>
        <v/>
      </c>
      <c r="E2046" t="s">
        <v>58</v>
      </c>
    </row>
    <row r="2047" spans="1:5" ht="15.75" outlineLevel="2" x14ac:dyDescent="0.25">
      <c r="A2047" s="17">
        <v>44314</v>
      </c>
      <c r="B2047" t="s">
        <v>105</v>
      </c>
      <c r="C2047" s="2">
        <v>189.61</v>
      </c>
      <c r="D2047" s="21" t="str">
        <f t="shared" si="31"/>
        <v/>
      </c>
      <c r="E2047" t="s">
        <v>58</v>
      </c>
    </row>
    <row r="2048" spans="1:5" ht="15.75" outlineLevel="2" x14ac:dyDescent="0.25">
      <c r="A2048" s="17">
        <v>44314</v>
      </c>
      <c r="B2048" t="s">
        <v>105</v>
      </c>
      <c r="C2048" s="2">
        <v>182.03</v>
      </c>
      <c r="D2048" s="21" t="str">
        <f t="shared" si="31"/>
        <v/>
      </c>
      <c r="E2048" t="s">
        <v>58</v>
      </c>
    </row>
    <row r="2049" spans="1:5" ht="15.75" outlineLevel="2" x14ac:dyDescent="0.25">
      <c r="A2049" s="17">
        <v>44314</v>
      </c>
      <c r="B2049" t="s">
        <v>105</v>
      </c>
      <c r="C2049" s="2">
        <v>187.69</v>
      </c>
      <c r="D2049" s="21" t="str">
        <f t="shared" si="31"/>
        <v/>
      </c>
      <c r="E2049" t="s">
        <v>58</v>
      </c>
    </row>
    <row r="2050" spans="1:5" ht="15.75" outlineLevel="2" x14ac:dyDescent="0.25">
      <c r="A2050" s="17">
        <v>44314</v>
      </c>
      <c r="B2050" t="s">
        <v>105</v>
      </c>
      <c r="C2050" s="2">
        <v>46.32</v>
      </c>
      <c r="D2050" s="21" t="str">
        <f t="shared" si="31"/>
        <v/>
      </c>
      <c r="E2050" t="s">
        <v>58</v>
      </c>
    </row>
    <row r="2051" spans="1:5" ht="15.75" outlineLevel="2" x14ac:dyDescent="0.25">
      <c r="A2051" s="17">
        <v>44314</v>
      </c>
      <c r="B2051" t="s">
        <v>105</v>
      </c>
      <c r="C2051" s="2">
        <v>52.77</v>
      </c>
      <c r="D2051" s="21" t="str">
        <f t="shared" si="31"/>
        <v/>
      </c>
      <c r="E2051" t="s">
        <v>58</v>
      </c>
    </row>
    <row r="2052" spans="1:5" ht="15.75" outlineLevel="2" x14ac:dyDescent="0.25">
      <c r="A2052" s="17">
        <v>44314</v>
      </c>
      <c r="B2052" t="s">
        <v>105</v>
      </c>
      <c r="C2052" s="2">
        <v>42.96</v>
      </c>
      <c r="D2052" s="21" t="str">
        <f t="shared" si="31"/>
        <v/>
      </c>
      <c r="E2052" t="s">
        <v>58</v>
      </c>
    </row>
    <row r="2053" spans="1:5" ht="15.75" outlineLevel="2" x14ac:dyDescent="0.25">
      <c r="A2053" s="17">
        <v>44314</v>
      </c>
      <c r="B2053" t="s">
        <v>105</v>
      </c>
      <c r="C2053" s="2">
        <v>196.34</v>
      </c>
      <c r="D2053" s="21" t="str">
        <f t="shared" si="31"/>
        <v/>
      </c>
      <c r="E2053" t="s">
        <v>58</v>
      </c>
    </row>
    <row r="2054" spans="1:5" ht="15.75" outlineLevel="2" x14ac:dyDescent="0.25">
      <c r="A2054" s="17">
        <v>44314</v>
      </c>
      <c r="B2054" t="s">
        <v>105</v>
      </c>
      <c r="C2054" s="2">
        <v>29.6</v>
      </c>
      <c r="D2054" s="21" t="str">
        <f t="shared" si="31"/>
        <v/>
      </c>
      <c r="E2054" t="s">
        <v>58</v>
      </c>
    </row>
    <row r="2055" spans="1:5" ht="15.75" outlineLevel="2" x14ac:dyDescent="0.25">
      <c r="A2055" s="17">
        <v>44314</v>
      </c>
      <c r="B2055" t="s">
        <v>105</v>
      </c>
      <c r="C2055" s="2">
        <v>198.03</v>
      </c>
      <c r="D2055" s="21" t="str">
        <f t="shared" si="31"/>
        <v/>
      </c>
      <c r="E2055" t="s">
        <v>58</v>
      </c>
    </row>
    <row r="2056" spans="1:5" ht="15.75" outlineLevel="2" x14ac:dyDescent="0.25">
      <c r="A2056" s="17">
        <v>44314</v>
      </c>
      <c r="B2056" t="s">
        <v>105</v>
      </c>
      <c r="C2056" s="2">
        <v>198.33</v>
      </c>
      <c r="D2056" s="21" t="str">
        <f t="shared" si="31"/>
        <v/>
      </c>
      <c r="E2056" t="s">
        <v>58</v>
      </c>
    </row>
    <row r="2057" spans="1:5" ht="15.75" outlineLevel="2" x14ac:dyDescent="0.25">
      <c r="A2057" s="17">
        <v>44314</v>
      </c>
      <c r="B2057" t="s">
        <v>105</v>
      </c>
      <c r="C2057" s="2">
        <v>71.36</v>
      </c>
      <c r="D2057" s="21" t="str">
        <f t="shared" si="31"/>
        <v/>
      </c>
      <c r="E2057" t="s">
        <v>58</v>
      </c>
    </row>
    <row r="2058" spans="1:5" ht="15.75" outlineLevel="2" x14ac:dyDescent="0.25">
      <c r="A2058" s="17">
        <v>44314</v>
      </c>
      <c r="B2058" t="s">
        <v>105</v>
      </c>
      <c r="C2058" s="2">
        <v>173.61</v>
      </c>
      <c r="D2058" s="21" t="str">
        <f t="shared" si="31"/>
        <v/>
      </c>
      <c r="E2058" t="s">
        <v>58</v>
      </c>
    </row>
    <row r="2059" spans="1:5" ht="15.75" outlineLevel="2" x14ac:dyDescent="0.25">
      <c r="A2059" s="17">
        <v>44314</v>
      </c>
      <c r="B2059" t="s">
        <v>105</v>
      </c>
      <c r="C2059" s="2">
        <v>27.16</v>
      </c>
      <c r="D2059" s="21" t="str">
        <f t="shared" si="31"/>
        <v/>
      </c>
      <c r="E2059" t="s">
        <v>58</v>
      </c>
    </row>
    <row r="2060" spans="1:5" ht="15.75" outlineLevel="2" x14ac:dyDescent="0.25">
      <c r="A2060" s="17">
        <v>44314</v>
      </c>
      <c r="B2060" t="s">
        <v>105</v>
      </c>
      <c r="C2060" s="2">
        <v>199.9</v>
      </c>
      <c r="D2060" s="21" t="str">
        <f t="shared" si="31"/>
        <v/>
      </c>
      <c r="E2060" t="s">
        <v>58</v>
      </c>
    </row>
    <row r="2061" spans="1:5" ht="15.75" outlineLevel="2" x14ac:dyDescent="0.25">
      <c r="A2061" s="17">
        <v>44314</v>
      </c>
      <c r="B2061" t="s">
        <v>105</v>
      </c>
      <c r="C2061" s="2">
        <v>195.53</v>
      </c>
      <c r="D2061" s="21" t="str">
        <f t="shared" si="31"/>
        <v/>
      </c>
      <c r="E2061" t="s">
        <v>58</v>
      </c>
    </row>
    <row r="2062" spans="1:5" ht="15.75" outlineLevel="2" x14ac:dyDescent="0.25">
      <c r="A2062" s="17">
        <v>44314</v>
      </c>
      <c r="B2062" t="s">
        <v>105</v>
      </c>
      <c r="C2062" s="2">
        <v>199.13</v>
      </c>
      <c r="D2062" s="21" t="str">
        <f t="shared" si="31"/>
        <v/>
      </c>
      <c r="E2062" t="s">
        <v>58</v>
      </c>
    </row>
    <row r="2063" spans="1:5" ht="15.75" outlineLevel="2" x14ac:dyDescent="0.25">
      <c r="A2063" s="17">
        <v>44314</v>
      </c>
      <c r="B2063" t="s">
        <v>105</v>
      </c>
      <c r="C2063" s="2">
        <v>171.62</v>
      </c>
      <c r="D2063" s="21" t="str">
        <f t="shared" si="31"/>
        <v/>
      </c>
      <c r="E2063" t="s">
        <v>58</v>
      </c>
    </row>
    <row r="2064" spans="1:5" ht="15.75" outlineLevel="2" x14ac:dyDescent="0.25">
      <c r="A2064" s="17">
        <v>44314</v>
      </c>
      <c r="B2064" t="s">
        <v>105</v>
      </c>
      <c r="C2064" s="2">
        <v>96.41</v>
      </c>
      <c r="D2064" s="21" t="str">
        <f t="shared" si="31"/>
        <v/>
      </c>
      <c r="E2064" t="s">
        <v>58</v>
      </c>
    </row>
    <row r="2065" spans="1:5" ht="15.75" outlineLevel="2" x14ac:dyDescent="0.25">
      <c r="A2065" s="17">
        <v>44314</v>
      </c>
      <c r="B2065" t="s">
        <v>105</v>
      </c>
      <c r="C2065" s="2">
        <v>31.37</v>
      </c>
      <c r="D2065" s="21" t="str">
        <f t="shared" si="31"/>
        <v/>
      </c>
      <c r="E2065" t="s">
        <v>58</v>
      </c>
    </row>
    <row r="2066" spans="1:5" ht="15.75" outlineLevel="2" x14ac:dyDescent="0.25">
      <c r="A2066" s="17">
        <v>44314</v>
      </c>
      <c r="B2066" t="s">
        <v>105</v>
      </c>
      <c r="C2066" s="2">
        <v>26.92</v>
      </c>
      <c r="D2066" s="21" t="str">
        <f t="shared" si="31"/>
        <v/>
      </c>
      <c r="E2066" t="s">
        <v>58</v>
      </c>
    </row>
    <row r="2067" spans="1:5" ht="15.75" outlineLevel="2" x14ac:dyDescent="0.25">
      <c r="A2067" s="17">
        <v>44314</v>
      </c>
      <c r="B2067" t="s">
        <v>105</v>
      </c>
      <c r="C2067" s="2">
        <v>185.82</v>
      </c>
      <c r="D2067" s="21" t="str">
        <f t="shared" si="31"/>
        <v/>
      </c>
      <c r="E2067" t="s">
        <v>58</v>
      </c>
    </row>
    <row r="2068" spans="1:5" ht="15.75" outlineLevel="2" x14ac:dyDescent="0.25">
      <c r="A2068" s="17">
        <v>44314</v>
      </c>
      <c r="B2068" t="s">
        <v>105</v>
      </c>
      <c r="C2068" s="2">
        <v>165.84</v>
      </c>
      <c r="D2068" s="21" t="str">
        <f t="shared" si="31"/>
        <v/>
      </c>
      <c r="E2068" t="s">
        <v>58</v>
      </c>
    </row>
    <row r="2069" spans="1:5" ht="15.75" outlineLevel="2" x14ac:dyDescent="0.25">
      <c r="A2069" s="17">
        <v>44314</v>
      </c>
      <c r="B2069" t="s">
        <v>105</v>
      </c>
      <c r="C2069" s="2">
        <v>19.989999999999998</v>
      </c>
      <c r="D2069" s="21" t="str">
        <f t="shared" si="31"/>
        <v/>
      </c>
      <c r="E2069" t="s">
        <v>58</v>
      </c>
    </row>
    <row r="2070" spans="1:5" ht="15.75" outlineLevel="2" x14ac:dyDescent="0.25">
      <c r="A2070" s="17">
        <v>44314</v>
      </c>
      <c r="B2070" t="s">
        <v>105</v>
      </c>
      <c r="C2070" s="2">
        <v>53.27</v>
      </c>
      <c r="D2070" s="21" t="str">
        <f t="shared" si="31"/>
        <v/>
      </c>
      <c r="E2070" t="s">
        <v>58</v>
      </c>
    </row>
    <row r="2071" spans="1:5" ht="15.75" outlineLevel="2" x14ac:dyDescent="0.25">
      <c r="A2071" s="17">
        <v>44314</v>
      </c>
      <c r="B2071" t="s">
        <v>105</v>
      </c>
      <c r="C2071" s="2">
        <v>121.66</v>
      </c>
      <c r="D2071" s="21" t="str">
        <f t="shared" si="31"/>
        <v/>
      </c>
      <c r="E2071" t="s">
        <v>58</v>
      </c>
    </row>
    <row r="2072" spans="1:5" ht="15.75" outlineLevel="2" x14ac:dyDescent="0.25">
      <c r="A2072" s="17">
        <v>44314</v>
      </c>
      <c r="B2072" t="s">
        <v>105</v>
      </c>
      <c r="C2072" s="2">
        <v>197.76</v>
      </c>
      <c r="D2072" s="21" t="str">
        <f t="shared" si="31"/>
        <v/>
      </c>
      <c r="E2072" t="s">
        <v>58</v>
      </c>
    </row>
    <row r="2073" spans="1:5" ht="15.75" outlineLevel="2" x14ac:dyDescent="0.25">
      <c r="A2073" s="17">
        <v>44314</v>
      </c>
      <c r="B2073" t="s">
        <v>105</v>
      </c>
      <c r="C2073" s="2">
        <v>199.71</v>
      </c>
      <c r="D2073" s="21" t="str">
        <f t="shared" si="31"/>
        <v/>
      </c>
      <c r="E2073" t="s">
        <v>58</v>
      </c>
    </row>
    <row r="2074" spans="1:5" ht="15.75" outlineLevel="2" x14ac:dyDescent="0.25">
      <c r="A2074" s="17">
        <v>44314</v>
      </c>
      <c r="B2074" t="s">
        <v>105</v>
      </c>
      <c r="C2074" s="2">
        <v>29.47</v>
      </c>
      <c r="D2074" s="21" t="str">
        <f t="shared" si="31"/>
        <v/>
      </c>
      <c r="E2074" t="s">
        <v>58</v>
      </c>
    </row>
    <row r="2075" spans="1:5" ht="15.75" outlineLevel="2" x14ac:dyDescent="0.25">
      <c r="A2075" s="17">
        <v>44314</v>
      </c>
      <c r="B2075" t="s">
        <v>105</v>
      </c>
      <c r="C2075" s="2">
        <v>195.17</v>
      </c>
      <c r="D2075" s="21" t="str">
        <f t="shared" si="31"/>
        <v/>
      </c>
      <c r="E2075" t="s">
        <v>58</v>
      </c>
    </row>
    <row r="2076" spans="1:5" ht="15.75" outlineLevel="2" x14ac:dyDescent="0.25">
      <c r="A2076" s="17">
        <v>44314</v>
      </c>
      <c r="B2076" t="s">
        <v>105</v>
      </c>
      <c r="C2076" s="2">
        <v>24.49</v>
      </c>
      <c r="D2076" s="21" t="str">
        <f t="shared" si="31"/>
        <v/>
      </c>
      <c r="E2076" t="s">
        <v>58</v>
      </c>
    </row>
    <row r="2077" spans="1:5" ht="15.75" outlineLevel="2" x14ac:dyDescent="0.25">
      <c r="A2077" s="17">
        <v>44314</v>
      </c>
      <c r="B2077" t="s">
        <v>105</v>
      </c>
      <c r="C2077" s="2">
        <v>25.49</v>
      </c>
      <c r="D2077" s="21" t="str">
        <f t="shared" si="31"/>
        <v/>
      </c>
      <c r="E2077" t="s">
        <v>58</v>
      </c>
    </row>
    <row r="2078" spans="1:5" ht="15.75" outlineLevel="2" x14ac:dyDescent="0.25">
      <c r="A2078" s="17">
        <v>44314</v>
      </c>
      <c r="B2078" t="s">
        <v>105</v>
      </c>
      <c r="C2078" s="2">
        <v>18.690000000000001</v>
      </c>
      <c r="D2078" s="21" t="str">
        <f t="shared" si="31"/>
        <v/>
      </c>
      <c r="E2078" t="s">
        <v>58</v>
      </c>
    </row>
    <row r="2079" spans="1:5" ht="15.75" outlineLevel="2" x14ac:dyDescent="0.25">
      <c r="A2079" s="17">
        <v>44314</v>
      </c>
      <c r="B2079" t="s">
        <v>105</v>
      </c>
      <c r="C2079" s="2">
        <v>1.99</v>
      </c>
      <c r="D2079" s="21" t="str">
        <f t="shared" si="31"/>
        <v/>
      </c>
      <c r="E2079" t="s">
        <v>58</v>
      </c>
    </row>
    <row r="2080" spans="1:5" ht="15.75" outlineLevel="2" x14ac:dyDescent="0.25">
      <c r="A2080" s="17">
        <v>44314</v>
      </c>
      <c r="B2080" t="s">
        <v>105</v>
      </c>
      <c r="C2080" s="2">
        <v>191.63</v>
      </c>
      <c r="D2080" s="21" t="str">
        <f t="shared" si="31"/>
        <v/>
      </c>
      <c r="E2080" t="s">
        <v>58</v>
      </c>
    </row>
    <row r="2081" spans="1:5" ht="15.75" outlineLevel="2" x14ac:dyDescent="0.25">
      <c r="A2081" s="17">
        <v>44314</v>
      </c>
      <c r="B2081" t="s">
        <v>105</v>
      </c>
      <c r="C2081" s="2">
        <v>21.19</v>
      </c>
      <c r="D2081" s="21" t="str">
        <f t="shared" si="31"/>
        <v/>
      </c>
      <c r="E2081" t="s">
        <v>58</v>
      </c>
    </row>
    <row r="2082" spans="1:5" ht="15.75" outlineLevel="2" x14ac:dyDescent="0.25">
      <c r="A2082" s="17">
        <v>44314</v>
      </c>
      <c r="B2082" t="s">
        <v>105</v>
      </c>
      <c r="C2082" s="2">
        <v>27.81</v>
      </c>
      <c r="D2082" s="21" t="str">
        <f t="shared" si="31"/>
        <v/>
      </c>
      <c r="E2082" t="s">
        <v>58</v>
      </c>
    </row>
    <row r="2083" spans="1:5" ht="15.75" outlineLevel="2" x14ac:dyDescent="0.25">
      <c r="A2083" s="17">
        <v>44314</v>
      </c>
      <c r="B2083" t="s">
        <v>105</v>
      </c>
      <c r="C2083" s="2">
        <v>39.99</v>
      </c>
      <c r="D2083" s="21" t="str">
        <f t="shared" si="31"/>
        <v/>
      </c>
      <c r="E2083" t="s">
        <v>58</v>
      </c>
    </row>
    <row r="2084" spans="1:5" ht="15.75" outlineLevel="2" x14ac:dyDescent="0.25">
      <c r="A2084" s="17">
        <v>44314</v>
      </c>
      <c r="B2084" t="s">
        <v>105</v>
      </c>
      <c r="C2084" s="2">
        <v>59.99</v>
      </c>
      <c r="D2084" s="21" t="str">
        <f t="shared" si="31"/>
        <v/>
      </c>
      <c r="E2084" t="s">
        <v>58</v>
      </c>
    </row>
    <row r="2085" spans="1:5" ht="15.75" outlineLevel="2" x14ac:dyDescent="0.25">
      <c r="A2085" s="17">
        <v>44314</v>
      </c>
      <c r="B2085" t="s">
        <v>105</v>
      </c>
      <c r="C2085" s="2">
        <v>3.99</v>
      </c>
      <c r="D2085" s="21" t="str">
        <f t="shared" si="31"/>
        <v/>
      </c>
      <c r="E2085" t="s">
        <v>58</v>
      </c>
    </row>
    <row r="2086" spans="1:5" ht="15.75" outlineLevel="2" x14ac:dyDescent="0.25">
      <c r="A2086" s="17">
        <v>44314</v>
      </c>
      <c r="B2086" t="s">
        <v>105</v>
      </c>
      <c r="C2086" s="2">
        <v>29.94</v>
      </c>
      <c r="D2086" s="21" t="str">
        <f t="shared" si="31"/>
        <v/>
      </c>
      <c r="E2086" t="s">
        <v>58</v>
      </c>
    </row>
    <row r="2087" spans="1:5" ht="15.75" outlineLevel="2" x14ac:dyDescent="0.25">
      <c r="A2087" s="17">
        <v>44314</v>
      </c>
      <c r="B2087" t="s">
        <v>105</v>
      </c>
      <c r="C2087" s="2">
        <v>41.81</v>
      </c>
      <c r="D2087" s="21" t="str">
        <f t="shared" si="31"/>
        <v/>
      </c>
      <c r="E2087" t="s">
        <v>58</v>
      </c>
    </row>
    <row r="2088" spans="1:5" ht="15.75" outlineLevel="2" x14ac:dyDescent="0.25">
      <c r="A2088" s="17">
        <v>44314</v>
      </c>
      <c r="B2088" t="s">
        <v>105</v>
      </c>
      <c r="C2088" s="2">
        <v>187.59</v>
      </c>
      <c r="D2088" s="21" t="str">
        <f t="shared" si="31"/>
        <v/>
      </c>
      <c r="E2088" t="s">
        <v>58</v>
      </c>
    </row>
    <row r="2089" spans="1:5" ht="15.75" outlineLevel="2" x14ac:dyDescent="0.25">
      <c r="A2089" s="17">
        <v>44314</v>
      </c>
      <c r="B2089" t="s">
        <v>105</v>
      </c>
      <c r="C2089" s="2">
        <v>20.96</v>
      </c>
      <c r="D2089" s="21" t="str">
        <f t="shared" si="31"/>
        <v/>
      </c>
      <c r="E2089" t="s">
        <v>58</v>
      </c>
    </row>
    <row r="2090" spans="1:5" ht="15.75" outlineLevel="2" x14ac:dyDescent="0.25">
      <c r="A2090" s="17">
        <v>44314</v>
      </c>
      <c r="B2090" t="s">
        <v>105</v>
      </c>
      <c r="C2090" s="2">
        <v>30.16</v>
      </c>
      <c r="D2090" s="21" t="str">
        <f t="shared" si="31"/>
        <v/>
      </c>
      <c r="E2090" t="s">
        <v>58</v>
      </c>
    </row>
    <row r="2091" spans="1:5" ht="15.75" outlineLevel="2" x14ac:dyDescent="0.25">
      <c r="A2091" s="17">
        <v>44314</v>
      </c>
      <c r="B2091" t="s">
        <v>105</v>
      </c>
      <c r="C2091" s="2">
        <v>35.94</v>
      </c>
      <c r="D2091" s="21" t="str">
        <f t="shared" si="31"/>
        <v/>
      </c>
      <c r="E2091" t="s">
        <v>58</v>
      </c>
    </row>
    <row r="2092" spans="1:5" ht="15.75" outlineLevel="2" x14ac:dyDescent="0.25">
      <c r="A2092" s="17">
        <v>44314</v>
      </c>
      <c r="B2092" t="s">
        <v>105</v>
      </c>
      <c r="C2092" s="2">
        <v>185.91</v>
      </c>
      <c r="D2092" s="21" t="str">
        <f t="shared" si="31"/>
        <v/>
      </c>
      <c r="E2092" t="s">
        <v>58</v>
      </c>
    </row>
    <row r="2093" spans="1:5" ht="15.75" outlineLevel="2" x14ac:dyDescent="0.25">
      <c r="A2093" s="17">
        <v>44314</v>
      </c>
      <c r="B2093" t="s">
        <v>105</v>
      </c>
      <c r="C2093" s="2">
        <v>93.49</v>
      </c>
      <c r="D2093" s="21" t="str">
        <f t="shared" si="31"/>
        <v/>
      </c>
      <c r="E2093" t="s">
        <v>58</v>
      </c>
    </row>
    <row r="2094" spans="1:5" ht="15.75" outlineLevel="2" x14ac:dyDescent="0.25">
      <c r="A2094" s="17">
        <v>44314</v>
      </c>
      <c r="B2094" t="s">
        <v>105</v>
      </c>
      <c r="C2094" s="2">
        <v>199.47</v>
      </c>
      <c r="D2094" s="21" t="str">
        <f t="shared" si="31"/>
        <v/>
      </c>
      <c r="E2094" t="s">
        <v>58</v>
      </c>
    </row>
    <row r="2095" spans="1:5" ht="15.75" outlineLevel="2" x14ac:dyDescent="0.25">
      <c r="A2095" s="17">
        <v>44314</v>
      </c>
      <c r="B2095" t="s">
        <v>105</v>
      </c>
      <c r="C2095" s="2">
        <v>199.13</v>
      </c>
      <c r="D2095" s="21" t="str">
        <f t="shared" si="31"/>
        <v/>
      </c>
      <c r="E2095" t="s">
        <v>58</v>
      </c>
    </row>
    <row r="2096" spans="1:5" ht="15.75" outlineLevel="2" x14ac:dyDescent="0.25">
      <c r="A2096" s="17">
        <v>44314</v>
      </c>
      <c r="B2096" t="s">
        <v>105</v>
      </c>
      <c r="C2096" s="2">
        <v>8.98</v>
      </c>
      <c r="D2096" s="21" t="str">
        <f t="shared" si="31"/>
        <v/>
      </c>
      <c r="E2096" t="s">
        <v>58</v>
      </c>
    </row>
    <row r="2097" spans="1:5" ht="15.75" outlineLevel="2" x14ac:dyDescent="0.25">
      <c r="A2097" s="17">
        <v>44314</v>
      </c>
      <c r="B2097" t="s">
        <v>105</v>
      </c>
      <c r="C2097" s="2">
        <v>77.3</v>
      </c>
      <c r="D2097" s="21" t="str">
        <f t="shared" si="31"/>
        <v/>
      </c>
      <c r="E2097" t="s">
        <v>58</v>
      </c>
    </row>
    <row r="2098" spans="1:5" ht="15.75" outlineLevel="2" x14ac:dyDescent="0.25">
      <c r="A2098" s="17">
        <v>44314</v>
      </c>
      <c r="B2098" t="s">
        <v>105</v>
      </c>
      <c r="C2098" s="2">
        <v>198.61</v>
      </c>
      <c r="D2098" s="21" t="str">
        <f t="shared" si="31"/>
        <v/>
      </c>
      <c r="E2098" t="s">
        <v>58</v>
      </c>
    </row>
    <row r="2099" spans="1:5" ht="15.75" outlineLevel="2" x14ac:dyDescent="0.25">
      <c r="A2099" s="17">
        <v>44314</v>
      </c>
      <c r="B2099" t="s">
        <v>105</v>
      </c>
      <c r="C2099" s="2">
        <v>199.51</v>
      </c>
      <c r="D2099" s="21" t="str">
        <f t="shared" si="31"/>
        <v/>
      </c>
      <c r="E2099" t="s">
        <v>58</v>
      </c>
    </row>
    <row r="2100" spans="1:5" ht="15.75" outlineLevel="2" x14ac:dyDescent="0.25">
      <c r="A2100" s="17">
        <v>44314</v>
      </c>
      <c r="B2100" t="s">
        <v>105</v>
      </c>
      <c r="C2100" s="2">
        <v>38.6</v>
      </c>
      <c r="D2100" s="21" t="str">
        <f t="shared" si="31"/>
        <v/>
      </c>
      <c r="E2100" t="s">
        <v>58</v>
      </c>
    </row>
    <row r="2101" spans="1:5" ht="15.75" outlineLevel="2" x14ac:dyDescent="0.25">
      <c r="A2101" s="17">
        <v>44314</v>
      </c>
      <c r="B2101" t="s">
        <v>105</v>
      </c>
      <c r="C2101" s="2">
        <v>190.11</v>
      </c>
      <c r="D2101" s="21" t="str">
        <f t="shared" si="31"/>
        <v/>
      </c>
      <c r="E2101" t="s">
        <v>58</v>
      </c>
    </row>
    <row r="2102" spans="1:5" ht="15.75" outlineLevel="2" x14ac:dyDescent="0.25">
      <c r="A2102" s="17">
        <v>44314</v>
      </c>
      <c r="B2102" t="s">
        <v>105</v>
      </c>
      <c r="C2102" s="2">
        <v>14.29</v>
      </c>
      <c r="D2102" s="21" t="str">
        <f t="shared" si="31"/>
        <v/>
      </c>
      <c r="E2102" t="s">
        <v>58</v>
      </c>
    </row>
    <row r="2103" spans="1:5" ht="15.75" outlineLevel="2" x14ac:dyDescent="0.25">
      <c r="A2103" s="17">
        <v>44314</v>
      </c>
      <c r="B2103" t="s">
        <v>105</v>
      </c>
      <c r="C2103" s="2">
        <v>19.82</v>
      </c>
      <c r="D2103" s="21" t="str">
        <f t="shared" si="31"/>
        <v/>
      </c>
      <c r="E2103" t="s">
        <v>58</v>
      </c>
    </row>
    <row r="2104" spans="1:5" ht="15.75" outlineLevel="2" x14ac:dyDescent="0.25">
      <c r="A2104" s="17">
        <v>44314</v>
      </c>
      <c r="B2104" t="s">
        <v>105</v>
      </c>
      <c r="C2104" s="2">
        <v>2.92</v>
      </c>
      <c r="D2104" s="21" t="str">
        <f t="shared" si="31"/>
        <v/>
      </c>
      <c r="E2104" t="s">
        <v>58</v>
      </c>
    </row>
    <row r="2105" spans="1:5" ht="15.75" outlineLevel="2" x14ac:dyDescent="0.25">
      <c r="A2105" s="17">
        <v>44314</v>
      </c>
      <c r="B2105" t="s">
        <v>105</v>
      </c>
      <c r="C2105" s="2">
        <v>147.81</v>
      </c>
      <c r="D2105" s="21" t="str">
        <f t="shared" si="31"/>
        <v/>
      </c>
      <c r="E2105" t="s">
        <v>58</v>
      </c>
    </row>
    <row r="2106" spans="1:5" ht="15.75" outlineLevel="2" x14ac:dyDescent="0.25">
      <c r="A2106" s="17">
        <v>44314</v>
      </c>
      <c r="B2106" t="s">
        <v>105</v>
      </c>
      <c r="C2106" s="2">
        <v>2.98</v>
      </c>
      <c r="D2106" s="21" t="str">
        <f t="shared" si="31"/>
        <v/>
      </c>
      <c r="E2106" t="s">
        <v>58</v>
      </c>
    </row>
    <row r="2107" spans="1:5" ht="15.75" outlineLevel="2" x14ac:dyDescent="0.25">
      <c r="A2107" s="17">
        <v>44314</v>
      </c>
      <c r="B2107" t="s">
        <v>105</v>
      </c>
      <c r="C2107" s="2">
        <v>21.47</v>
      </c>
      <c r="D2107" s="21" t="str">
        <f t="shared" si="31"/>
        <v/>
      </c>
      <c r="E2107" t="s">
        <v>58</v>
      </c>
    </row>
    <row r="2108" spans="1:5" ht="15.75" outlineLevel="2" x14ac:dyDescent="0.25">
      <c r="A2108" s="17">
        <v>44314</v>
      </c>
      <c r="B2108" t="s">
        <v>105</v>
      </c>
      <c r="C2108" s="2">
        <v>199.45</v>
      </c>
      <c r="D2108" s="21" t="str">
        <f t="shared" si="31"/>
        <v/>
      </c>
      <c r="E2108" t="s">
        <v>58</v>
      </c>
    </row>
    <row r="2109" spans="1:5" ht="15.75" outlineLevel="2" x14ac:dyDescent="0.25">
      <c r="A2109" s="17">
        <v>44314</v>
      </c>
      <c r="B2109" t="s">
        <v>105</v>
      </c>
      <c r="C2109" s="2">
        <v>18.989999999999998</v>
      </c>
      <c r="D2109" s="21" t="str">
        <f t="shared" si="31"/>
        <v/>
      </c>
      <c r="E2109" t="s">
        <v>58</v>
      </c>
    </row>
    <row r="2110" spans="1:5" ht="15.75" outlineLevel="2" x14ac:dyDescent="0.25">
      <c r="A2110" s="17">
        <v>44314</v>
      </c>
      <c r="B2110" t="s">
        <v>105</v>
      </c>
      <c r="C2110" s="2">
        <v>24.94</v>
      </c>
      <c r="D2110" s="21" t="str">
        <f t="shared" ref="D2110:D2173" si="32">IF(E2110="","TOTAL","")</f>
        <v/>
      </c>
      <c r="E2110" t="s">
        <v>58</v>
      </c>
    </row>
    <row r="2111" spans="1:5" ht="15.75" outlineLevel="2" x14ac:dyDescent="0.25">
      <c r="A2111" s="17">
        <v>44314</v>
      </c>
      <c r="B2111" t="s">
        <v>105</v>
      </c>
      <c r="C2111" s="2">
        <v>134.13999999999999</v>
      </c>
      <c r="D2111" s="21" t="str">
        <f t="shared" si="32"/>
        <v/>
      </c>
      <c r="E2111" t="s">
        <v>58</v>
      </c>
    </row>
    <row r="2112" spans="1:5" ht="15.75" outlineLevel="2" x14ac:dyDescent="0.25">
      <c r="A2112" s="17">
        <v>44314</v>
      </c>
      <c r="B2112" t="s">
        <v>105</v>
      </c>
      <c r="C2112" s="2">
        <v>9.99</v>
      </c>
      <c r="D2112" s="21" t="str">
        <f t="shared" si="32"/>
        <v/>
      </c>
      <c r="E2112" t="s">
        <v>58</v>
      </c>
    </row>
    <row r="2113" spans="1:5" ht="15.75" outlineLevel="2" x14ac:dyDescent="0.25">
      <c r="A2113" s="17">
        <v>44314</v>
      </c>
      <c r="B2113" t="s">
        <v>105</v>
      </c>
      <c r="C2113" s="2">
        <v>67.12</v>
      </c>
      <c r="D2113" s="21" t="str">
        <f t="shared" si="32"/>
        <v/>
      </c>
      <c r="E2113" t="s">
        <v>58</v>
      </c>
    </row>
    <row r="2114" spans="1:5" ht="15.75" outlineLevel="2" x14ac:dyDescent="0.25">
      <c r="A2114" s="17">
        <v>44314</v>
      </c>
      <c r="B2114" t="s">
        <v>105</v>
      </c>
      <c r="C2114" s="2">
        <v>96.82</v>
      </c>
      <c r="D2114" s="21" t="str">
        <f t="shared" si="32"/>
        <v/>
      </c>
      <c r="E2114" t="s">
        <v>58</v>
      </c>
    </row>
    <row r="2115" spans="1:5" ht="15.75" outlineLevel="2" x14ac:dyDescent="0.25">
      <c r="A2115" s="17">
        <v>44314</v>
      </c>
      <c r="B2115" t="s">
        <v>105</v>
      </c>
      <c r="C2115" s="2">
        <v>13.44</v>
      </c>
      <c r="D2115" s="21" t="str">
        <f t="shared" si="32"/>
        <v/>
      </c>
      <c r="E2115" t="s">
        <v>58</v>
      </c>
    </row>
    <row r="2116" spans="1:5" ht="15.75" outlineLevel="2" x14ac:dyDescent="0.25">
      <c r="A2116" s="17">
        <v>44314</v>
      </c>
      <c r="B2116" t="s">
        <v>105</v>
      </c>
      <c r="C2116" s="2">
        <v>21.95</v>
      </c>
      <c r="D2116" s="21" t="str">
        <f t="shared" si="32"/>
        <v/>
      </c>
      <c r="E2116" t="s">
        <v>58</v>
      </c>
    </row>
    <row r="2117" spans="1:5" ht="15.75" outlineLevel="2" x14ac:dyDescent="0.25">
      <c r="A2117" s="17">
        <v>44314</v>
      </c>
      <c r="B2117" t="s">
        <v>105</v>
      </c>
      <c r="C2117" s="2">
        <v>198.53</v>
      </c>
      <c r="D2117" s="21" t="str">
        <f t="shared" si="32"/>
        <v/>
      </c>
      <c r="E2117" t="s">
        <v>58</v>
      </c>
    </row>
    <row r="2118" spans="1:5" ht="15.75" outlineLevel="2" x14ac:dyDescent="0.25">
      <c r="A2118" s="17">
        <v>44314</v>
      </c>
      <c r="B2118" t="s">
        <v>105</v>
      </c>
      <c r="C2118" s="2">
        <v>15.4</v>
      </c>
      <c r="D2118" s="21" t="str">
        <f t="shared" si="32"/>
        <v/>
      </c>
      <c r="E2118" t="s">
        <v>58</v>
      </c>
    </row>
    <row r="2119" spans="1:5" ht="15.75" outlineLevel="2" x14ac:dyDescent="0.25">
      <c r="A2119" s="17">
        <v>44314</v>
      </c>
      <c r="B2119" t="s">
        <v>105</v>
      </c>
      <c r="C2119" s="2">
        <v>22.38</v>
      </c>
      <c r="D2119" s="21" t="str">
        <f t="shared" si="32"/>
        <v/>
      </c>
      <c r="E2119" t="s">
        <v>58</v>
      </c>
    </row>
    <row r="2120" spans="1:5" ht="15.75" outlineLevel="2" x14ac:dyDescent="0.25">
      <c r="A2120" s="17">
        <v>44314</v>
      </c>
      <c r="B2120" t="s">
        <v>105</v>
      </c>
      <c r="C2120" s="2">
        <v>10.99</v>
      </c>
      <c r="D2120" s="21" t="str">
        <f t="shared" si="32"/>
        <v/>
      </c>
      <c r="E2120" t="s">
        <v>58</v>
      </c>
    </row>
    <row r="2121" spans="1:5" ht="15.75" outlineLevel="2" x14ac:dyDescent="0.25">
      <c r="A2121" s="17">
        <v>44314</v>
      </c>
      <c r="B2121" t="s">
        <v>105</v>
      </c>
      <c r="C2121" s="2">
        <v>156.51</v>
      </c>
      <c r="D2121" s="21" t="str">
        <f t="shared" si="32"/>
        <v/>
      </c>
      <c r="E2121" t="s">
        <v>58</v>
      </c>
    </row>
    <row r="2122" spans="1:5" ht="15.75" outlineLevel="2" x14ac:dyDescent="0.25">
      <c r="A2122" s="17">
        <v>44314</v>
      </c>
      <c r="B2122" t="s">
        <v>105</v>
      </c>
      <c r="C2122" s="2">
        <v>26.99</v>
      </c>
      <c r="D2122" s="21" t="str">
        <f t="shared" si="32"/>
        <v/>
      </c>
      <c r="E2122" t="s">
        <v>58</v>
      </c>
    </row>
    <row r="2123" spans="1:5" ht="15.75" outlineLevel="2" x14ac:dyDescent="0.25">
      <c r="A2123" s="17">
        <v>44314</v>
      </c>
      <c r="B2123" t="s">
        <v>105</v>
      </c>
      <c r="C2123" s="2">
        <v>198.46</v>
      </c>
      <c r="D2123" s="21" t="str">
        <f t="shared" si="32"/>
        <v/>
      </c>
      <c r="E2123" t="s">
        <v>58</v>
      </c>
    </row>
    <row r="2124" spans="1:5" ht="15.75" outlineLevel="2" x14ac:dyDescent="0.25">
      <c r="A2124" s="17">
        <v>44314</v>
      </c>
      <c r="B2124" t="s">
        <v>105</v>
      </c>
      <c r="C2124" s="2">
        <v>198.56</v>
      </c>
      <c r="D2124" s="21" t="str">
        <f t="shared" si="32"/>
        <v/>
      </c>
      <c r="E2124" t="s">
        <v>58</v>
      </c>
    </row>
    <row r="2125" spans="1:5" ht="15.75" outlineLevel="2" x14ac:dyDescent="0.25">
      <c r="A2125" s="17">
        <v>44314</v>
      </c>
      <c r="B2125" t="s">
        <v>105</v>
      </c>
      <c r="C2125" s="2">
        <v>14.95</v>
      </c>
      <c r="D2125" s="21" t="str">
        <f t="shared" si="32"/>
        <v/>
      </c>
      <c r="E2125" t="s">
        <v>58</v>
      </c>
    </row>
    <row r="2126" spans="1:5" ht="15.75" outlineLevel="2" x14ac:dyDescent="0.25">
      <c r="A2126" s="17">
        <v>44314</v>
      </c>
      <c r="B2126" t="s">
        <v>105</v>
      </c>
      <c r="C2126" s="2">
        <v>38.94</v>
      </c>
      <c r="D2126" s="21" t="str">
        <f t="shared" si="32"/>
        <v/>
      </c>
      <c r="E2126" t="s">
        <v>58</v>
      </c>
    </row>
    <row r="2127" spans="1:5" ht="15.75" outlineLevel="2" x14ac:dyDescent="0.25">
      <c r="A2127" s="17">
        <v>44314</v>
      </c>
      <c r="B2127" t="s">
        <v>105</v>
      </c>
      <c r="C2127" s="2">
        <v>191.61</v>
      </c>
      <c r="D2127" s="21" t="str">
        <f t="shared" si="32"/>
        <v/>
      </c>
      <c r="E2127" t="s">
        <v>58</v>
      </c>
    </row>
    <row r="2128" spans="1:5" ht="15.75" outlineLevel="2" x14ac:dyDescent="0.25">
      <c r="A2128" s="17">
        <v>44314</v>
      </c>
      <c r="B2128" t="s">
        <v>105</v>
      </c>
      <c r="C2128" s="2">
        <v>34.58</v>
      </c>
      <c r="D2128" s="21" t="str">
        <f t="shared" si="32"/>
        <v/>
      </c>
      <c r="E2128" t="s">
        <v>58</v>
      </c>
    </row>
    <row r="2129" spans="1:5" ht="15.75" outlineLevel="2" x14ac:dyDescent="0.25">
      <c r="A2129" s="17">
        <v>44314</v>
      </c>
      <c r="B2129" t="s">
        <v>105</v>
      </c>
      <c r="C2129" s="2">
        <v>184.31</v>
      </c>
      <c r="D2129" s="21" t="str">
        <f t="shared" si="32"/>
        <v/>
      </c>
      <c r="E2129" t="s">
        <v>58</v>
      </c>
    </row>
    <row r="2130" spans="1:5" ht="15.75" outlineLevel="2" x14ac:dyDescent="0.25">
      <c r="A2130" s="17">
        <v>44314</v>
      </c>
      <c r="B2130" t="s">
        <v>105</v>
      </c>
      <c r="C2130" s="2">
        <v>23.95</v>
      </c>
      <c r="D2130" s="21" t="str">
        <f t="shared" si="32"/>
        <v/>
      </c>
      <c r="E2130" t="s">
        <v>58</v>
      </c>
    </row>
    <row r="2131" spans="1:5" ht="15.75" outlineLevel="2" x14ac:dyDescent="0.25">
      <c r="A2131" s="17">
        <v>44314</v>
      </c>
      <c r="B2131" t="s">
        <v>105</v>
      </c>
      <c r="C2131" s="2">
        <v>175.51</v>
      </c>
      <c r="D2131" s="21" t="str">
        <f t="shared" si="32"/>
        <v/>
      </c>
      <c r="E2131" t="s">
        <v>58</v>
      </c>
    </row>
    <row r="2132" spans="1:5" ht="15.75" outlineLevel="2" x14ac:dyDescent="0.25">
      <c r="A2132" s="17">
        <v>44314</v>
      </c>
      <c r="B2132" t="s">
        <v>105</v>
      </c>
      <c r="C2132" s="2">
        <v>69.489999999999995</v>
      </c>
      <c r="D2132" s="21" t="str">
        <f t="shared" si="32"/>
        <v/>
      </c>
      <c r="E2132" t="s">
        <v>58</v>
      </c>
    </row>
    <row r="2133" spans="1:5" ht="15.75" outlineLevel="2" x14ac:dyDescent="0.25">
      <c r="A2133" s="17">
        <v>44314</v>
      </c>
      <c r="B2133" t="s">
        <v>105</v>
      </c>
      <c r="C2133" s="2">
        <v>37.74</v>
      </c>
      <c r="D2133" s="21" t="str">
        <f t="shared" si="32"/>
        <v/>
      </c>
      <c r="E2133" t="s">
        <v>58</v>
      </c>
    </row>
    <row r="2134" spans="1:5" ht="15.75" outlineLevel="2" x14ac:dyDescent="0.25">
      <c r="A2134" s="17">
        <v>44314</v>
      </c>
      <c r="B2134" t="s">
        <v>105</v>
      </c>
      <c r="C2134" s="2">
        <v>192.59</v>
      </c>
      <c r="D2134" s="21" t="str">
        <f t="shared" si="32"/>
        <v/>
      </c>
      <c r="E2134" t="s">
        <v>58</v>
      </c>
    </row>
    <row r="2135" spans="1:5" ht="15.75" outlineLevel="2" x14ac:dyDescent="0.25">
      <c r="A2135" s="17">
        <v>44314</v>
      </c>
      <c r="B2135" t="s">
        <v>105</v>
      </c>
      <c r="C2135" s="2">
        <v>62.97</v>
      </c>
      <c r="D2135" s="21" t="str">
        <f t="shared" si="32"/>
        <v/>
      </c>
      <c r="E2135" t="s">
        <v>58</v>
      </c>
    </row>
    <row r="2136" spans="1:5" ht="15.75" outlineLevel="2" x14ac:dyDescent="0.25">
      <c r="A2136" s="17">
        <v>44314</v>
      </c>
      <c r="B2136" t="s">
        <v>105</v>
      </c>
      <c r="C2136" s="2">
        <v>41.86</v>
      </c>
      <c r="D2136" s="21" t="str">
        <f t="shared" si="32"/>
        <v/>
      </c>
      <c r="E2136" t="s">
        <v>58</v>
      </c>
    </row>
    <row r="2137" spans="1:5" ht="15.75" outlineLevel="2" x14ac:dyDescent="0.25">
      <c r="A2137" s="17">
        <v>44314</v>
      </c>
      <c r="B2137" t="s">
        <v>105</v>
      </c>
      <c r="C2137" s="2">
        <v>19.79</v>
      </c>
      <c r="D2137" s="21" t="str">
        <f t="shared" si="32"/>
        <v/>
      </c>
      <c r="E2137" t="s">
        <v>58</v>
      </c>
    </row>
    <row r="2138" spans="1:5" ht="15.75" outlineLevel="2" x14ac:dyDescent="0.25">
      <c r="A2138" s="17">
        <v>44314</v>
      </c>
      <c r="B2138" t="s">
        <v>105</v>
      </c>
      <c r="C2138" s="2">
        <v>42.6</v>
      </c>
      <c r="D2138" s="21" t="str">
        <f t="shared" si="32"/>
        <v/>
      </c>
      <c r="E2138" t="s">
        <v>58</v>
      </c>
    </row>
    <row r="2139" spans="1:5" ht="15.75" outlineLevel="2" x14ac:dyDescent="0.25">
      <c r="A2139" s="17">
        <v>44314</v>
      </c>
      <c r="B2139" t="s">
        <v>105</v>
      </c>
      <c r="C2139" s="2">
        <v>13.48</v>
      </c>
      <c r="D2139" s="21" t="str">
        <f t="shared" si="32"/>
        <v/>
      </c>
      <c r="E2139" t="s">
        <v>58</v>
      </c>
    </row>
    <row r="2140" spans="1:5" ht="15.75" outlineLevel="2" x14ac:dyDescent="0.25">
      <c r="A2140" s="17">
        <v>44314</v>
      </c>
      <c r="B2140" t="s">
        <v>105</v>
      </c>
      <c r="C2140" s="2">
        <v>124.23</v>
      </c>
      <c r="D2140" s="21" t="str">
        <f t="shared" si="32"/>
        <v/>
      </c>
      <c r="E2140" t="s">
        <v>58</v>
      </c>
    </row>
    <row r="2141" spans="1:5" ht="15.75" outlineLevel="2" x14ac:dyDescent="0.25">
      <c r="A2141" s="17">
        <v>44314</v>
      </c>
      <c r="B2141" t="s">
        <v>105</v>
      </c>
      <c r="C2141" s="2">
        <v>187.61</v>
      </c>
      <c r="D2141" s="21" t="str">
        <f t="shared" si="32"/>
        <v/>
      </c>
      <c r="E2141" t="s">
        <v>58</v>
      </c>
    </row>
    <row r="2142" spans="1:5" ht="15.75" outlineLevel="2" x14ac:dyDescent="0.25">
      <c r="A2142" s="17">
        <v>44314</v>
      </c>
      <c r="B2142" t="s">
        <v>105</v>
      </c>
      <c r="C2142" s="2">
        <v>129.72</v>
      </c>
      <c r="D2142" s="21" t="str">
        <f t="shared" si="32"/>
        <v/>
      </c>
      <c r="E2142" t="s">
        <v>58</v>
      </c>
    </row>
    <row r="2143" spans="1:5" ht="15.75" outlineLevel="2" x14ac:dyDescent="0.25">
      <c r="A2143" s="17">
        <v>44314</v>
      </c>
      <c r="B2143" t="s">
        <v>105</v>
      </c>
      <c r="C2143" s="2">
        <v>183.96</v>
      </c>
      <c r="D2143" s="21" t="str">
        <f t="shared" si="32"/>
        <v/>
      </c>
      <c r="E2143" t="s">
        <v>58</v>
      </c>
    </row>
    <row r="2144" spans="1:5" ht="15.75" outlineLevel="2" x14ac:dyDescent="0.25">
      <c r="A2144" s="17">
        <v>44314</v>
      </c>
      <c r="B2144" t="s">
        <v>105</v>
      </c>
      <c r="C2144" s="2">
        <v>31.98</v>
      </c>
      <c r="D2144" s="21" t="str">
        <f t="shared" si="32"/>
        <v/>
      </c>
      <c r="E2144" t="s">
        <v>58</v>
      </c>
    </row>
    <row r="2145" spans="1:5" ht="15.75" outlineLevel="2" x14ac:dyDescent="0.25">
      <c r="A2145" s="17">
        <v>44314</v>
      </c>
      <c r="B2145" t="s">
        <v>105</v>
      </c>
      <c r="C2145" s="2">
        <v>178.23</v>
      </c>
      <c r="D2145" s="21" t="str">
        <f t="shared" si="32"/>
        <v/>
      </c>
      <c r="E2145" t="s">
        <v>58</v>
      </c>
    </row>
    <row r="2146" spans="1:5" ht="15.75" outlineLevel="2" x14ac:dyDescent="0.25">
      <c r="A2146" s="17">
        <v>44314</v>
      </c>
      <c r="B2146" t="s">
        <v>105</v>
      </c>
      <c r="C2146" s="2">
        <v>17.72</v>
      </c>
      <c r="D2146" s="21" t="str">
        <f t="shared" si="32"/>
        <v/>
      </c>
      <c r="E2146" t="s">
        <v>58</v>
      </c>
    </row>
    <row r="2147" spans="1:5" ht="15.75" outlineLevel="2" x14ac:dyDescent="0.25">
      <c r="A2147" s="17">
        <v>44314</v>
      </c>
      <c r="B2147" t="s">
        <v>105</v>
      </c>
      <c r="C2147" s="2">
        <v>48.87</v>
      </c>
      <c r="D2147" s="21" t="str">
        <f t="shared" si="32"/>
        <v/>
      </c>
      <c r="E2147" t="s">
        <v>58</v>
      </c>
    </row>
    <row r="2148" spans="1:5" ht="15.75" outlineLevel="2" x14ac:dyDescent="0.25">
      <c r="A2148" s="17">
        <v>44314</v>
      </c>
      <c r="B2148" t="s">
        <v>105</v>
      </c>
      <c r="C2148" s="2">
        <v>199.47</v>
      </c>
      <c r="D2148" s="21" t="str">
        <f t="shared" si="32"/>
        <v/>
      </c>
      <c r="E2148" t="s">
        <v>58</v>
      </c>
    </row>
    <row r="2149" spans="1:5" ht="15.75" outlineLevel="2" x14ac:dyDescent="0.25">
      <c r="A2149" s="17">
        <v>44314</v>
      </c>
      <c r="B2149" t="s">
        <v>105</v>
      </c>
      <c r="C2149" s="2">
        <v>199.66</v>
      </c>
      <c r="D2149" s="21" t="str">
        <f t="shared" si="32"/>
        <v/>
      </c>
      <c r="E2149" t="s">
        <v>58</v>
      </c>
    </row>
    <row r="2150" spans="1:5" ht="15.75" outlineLevel="2" x14ac:dyDescent="0.25">
      <c r="A2150" s="17">
        <v>44314</v>
      </c>
      <c r="B2150" t="s">
        <v>105</v>
      </c>
      <c r="C2150" s="2">
        <v>109.85</v>
      </c>
      <c r="D2150" s="21" t="str">
        <f t="shared" si="32"/>
        <v/>
      </c>
      <c r="E2150" t="s">
        <v>58</v>
      </c>
    </row>
    <row r="2151" spans="1:5" ht="15.75" outlineLevel="2" x14ac:dyDescent="0.25">
      <c r="A2151" s="17">
        <v>44314</v>
      </c>
      <c r="B2151" t="s">
        <v>105</v>
      </c>
      <c r="C2151" s="2">
        <v>52.88</v>
      </c>
      <c r="D2151" s="21" t="str">
        <f t="shared" si="32"/>
        <v/>
      </c>
      <c r="E2151" t="s">
        <v>58</v>
      </c>
    </row>
    <row r="2152" spans="1:5" ht="15.75" outlineLevel="2" x14ac:dyDescent="0.25">
      <c r="A2152" s="17">
        <v>44314</v>
      </c>
      <c r="B2152" t="s">
        <v>105</v>
      </c>
      <c r="C2152" s="2">
        <v>1.49</v>
      </c>
      <c r="D2152" s="21" t="str">
        <f t="shared" si="32"/>
        <v/>
      </c>
      <c r="E2152" t="s">
        <v>58</v>
      </c>
    </row>
    <row r="2153" spans="1:5" ht="15.75" outlineLevel="2" x14ac:dyDescent="0.25">
      <c r="A2153" s="17">
        <v>44314</v>
      </c>
      <c r="B2153" t="s">
        <v>105</v>
      </c>
      <c r="C2153" s="2">
        <v>109.99</v>
      </c>
      <c r="D2153" s="21" t="str">
        <f t="shared" si="32"/>
        <v/>
      </c>
      <c r="E2153" t="s">
        <v>58</v>
      </c>
    </row>
    <row r="2154" spans="1:5" ht="15.75" outlineLevel="2" x14ac:dyDescent="0.25">
      <c r="A2154" s="17">
        <v>44314</v>
      </c>
      <c r="B2154" t="s">
        <v>105</v>
      </c>
      <c r="C2154" s="2">
        <v>197.32</v>
      </c>
      <c r="D2154" s="21" t="str">
        <f t="shared" si="32"/>
        <v/>
      </c>
      <c r="E2154" t="s">
        <v>58</v>
      </c>
    </row>
    <row r="2155" spans="1:5" ht="15.75" outlineLevel="2" x14ac:dyDescent="0.25">
      <c r="A2155" s="17">
        <v>44314</v>
      </c>
      <c r="B2155" t="s">
        <v>105</v>
      </c>
      <c r="C2155" s="2">
        <v>199.98</v>
      </c>
      <c r="D2155" s="21" t="str">
        <f t="shared" si="32"/>
        <v/>
      </c>
      <c r="E2155" t="s">
        <v>58</v>
      </c>
    </row>
    <row r="2156" spans="1:5" ht="15.75" outlineLevel="2" x14ac:dyDescent="0.25">
      <c r="A2156" s="17">
        <v>44314</v>
      </c>
      <c r="B2156" t="s">
        <v>105</v>
      </c>
      <c r="C2156" s="2">
        <v>21.95</v>
      </c>
      <c r="D2156" s="21" t="str">
        <f t="shared" si="32"/>
        <v/>
      </c>
      <c r="E2156" t="s">
        <v>58</v>
      </c>
    </row>
    <row r="2157" spans="1:5" ht="15.75" outlineLevel="2" x14ac:dyDescent="0.25">
      <c r="A2157" s="17">
        <v>44314</v>
      </c>
      <c r="B2157" t="s">
        <v>105</v>
      </c>
      <c r="C2157" s="2">
        <v>140.24</v>
      </c>
      <c r="D2157" s="21" t="str">
        <f t="shared" si="32"/>
        <v/>
      </c>
      <c r="E2157" t="s">
        <v>58</v>
      </c>
    </row>
    <row r="2158" spans="1:5" ht="15.75" outlineLevel="2" x14ac:dyDescent="0.25">
      <c r="A2158" s="17">
        <v>44314</v>
      </c>
      <c r="B2158" t="s">
        <v>105</v>
      </c>
      <c r="C2158" s="2">
        <v>40.479999999999997</v>
      </c>
      <c r="D2158" s="21" t="str">
        <f t="shared" si="32"/>
        <v/>
      </c>
      <c r="E2158" t="s">
        <v>58</v>
      </c>
    </row>
    <row r="2159" spans="1:5" ht="15.75" outlineLevel="2" x14ac:dyDescent="0.25">
      <c r="A2159" s="17">
        <v>44314</v>
      </c>
      <c r="B2159" t="s">
        <v>105</v>
      </c>
      <c r="C2159" s="2">
        <v>189.4</v>
      </c>
      <c r="D2159" s="21" t="str">
        <f t="shared" si="32"/>
        <v/>
      </c>
      <c r="E2159" t="s">
        <v>58</v>
      </c>
    </row>
    <row r="2160" spans="1:5" ht="15.75" outlineLevel="2" x14ac:dyDescent="0.25">
      <c r="A2160" s="17">
        <v>44314</v>
      </c>
      <c r="B2160" t="s">
        <v>105</v>
      </c>
      <c r="C2160" s="2">
        <v>114.64</v>
      </c>
      <c r="D2160" s="21" t="str">
        <f t="shared" si="32"/>
        <v/>
      </c>
      <c r="E2160" t="s">
        <v>58</v>
      </c>
    </row>
    <row r="2161" spans="1:5" ht="15.75" outlineLevel="2" x14ac:dyDescent="0.25">
      <c r="A2161" s="17">
        <v>44314</v>
      </c>
      <c r="B2161" t="s">
        <v>105</v>
      </c>
      <c r="C2161" s="2">
        <v>78</v>
      </c>
      <c r="D2161" s="21" t="str">
        <f t="shared" si="32"/>
        <v/>
      </c>
      <c r="E2161" t="s">
        <v>58</v>
      </c>
    </row>
    <row r="2162" spans="1:5" ht="15.75" outlineLevel="2" x14ac:dyDescent="0.25">
      <c r="A2162" s="17">
        <v>44314</v>
      </c>
      <c r="B2162" t="s">
        <v>105</v>
      </c>
      <c r="C2162" s="2">
        <v>19.899999999999999</v>
      </c>
      <c r="D2162" s="21" t="str">
        <f t="shared" si="32"/>
        <v/>
      </c>
      <c r="E2162" t="s">
        <v>58</v>
      </c>
    </row>
    <row r="2163" spans="1:5" ht="15.75" outlineLevel="2" x14ac:dyDescent="0.25">
      <c r="A2163" s="17">
        <v>44314</v>
      </c>
      <c r="B2163" t="s">
        <v>105</v>
      </c>
      <c r="C2163" s="2">
        <v>38.729999999999997</v>
      </c>
      <c r="D2163" s="21" t="str">
        <f t="shared" si="32"/>
        <v/>
      </c>
      <c r="E2163" t="s">
        <v>58</v>
      </c>
    </row>
    <row r="2164" spans="1:5" ht="15.75" outlineLevel="2" x14ac:dyDescent="0.25">
      <c r="A2164" s="17">
        <v>44314</v>
      </c>
      <c r="B2164" t="s">
        <v>105</v>
      </c>
      <c r="C2164" s="2">
        <v>78.22</v>
      </c>
      <c r="D2164" s="21" t="str">
        <f t="shared" si="32"/>
        <v/>
      </c>
      <c r="E2164" t="s">
        <v>58</v>
      </c>
    </row>
    <row r="2165" spans="1:5" ht="15.75" outlineLevel="2" x14ac:dyDescent="0.25">
      <c r="A2165" s="17">
        <v>44314</v>
      </c>
      <c r="B2165" t="s">
        <v>105</v>
      </c>
      <c r="C2165" s="2">
        <v>23.46</v>
      </c>
      <c r="D2165" s="21" t="str">
        <f t="shared" si="32"/>
        <v/>
      </c>
      <c r="E2165" t="s">
        <v>58</v>
      </c>
    </row>
    <row r="2166" spans="1:5" ht="15.75" outlineLevel="2" x14ac:dyDescent="0.25">
      <c r="A2166" s="17">
        <v>44314</v>
      </c>
      <c r="B2166" t="s">
        <v>105</v>
      </c>
      <c r="C2166" s="2">
        <v>197.25</v>
      </c>
      <c r="D2166" s="21" t="str">
        <f t="shared" si="32"/>
        <v/>
      </c>
      <c r="E2166" t="s">
        <v>58</v>
      </c>
    </row>
    <row r="2167" spans="1:5" ht="15.75" outlineLevel="2" x14ac:dyDescent="0.25">
      <c r="A2167" s="17">
        <v>44314</v>
      </c>
      <c r="B2167" t="s">
        <v>105</v>
      </c>
      <c r="C2167" s="2">
        <v>44.98</v>
      </c>
      <c r="D2167" s="21" t="str">
        <f t="shared" si="32"/>
        <v/>
      </c>
      <c r="E2167" t="s">
        <v>58</v>
      </c>
    </row>
    <row r="2168" spans="1:5" ht="15.75" outlineLevel="2" x14ac:dyDescent="0.25">
      <c r="A2168" s="17">
        <v>44314</v>
      </c>
      <c r="B2168" t="s">
        <v>105</v>
      </c>
      <c r="C2168" s="2">
        <v>39.97</v>
      </c>
      <c r="D2168" s="21" t="str">
        <f t="shared" si="32"/>
        <v/>
      </c>
      <c r="E2168" t="s">
        <v>58</v>
      </c>
    </row>
    <row r="2169" spans="1:5" ht="15.75" outlineLevel="2" x14ac:dyDescent="0.25">
      <c r="A2169" s="17">
        <v>44314</v>
      </c>
      <c r="B2169" t="s">
        <v>105</v>
      </c>
      <c r="C2169" s="2">
        <v>198.59</v>
      </c>
      <c r="D2169" s="21" t="str">
        <f t="shared" si="32"/>
        <v/>
      </c>
      <c r="E2169" t="s">
        <v>58</v>
      </c>
    </row>
    <row r="2170" spans="1:5" ht="15.75" outlineLevel="2" x14ac:dyDescent="0.25">
      <c r="A2170" s="17">
        <v>44314</v>
      </c>
      <c r="B2170" t="s">
        <v>105</v>
      </c>
      <c r="C2170" s="2">
        <v>198.69</v>
      </c>
      <c r="D2170" s="21" t="str">
        <f t="shared" si="32"/>
        <v/>
      </c>
      <c r="E2170" t="s">
        <v>58</v>
      </c>
    </row>
    <row r="2171" spans="1:5" ht="15.75" outlineLevel="2" x14ac:dyDescent="0.25">
      <c r="A2171" s="17">
        <v>44314</v>
      </c>
      <c r="B2171" t="s">
        <v>105</v>
      </c>
      <c r="C2171" s="2">
        <v>78.510000000000005</v>
      </c>
      <c r="D2171" s="21" t="str">
        <f t="shared" si="32"/>
        <v/>
      </c>
      <c r="E2171" t="s">
        <v>58</v>
      </c>
    </row>
    <row r="2172" spans="1:5" ht="15.75" outlineLevel="2" x14ac:dyDescent="0.25">
      <c r="A2172" s="17">
        <v>44314</v>
      </c>
      <c r="B2172" t="s">
        <v>105</v>
      </c>
      <c r="C2172" s="2">
        <v>20.98</v>
      </c>
      <c r="D2172" s="21" t="str">
        <f t="shared" si="32"/>
        <v/>
      </c>
      <c r="E2172" t="s">
        <v>58</v>
      </c>
    </row>
    <row r="2173" spans="1:5" ht="15.75" outlineLevel="2" x14ac:dyDescent="0.25">
      <c r="A2173" s="17">
        <v>44314</v>
      </c>
      <c r="B2173" t="s">
        <v>105</v>
      </c>
      <c r="C2173" s="2">
        <v>92.2</v>
      </c>
      <c r="D2173" s="21" t="str">
        <f t="shared" si="32"/>
        <v/>
      </c>
      <c r="E2173" t="s">
        <v>58</v>
      </c>
    </row>
    <row r="2174" spans="1:5" ht="15.75" outlineLevel="2" x14ac:dyDescent="0.25">
      <c r="A2174" s="17">
        <v>44314</v>
      </c>
      <c r="B2174" t="s">
        <v>105</v>
      </c>
      <c r="C2174" s="2">
        <v>178.67</v>
      </c>
      <c r="D2174" s="21" t="str">
        <f t="shared" ref="D2174:D2237" si="33">IF(E2174="","TOTAL","")</f>
        <v/>
      </c>
      <c r="E2174" t="s">
        <v>58</v>
      </c>
    </row>
    <row r="2175" spans="1:5" ht="15.75" outlineLevel="2" x14ac:dyDescent="0.25">
      <c r="A2175" s="17">
        <v>44314</v>
      </c>
      <c r="B2175" t="s">
        <v>105</v>
      </c>
      <c r="C2175" s="2">
        <v>195.04</v>
      </c>
      <c r="D2175" s="21" t="str">
        <f t="shared" si="33"/>
        <v/>
      </c>
      <c r="E2175" t="s">
        <v>58</v>
      </c>
    </row>
    <row r="2176" spans="1:5" ht="15.75" outlineLevel="2" x14ac:dyDescent="0.25">
      <c r="A2176" s="17">
        <v>44314</v>
      </c>
      <c r="B2176" t="s">
        <v>105</v>
      </c>
      <c r="C2176" s="2">
        <v>167.53</v>
      </c>
      <c r="D2176" s="21" t="str">
        <f t="shared" si="33"/>
        <v/>
      </c>
      <c r="E2176" t="s">
        <v>58</v>
      </c>
    </row>
    <row r="2177" spans="1:5" ht="15.75" outlineLevel="2" x14ac:dyDescent="0.25">
      <c r="A2177" s="17">
        <v>44314</v>
      </c>
      <c r="B2177" t="s">
        <v>105</v>
      </c>
      <c r="C2177" s="2">
        <v>199</v>
      </c>
      <c r="D2177" s="21" t="str">
        <f t="shared" si="33"/>
        <v/>
      </c>
      <c r="E2177" t="s">
        <v>58</v>
      </c>
    </row>
    <row r="2178" spans="1:5" ht="15.75" outlineLevel="2" x14ac:dyDescent="0.25">
      <c r="A2178" s="17">
        <v>44314</v>
      </c>
      <c r="B2178" t="s">
        <v>105</v>
      </c>
      <c r="C2178" s="2">
        <v>29.99</v>
      </c>
      <c r="D2178" s="21" t="str">
        <f t="shared" si="33"/>
        <v/>
      </c>
      <c r="E2178" t="s">
        <v>58</v>
      </c>
    </row>
    <row r="2179" spans="1:5" ht="15.75" outlineLevel="2" x14ac:dyDescent="0.25">
      <c r="A2179" s="17">
        <v>44314</v>
      </c>
      <c r="B2179" t="s">
        <v>105</v>
      </c>
      <c r="C2179" s="2">
        <v>60.65</v>
      </c>
      <c r="D2179" s="21" t="str">
        <f t="shared" si="33"/>
        <v/>
      </c>
      <c r="E2179" t="s">
        <v>58</v>
      </c>
    </row>
    <row r="2180" spans="1:5" ht="15.75" outlineLevel="2" x14ac:dyDescent="0.25">
      <c r="A2180" s="17">
        <v>44314</v>
      </c>
      <c r="B2180" t="s">
        <v>105</v>
      </c>
      <c r="C2180" s="2">
        <v>66.42</v>
      </c>
      <c r="D2180" s="21" t="str">
        <f t="shared" si="33"/>
        <v/>
      </c>
      <c r="E2180" t="s">
        <v>58</v>
      </c>
    </row>
    <row r="2181" spans="1:5" ht="15.75" outlineLevel="2" x14ac:dyDescent="0.25">
      <c r="A2181" s="17">
        <v>44314</v>
      </c>
      <c r="B2181" t="s">
        <v>105</v>
      </c>
      <c r="C2181" s="2">
        <v>11.99</v>
      </c>
      <c r="D2181" s="21" t="str">
        <f t="shared" si="33"/>
        <v/>
      </c>
      <c r="E2181" t="s">
        <v>58</v>
      </c>
    </row>
    <row r="2182" spans="1:5" ht="15.75" outlineLevel="2" x14ac:dyDescent="0.25">
      <c r="A2182" s="17">
        <v>44314</v>
      </c>
      <c r="B2182" t="s">
        <v>105</v>
      </c>
      <c r="C2182" s="2">
        <v>176.88</v>
      </c>
      <c r="D2182" s="21" t="str">
        <f t="shared" si="33"/>
        <v/>
      </c>
      <c r="E2182" t="s">
        <v>58</v>
      </c>
    </row>
    <row r="2183" spans="1:5" ht="15.75" outlineLevel="2" x14ac:dyDescent="0.25">
      <c r="A2183" s="17">
        <v>44314</v>
      </c>
      <c r="B2183" t="s">
        <v>105</v>
      </c>
      <c r="C2183" s="2">
        <v>195.85</v>
      </c>
      <c r="D2183" s="21" t="str">
        <f t="shared" si="33"/>
        <v/>
      </c>
      <c r="E2183" t="s">
        <v>58</v>
      </c>
    </row>
    <row r="2184" spans="1:5" ht="15.75" outlineLevel="2" x14ac:dyDescent="0.25">
      <c r="A2184" s="17">
        <v>44314</v>
      </c>
      <c r="B2184" t="s">
        <v>105</v>
      </c>
      <c r="C2184" s="2">
        <v>38.9</v>
      </c>
      <c r="D2184" s="21" t="str">
        <f t="shared" si="33"/>
        <v/>
      </c>
      <c r="E2184" t="s">
        <v>58</v>
      </c>
    </row>
    <row r="2185" spans="1:5" ht="15.75" outlineLevel="2" x14ac:dyDescent="0.25">
      <c r="A2185" s="17">
        <v>44314</v>
      </c>
      <c r="B2185" t="s">
        <v>105</v>
      </c>
      <c r="C2185" s="2">
        <v>92.4</v>
      </c>
      <c r="D2185" s="21" t="str">
        <f t="shared" si="33"/>
        <v/>
      </c>
      <c r="E2185" t="s">
        <v>58</v>
      </c>
    </row>
    <row r="2186" spans="1:5" ht="15.75" outlineLevel="2" x14ac:dyDescent="0.25">
      <c r="A2186" s="17">
        <v>44314</v>
      </c>
      <c r="B2186" t="s">
        <v>105</v>
      </c>
      <c r="C2186" s="2">
        <v>198.37</v>
      </c>
      <c r="D2186" s="21" t="str">
        <f t="shared" si="33"/>
        <v/>
      </c>
      <c r="E2186" t="s">
        <v>58</v>
      </c>
    </row>
    <row r="2187" spans="1:5" ht="15.75" outlineLevel="2" x14ac:dyDescent="0.25">
      <c r="A2187" s="17">
        <v>44314</v>
      </c>
      <c r="B2187" t="s">
        <v>105</v>
      </c>
      <c r="C2187" s="2">
        <v>124.82</v>
      </c>
      <c r="D2187" s="21" t="str">
        <f t="shared" si="33"/>
        <v/>
      </c>
      <c r="E2187" t="s">
        <v>58</v>
      </c>
    </row>
    <row r="2188" spans="1:5" ht="15.75" outlineLevel="2" x14ac:dyDescent="0.25">
      <c r="A2188" s="17">
        <v>44314</v>
      </c>
      <c r="B2188" t="s">
        <v>105</v>
      </c>
      <c r="C2188" s="2">
        <v>198.96</v>
      </c>
      <c r="D2188" s="21" t="str">
        <f t="shared" si="33"/>
        <v/>
      </c>
      <c r="E2188" t="s">
        <v>58</v>
      </c>
    </row>
    <row r="2189" spans="1:5" ht="15.75" outlineLevel="2" x14ac:dyDescent="0.25">
      <c r="A2189" s="17">
        <v>44314</v>
      </c>
      <c r="B2189" t="s">
        <v>105</v>
      </c>
      <c r="C2189" s="2">
        <v>199.6</v>
      </c>
      <c r="D2189" s="21" t="str">
        <f t="shared" si="33"/>
        <v/>
      </c>
      <c r="E2189" t="s">
        <v>58</v>
      </c>
    </row>
    <row r="2190" spans="1:5" ht="15.75" outlineLevel="2" x14ac:dyDescent="0.25">
      <c r="A2190" s="17">
        <v>44314</v>
      </c>
      <c r="B2190" t="s">
        <v>105</v>
      </c>
      <c r="C2190" s="2">
        <v>15.99</v>
      </c>
      <c r="D2190" s="21" t="str">
        <f t="shared" si="33"/>
        <v/>
      </c>
      <c r="E2190" t="s">
        <v>58</v>
      </c>
    </row>
    <row r="2191" spans="1:5" ht="15.75" outlineLevel="2" x14ac:dyDescent="0.25">
      <c r="A2191" s="17">
        <v>44314</v>
      </c>
      <c r="B2191" t="s">
        <v>105</v>
      </c>
      <c r="C2191" s="2">
        <v>20.23</v>
      </c>
      <c r="D2191" s="21" t="str">
        <f t="shared" si="33"/>
        <v/>
      </c>
      <c r="E2191" t="s">
        <v>58</v>
      </c>
    </row>
    <row r="2192" spans="1:5" ht="15.75" outlineLevel="2" x14ac:dyDescent="0.25">
      <c r="A2192" s="17">
        <v>44314</v>
      </c>
      <c r="B2192" t="s">
        <v>105</v>
      </c>
      <c r="C2192" s="2">
        <v>180.76</v>
      </c>
      <c r="D2192" s="21" t="str">
        <f t="shared" si="33"/>
        <v/>
      </c>
      <c r="E2192" t="s">
        <v>58</v>
      </c>
    </row>
    <row r="2193" spans="1:5" ht="15.75" outlineLevel="2" x14ac:dyDescent="0.25">
      <c r="A2193" s="17">
        <v>44314</v>
      </c>
      <c r="B2193" t="s">
        <v>105</v>
      </c>
      <c r="C2193" s="2">
        <v>52.11</v>
      </c>
      <c r="D2193" s="21" t="str">
        <f t="shared" si="33"/>
        <v/>
      </c>
      <c r="E2193" t="s">
        <v>58</v>
      </c>
    </row>
    <row r="2194" spans="1:5" ht="15.75" outlineLevel="2" x14ac:dyDescent="0.25">
      <c r="A2194" s="17">
        <v>44314</v>
      </c>
      <c r="B2194" t="s">
        <v>105</v>
      </c>
      <c r="C2194" s="2">
        <v>189.72</v>
      </c>
      <c r="D2194" s="21" t="str">
        <f t="shared" si="33"/>
        <v/>
      </c>
      <c r="E2194" t="s">
        <v>58</v>
      </c>
    </row>
    <row r="2195" spans="1:5" ht="15.75" outlineLevel="2" x14ac:dyDescent="0.25">
      <c r="A2195" s="17">
        <v>44314</v>
      </c>
      <c r="B2195" t="s">
        <v>105</v>
      </c>
      <c r="C2195" s="2">
        <v>14.99</v>
      </c>
      <c r="D2195" s="21" t="str">
        <f t="shared" si="33"/>
        <v/>
      </c>
      <c r="E2195" t="s">
        <v>58</v>
      </c>
    </row>
    <row r="2196" spans="1:5" ht="15.75" outlineLevel="2" x14ac:dyDescent="0.25">
      <c r="A2196" s="17">
        <v>44314</v>
      </c>
      <c r="B2196" t="s">
        <v>105</v>
      </c>
      <c r="C2196" s="2">
        <v>9.23</v>
      </c>
      <c r="D2196" s="21" t="str">
        <f t="shared" si="33"/>
        <v/>
      </c>
      <c r="E2196" t="s">
        <v>58</v>
      </c>
    </row>
    <row r="2197" spans="1:5" ht="15.75" outlineLevel="2" x14ac:dyDescent="0.25">
      <c r="A2197" s="17">
        <v>44314</v>
      </c>
      <c r="B2197" t="s">
        <v>105</v>
      </c>
      <c r="C2197" s="2">
        <v>141.79</v>
      </c>
      <c r="D2197" s="21" t="str">
        <f t="shared" si="33"/>
        <v/>
      </c>
      <c r="E2197" t="s">
        <v>58</v>
      </c>
    </row>
    <row r="2198" spans="1:5" ht="15.75" outlineLevel="2" x14ac:dyDescent="0.25">
      <c r="A2198" s="17">
        <v>44314</v>
      </c>
      <c r="B2198" t="s">
        <v>105</v>
      </c>
      <c r="C2198" s="2">
        <v>199.8</v>
      </c>
      <c r="D2198" s="21" t="str">
        <f t="shared" si="33"/>
        <v/>
      </c>
      <c r="E2198" t="s">
        <v>58</v>
      </c>
    </row>
    <row r="2199" spans="1:5" ht="15.75" outlineLevel="2" x14ac:dyDescent="0.25">
      <c r="A2199" s="17">
        <v>44314</v>
      </c>
      <c r="B2199" t="s">
        <v>105</v>
      </c>
      <c r="C2199" s="2">
        <v>75.14</v>
      </c>
      <c r="D2199" s="21" t="str">
        <f t="shared" si="33"/>
        <v/>
      </c>
      <c r="E2199" t="s">
        <v>58</v>
      </c>
    </row>
    <row r="2200" spans="1:5" ht="15.75" outlineLevel="2" x14ac:dyDescent="0.25">
      <c r="A2200" s="17">
        <v>44314</v>
      </c>
      <c r="B2200" t="s">
        <v>105</v>
      </c>
      <c r="C2200" s="2">
        <v>31.99</v>
      </c>
      <c r="D2200" s="21" t="str">
        <f t="shared" si="33"/>
        <v/>
      </c>
      <c r="E2200" t="s">
        <v>58</v>
      </c>
    </row>
    <row r="2201" spans="1:5" ht="15.75" outlineLevel="2" x14ac:dyDescent="0.25">
      <c r="A2201" s="17">
        <v>44314</v>
      </c>
      <c r="B2201" t="s">
        <v>105</v>
      </c>
      <c r="C2201" s="2">
        <v>80.489999999999995</v>
      </c>
      <c r="D2201" s="21" t="str">
        <f t="shared" si="33"/>
        <v/>
      </c>
      <c r="E2201" t="s">
        <v>58</v>
      </c>
    </row>
    <row r="2202" spans="1:5" ht="15.75" outlineLevel="2" x14ac:dyDescent="0.25">
      <c r="A2202" s="17">
        <v>44314</v>
      </c>
      <c r="B2202" t="s">
        <v>105</v>
      </c>
      <c r="C2202" s="2">
        <v>194.95</v>
      </c>
      <c r="D2202" s="21" t="str">
        <f t="shared" si="33"/>
        <v/>
      </c>
      <c r="E2202" t="s">
        <v>58</v>
      </c>
    </row>
    <row r="2203" spans="1:5" ht="15.75" outlineLevel="2" x14ac:dyDescent="0.25">
      <c r="A2203" s="17">
        <v>44314</v>
      </c>
      <c r="B2203" t="s">
        <v>105</v>
      </c>
      <c r="C2203" s="2">
        <v>36.979999999999997</v>
      </c>
      <c r="D2203" s="21" t="str">
        <f t="shared" si="33"/>
        <v/>
      </c>
      <c r="E2203" t="s">
        <v>58</v>
      </c>
    </row>
    <row r="2204" spans="1:5" ht="15.75" outlineLevel="2" x14ac:dyDescent="0.25">
      <c r="A2204" s="17">
        <v>44314</v>
      </c>
      <c r="B2204" t="s">
        <v>105</v>
      </c>
      <c r="C2204" s="2">
        <v>16.79</v>
      </c>
      <c r="D2204" s="21" t="str">
        <f t="shared" si="33"/>
        <v/>
      </c>
      <c r="E2204" t="s">
        <v>58</v>
      </c>
    </row>
    <row r="2205" spans="1:5" ht="15.75" outlineLevel="2" x14ac:dyDescent="0.25">
      <c r="A2205" s="17">
        <v>44314</v>
      </c>
      <c r="B2205" t="s">
        <v>105</v>
      </c>
      <c r="C2205" s="2">
        <v>197</v>
      </c>
      <c r="D2205" s="21" t="str">
        <f t="shared" si="33"/>
        <v/>
      </c>
      <c r="E2205" t="s">
        <v>58</v>
      </c>
    </row>
    <row r="2206" spans="1:5" ht="15.75" outlineLevel="2" x14ac:dyDescent="0.25">
      <c r="A2206" s="17">
        <v>44314</v>
      </c>
      <c r="B2206" t="s">
        <v>105</v>
      </c>
      <c r="C2206" s="2">
        <v>55.16</v>
      </c>
      <c r="D2206" s="21" t="str">
        <f t="shared" si="33"/>
        <v/>
      </c>
      <c r="E2206" t="s">
        <v>58</v>
      </c>
    </row>
    <row r="2207" spans="1:5" ht="15.75" outlineLevel="2" x14ac:dyDescent="0.25">
      <c r="A2207" s="17">
        <v>44314</v>
      </c>
      <c r="B2207" t="s">
        <v>105</v>
      </c>
      <c r="C2207" s="2">
        <v>199.52</v>
      </c>
      <c r="D2207" s="21" t="str">
        <f t="shared" si="33"/>
        <v/>
      </c>
      <c r="E2207" t="s">
        <v>58</v>
      </c>
    </row>
    <row r="2208" spans="1:5" ht="15.75" outlineLevel="2" x14ac:dyDescent="0.25">
      <c r="A2208" s="17">
        <v>44314</v>
      </c>
      <c r="B2208" t="s">
        <v>105</v>
      </c>
      <c r="C2208" s="2">
        <v>199.93</v>
      </c>
      <c r="D2208" s="21" t="str">
        <f t="shared" si="33"/>
        <v/>
      </c>
      <c r="E2208" t="s">
        <v>58</v>
      </c>
    </row>
    <row r="2209" spans="1:5" ht="15.75" outlineLevel="2" x14ac:dyDescent="0.25">
      <c r="A2209" s="17">
        <v>44314</v>
      </c>
      <c r="B2209" t="s">
        <v>105</v>
      </c>
      <c r="C2209" s="2">
        <v>199.65</v>
      </c>
      <c r="D2209" s="21" t="str">
        <f t="shared" si="33"/>
        <v/>
      </c>
      <c r="E2209" t="s">
        <v>58</v>
      </c>
    </row>
    <row r="2210" spans="1:5" ht="15.75" outlineLevel="2" x14ac:dyDescent="0.25">
      <c r="A2210" s="17">
        <v>44314</v>
      </c>
      <c r="B2210" t="s">
        <v>105</v>
      </c>
      <c r="C2210" s="2">
        <v>109.98</v>
      </c>
      <c r="D2210" s="21" t="str">
        <f t="shared" si="33"/>
        <v/>
      </c>
      <c r="E2210" t="s">
        <v>58</v>
      </c>
    </row>
    <row r="2211" spans="1:5" ht="15.75" outlineLevel="2" x14ac:dyDescent="0.25">
      <c r="A2211" s="17">
        <v>44314</v>
      </c>
      <c r="B2211" t="s">
        <v>105</v>
      </c>
      <c r="C2211" s="2">
        <v>17.98</v>
      </c>
      <c r="D2211" s="21" t="str">
        <f t="shared" si="33"/>
        <v/>
      </c>
      <c r="E2211" t="s">
        <v>58</v>
      </c>
    </row>
    <row r="2212" spans="1:5" ht="15.75" outlineLevel="2" x14ac:dyDescent="0.25">
      <c r="A2212" s="17">
        <v>44314</v>
      </c>
      <c r="B2212" t="s">
        <v>105</v>
      </c>
      <c r="C2212" s="2">
        <v>57.9</v>
      </c>
      <c r="D2212" s="21" t="str">
        <f t="shared" si="33"/>
        <v/>
      </c>
      <c r="E2212" t="s">
        <v>58</v>
      </c>
    </row>
    <row r="2213" spans="1:5" ht="15.75" outlineLevel="2" x14ac:dyDescent="0.25">
      <c r="A2213" s="17">
        <v>44314</v>
      </c>
      <c r="B2213" t="s">
        <v>105</v>
      </c>
      <c r="C2213" s="2">
        <v>53.97</v>
      </c>
      <c r="D2213" s="21" t="str">
        <f t="shared" si="33"/>
        <v/>
      </c>
      <c r="E2213" t="s">
        <v>58</v>
      </c>
    </row>
    <row r="2214" spans="1:5" ht="15.75" outlineLevel="2" x14ac:dyDescent="0.25">
      <c r="A2214" s="17">
        <v>44314</v>
      </c>
      <c r="B2214" t="s">
        <v>105</v>
      </c>
      <c r="C2214" s="2">
        <v>9.99</v>
      </c>
      <c r="D2214" s="21" t="str">
        <f t="shared" si="33"/>
        <v/>
      </c>
      <c r="E2214" t="s">
        <v>58</v>
      </c>
    </row>
    <row r="2215" spans="1:5" ht="15.75" outlineLevel="2" x14ac:dyDescent="0.25">
      <c r="A2215" s="17">
        <v>44314</v>
      </c>
      <c r="B2215" t="s">
        <v>105</v>
      </c>
      <c r="C2215" s="2">
        <v>199.98</v>
      </c>
      <c r="D2215" s="21" t="str">
        <f t="shared" si="33"/>
        <v/>
      </c>
      <c r="E2215" t="s">
        <v>58</v>
      </c>
    </row>
    <row r="2216" spans="1:5" ht="15.75" outlineLevel="2" x14ac:dyDescent="0.25">
      <c r="A2216" s="17">
        <v>44314</v>
      </c>
      <c r="B2216" t="s">
        <v>105</v>
      </c>
      <c r="C2216" s="2">
        <v>259.17</v>
      </c>
      <c r="D2216" s="21" t="str">
        <f t="shared" si="33"/>
        <v/>
      </c>
      <c r="E2216" t="s">
        <v>58</v>
      </c>
    </row>
    <row r="2217" spans="1:5" ht="15.75" outlineLevel="2" x14ac:dyDescent="0.25">
      <c r="A2217" s="17">
        <v>44314</v>
      </c>
      <c r="B2217" t="s">
        <v>105</v>
      </c>
      <c r="C2217" s="2">
        <v>117.31</v>
      </c>
      <c r="D2217" s="21" t="str">
        <f t="shared" si="33"/>
        <v/>
      </c>
      <c r="E2217" t="s">
        <v>58</v>
      </c>
    </row>
    <row r="2218" spans="1:5" ht="15.75" outlineLevel="2" x14ac:dyDescent="0.25">
      <c r="A2218" s="17">
        <v>44314</v>
      </c>
      <c r="B2218" t="s">
        <v>105</v>
      </c>
      <c r="C2218" s="2">
        <v>185.08</v>
      </c>
      <c r="D2218" s="21" t="str">
        <f t="shared" si="33"/>
        <v/>
      </c>
      <c r="E2218" t="s">
        <v>58</v>
      </c>
    </row>
    <row r="2219" spans="1:5" ht="15.75" outlineLevel="2" x14ac:dyDescent="0.25">
      <c r="A2219" s="17">
        <v>44314</v>
      </c>
      <c r="B2219" t="s">
        <v>105</v>
      </c>
      <c r="C2219" s="2">
        <v>115.72</v>
      </c>
      <c r="D2219" s="21" t="str">
        <f t="shared" si="33"/>
        <v/>
      </c>
      <c r="E2219" t="s">
        <v>58</v>
      </c>
    </row>
    <row r="2220" spans="1:5" ht="15.75" outlineLevel="2" x14ac:dyDescent="0.25">
      <c r="A2220" s="17">
        <v>44314</v>
      </c>
      <c r="B2220" t="s">
        <v>105</v>
      </c>
      <c r="C2220" s="2">
        <v>3.99</v>
      </c>
      <c r="D2220" s="21" t="str">
        <f t="shared" si="33"/>
        <v/>
      </c>
      <c r="E2220" t="s">
        <v>58</v>
      </c>
    </row>
    <row r="2221" spans="1:5" ht="15.75" outlineLevel="2" x14ac:dyDescent="0.25">
      <c r="A2221" s="17">
        <v>44314</v>
      </c>
      <c r="B2221" t="s">
        <v>105</v>
      </c>
      <c r="C2221" s="2">
        <v>195.14</v>
      </c>
      <c r="D2221" s="21" t="str">
        <f t="shared" si="33"/>
        <v/>
      </c>
      <c r="E2221" t="s">
        <v>58</v>
      </c>
    </row>
    <row r="2222" spans="1:5" ht="15.75" outlineLevel="2" x14ac:dyDescent="0.25">
      <c r="A2222" s="17">
        <v>44314</v>
      </c>
      <c r="B2222" t="s">
        <v>105</v>
      </c>
      <c r="C2222" s="2">
        <v>31.27</v>
      </c>
      <c r="D2222" s="21" t="str">
        <f t="shared" si="33"/>
        <v/>
      </c>
      <c r="E2222" t="s">
        <v>58</v>
      </c>
    </row>
    <row r="2223" spans="1:5" ht="15.75" outlineLevel="2" x14ac:dyDescent="0.25">
      <c r="A2223" s="17">
        <v>44314</v>
      </c>
      <c r="B2223" t="s">
        <v>105</v>
      </c>
      <c r="C2223" s="2">
        <v>18.989999999999998</v>
      </c>
      <c r="D2223" s="21" t="str">
        <f t="shared" si="33"/>
        <v/>
      </c>
      <c r="E2223" t="s">
        <v>58</v>
      </c>
    </row>
    <row r="2224" spans="1:5" ht="15.75" outlineLevel="2" x14ac:dyDescent="0.25">
      <c r="A2224" s="17">
        <v>44314</v>
      </c>
      <c r="B2224" t="s">
        <v>105</v>
      </c>
      <c r="C2224" s="2">
        <v>14.54</v>
      </c>
      <c r="D2224" s="21" t="str">
        <f t="shared" si="33"/>
        <v/>
      </c>
      <c r="E2224" t="s">
        <v>58</v>
      </c>
    </row>
    <row r="2225" spans="1:5" ht="15.75" outlineLevel="2" x14ac:dyDescent="0.25">
      <c r="A2225" s="17">
        <v>44314</v>
      </c>
      <c r="B2225" t="s">
        <v>105</v>
      </c>
      <c r="C2225" s="2">
        <v>57.16</v>
      </c>
      <c r="D2225" s="21" t="str">
        <f t="shared" si="33"/>
        <v/>
      </c>
      <c r="E2225" t="s">
        <v>58</v>
      </c>
    </row>
    <row r="2226" spans="1:5" ht="15.75" outlineLevel="2" x14ac:dyDescent="0.25">
      <c r="A2226" s="17">
        <v>44314</v>
      </c>
      <c r="B2226" t="s">
        <v>105</v>
      </c>
      <c r="C2226" s="2">
        <v>180.19</v>
      </c>
      <c r="D2226" s="21" t="str">
        <f t="shared" si="33"/>
        <v/>
      </c>
      <c r="E2226" t="s">
        <v>58</v>
      </c>
    </row>
    <row r="2227" spans="1:5" ht="15.75" outlineLevel="2" x14ac:dyDescent="0.25">
      <c r="A2227" s="17">
        <v>44314</v>
      </c>
      <c r="B2227" t="s">
        <v>105</v>
      </c>
      <c r="C2227" s="2">
        <v>21.02</v>
      </c>
      <c r="D2227" s="21" t="str">
        <f t="shared" si="33"/>
        <v/>
      </c>
      <c r="E2227" t="s">
        <v>58</v>
      </c>
    </row>
    <row r="2228" spans="1:5" ht="15.75" outlineLevel="2" x14ac:dyDescent="0.25">
      <c r="A2228" s="17">
        <v>44314</v>
      </c>
      <c r="B2228" t="s">
        <v>105</v>
      </c>
      <c r="C2228" s="2">
        <v>181.55</v>
      </c>
      <c r="D2228" s="21" t="str">
        <f t="shared" si="33"/>
        <v/>
      </c>
      <c r="E2228" t="s">
        <v>58</v>
      </c>
    </row>
    <row r="2229" spans="1:5" ht="15.75" outlineLevel="2" x14ac:dyDescent="0.25">
      <c r="A2229" s="17">
        <v>44314</v>
      </c>
      <c r="B2229" t="s">
        <v>105</v>
      </c>
      <c r="C2229" s="2">
        <v>4.47</v>
      </c>
      <c r="D2229" s="21" t="str">
        <f t="shared" si="33"/>
        <v/>
      </c>
      <c r="E2229" t="s">
        <v>58</v>
      </c>
    </row>
    <row r="2230" spans="1:5" ht="15.75" outlineLevel="2" x14ac:dyDescent="0.25">
      <c r="A2230" s="17">
        <v>44314</v>
      </c>
      <c r="B2230" t="s">
        <v>105</v>
      </c>
      <c r="C2230" s="2">
        <v>95.17</v>
      </c>
      <c r="D2230" s="21" t="str">
        <f t="shared" si="33"/>
        <v/>
      </c>
      <c r="E2230" t="s">
        <v>58</v>
      </c>
    </row>
    <row r="2231" spans="1:5" ht="15.75" outlineLevel="2" x14ac:dyDescent="0.25">
      <c r="A2231" s="17">
        <v>44314</v>
      </c>
      <c r="B2231" t="s">
        <v>105</v>
      </c>
      <c r="C2231" s="2">
        <v>197.26</v>
      </c>
      <c r="D2231" s="21" t="str">
        <f t="shared" si="33"/>
        <v/>
      </c>
      <c r="E2231" t="s">
        <v>58</v>
      </c>
    </row>
    <row r="2232" spans="1:5" ht="15.75" outlineLevel="2" x14ac:dyDescent="0.25">
      <c r="A2232" s="17">
        <v>44314</v>
      </c>
      <c r="B2232" t="s">
        <v>105</v>
      </c>
      <c r="C2232" s="2">
        <v>182.3</v>
      </c>
      <c r="D2232" s="21" t="str">
        <f t="shared" si="33"/>
        <v/>
      </c>
      <c r="E2232" t="s">
        <v>58</v>
      </c>
    </row>
    <row r="2233" spans="1:5" ht="15.75" outlineLevel="2" x14ac:dyDescent="0.25">
      <c r="A2233" s="17">
        <v>44314</v>
      </c>
      <c r="B2233" t="s">
        <v>105</v>
      </c>
      <c r="C2233" s="2">
        <v>119.75</v>
      </c>
      <c r="D2233" s="21" t="str">
        <f t="shared" si="33"/>
        <v/>
      </c>
      <c r="E2233" t="s">
        <v>58</v>
      </c>
    </row>
    <row r="2234" spans="1:5" ht="15.75" outlineLevel="2" x14ac:dyDescent="0.25">
      <c r="A2234" s="17">
        <v>44314</v>
      </c>
      <c r="B2234" t="s">
        <v>105</v>
      </c>
      <c r="C2234" s="2">
        <v>20.99</v>
      </c>
      <c r="D2234" s="21" t="str">
        <f t="shared" si="33"/>
        <v/>
      </c>
      <c r="E2234" t="s">
        <v>58</v>
      </c>
    </row>
    <row r="2235" spans="1:5" ht="15.75" outlineLevel="2" x14ac:dyDescent="0.25">
      <c r="A2235" s="17">
        <v>44314</v>
      </c>
      <c r="B2235" t="s">
        <v>105</v>
      </c>
      <c r="C2235" s="2">
        <v>432.7</v>
      </c>
      <c r="D2235" s="21" t="str">
        <f t="shared" si="33"/>
        <v/>
      </c>
      <c r="E2235" t="s">
        <v>58</v>
      </c>
    </row>
    <row r="2236" spans="1:5" ht="15.75" outlineLevel="2" x14ac:dyDescent="0.25">
      <c r="A2236" s="17">
        <v>44314</v>
      </c>
      <c r="B2236" t="s">
        <v>105</v>
      </c>
      <c r="C2236" s="2">
        <v>47.56</v>
      </c>
      <c r="D2236" s="21" t="str">
        <f t="shared" si="33"/>
        <v/>
      </c>
      <c r="E2236" t="s">
        <v>58</v>
      </c>
    </row>
    <row r="2237" spans="1:5" ht="15.75" outlineLevel="2" x14ac:dyDescent="0.25">
      <c r="A2237" s="17">
        <v>44314</v>
      </c>
      <c r="B2237" t="s">
        <v>105</v>
      </c>
      <c r="C2237" s="2">
        <v>282.94</v>
      </c>
      <c r="D2237" s="21" t="str">
        <f t="shared" si="33"/>
        <v/>
      </c>
      <c r="E2237" t="s">
        <v>58</v>
      </c>
    </row>
    <row r="2238" spans="1:5" ht="15.75" outlineLevel="2" x14ac:dyDescent="0.25">
      <c r="A2238" s="17">
        <v>44314</v>
      </c>
      <c r="B2238" t="s">
        <v>105</v>
      </c>
      <c r="C2238" s="2">
        <v>29.98</v>
      </c>
      <c r="D2238" s="21" t="str">
        <f t="shared" ref="D2238:D2301" si="34">IF(E2238="","TOTAL","")</f>
        <v/>
      </c>
      <c r="E2238" t="s">
        <v>58</v>
      </c>
    </row>
    <row r="2239" spans="1:5" ht="15.75" outlineLevel="2" x14ac:dyDescent="0.25">
      <c r="A2239" s="17">
        <v>44314</v>
      </c>
      <c r="B2239" t="s">
        <v>105</v>
      </c>
      <c r="C2239" s="2">
        <v>74.95</v>
      </c>
      <c r="D2239" s="21" t="str">
        <f t="shared" si="34"/>
        <v/>
      </c>
      <c r="E2239" t="s">
        <v>58</v>
      </c>
    </row>
    <row r="2240" spans="1:5" ht="15.75" outlineLevel="2" x14ac:dyDescent="0.25">
      <c r="A2240" s="17">
        <v>44314</v>
      </c>
      <c r="B2240" t="s">
        <v>105</v>
      </c>
      <c r="C2240" s="2">
        <v>109.99</v>
      </c>
      <c r="D2240" s="21" t="str">
        <f t="shared" si="34"/>
        <v/>
      </c>
      <c r="E2240" t="s">
        <v>58</v>
      </c>
    </row>
    <row r="2241" spans="1:5" ht="15.75" outlineLevel="2" x14ac:dyDescent="0.25">
      <c r="A2241" s="17">
        <v>44314</v>
      </c>
      <c r="B2241" t="s">
        <v>105</v>
      </c>
      <c r="C2241" s="2">
        <v>16.739999999999998</v>
      </c>
      <c r="D2241" s="21" t="str">
        <f t="shared" si="34"/>
        <v/>
      </c>
      <c r="E2241" t="s">
        <v>58</v>
      </c>
    </row>
    <row r="2242" spans="1:5" ht="15.75" outlineLevel="2" x14ac:dyDescent="0.25">
      <c r="A2242" s="17">
        <v>44314</v>
      </c>
      <c r="B2242" t="s">
        <v>105</v>
      </c>
      <c r="C2242" s="2">
        <v>120.92</v>
      </c>
      <c r="D2242" s="21" t="str">
        <f t="shared" si="34"/>
        <v/>
      </c>
      <c r="E2242" t="s">
        <v>58</v>
      </c>
    </row>
    <row r="2243" spans="1:5" ht="15.75" outlineLevel="2" x14ac:dyDescent="0.25">
      <c r="A2243" s="17">
        <v>44314</v>
      </c>
      <c r="B2243" t="s">
        <v>105</v>
      </c>
      <c r="C2243" s="2">
        <v>23.45</v>
      </c>
      <c r="D2243" s="21" t="str">
        <f t="shared" si="34"/>
        <v/>
      </c>
      <c r="E2243" t="s">
        <v>58</v>
      </c>
    </row>
    <row r="2244" spans="1:5" ht="15.75" outlineLevel="2" x14ac:dyDescent="0.25">
      <c r="A2244" s="17">
        <v>44314</v>
      </c>
      <c r="B2244" t="s">
        <v>105</v>
      </c>
      <c r="C2244" s="2">
        <v>41.78</v>
      </c>
      <c r="D2244" s="21" t="str">
        <f t="shared" si="34"/>
        <v/>
      </c>
      <c r="E2244" t="s">
        <v>58</v>
      </c>
    </row>
    <row r="2245" spans="1:5" ht="15.75" outlineLevel="2" x14ac:dyDescent="0.25">
      <c r="A2245" s="17">
        <v>44314</v>
      </c>
      <c r="B2245" t="s">
        <v>105</v>
      </c>
      <c r="C2245" s="2">
        <v>27.99</v>
      </c>
      <c r="D2245" s="21" t="str">
        <f t="shared" si="34"/>
        <v/>
      </c>
      <c r="E2245" t="s">
        <v>55</v>
      </c>
    </row>
    <row r="2246" spans="1:5" ht="15.75" outlineLevel="2" x14ac:dyDescent="0.25">
      <c r="A2246" s="17">
        <v>44314</v>
      </c>
      <c r="B2246" t="s">
        <v>105</v>
      </c>
      <c r="C2246" s="2">
        <v>13.65</v>
      </c>
      <c r="D2246" s="21" t="str">
        <f t="shared" si="34"/>
        <v/>
      </c>
      <c r="E2246" t="s">
        <v>58</v>
      </c>
    </row>
    <row r="2247" spans="1:5" ht="15.75" outlineLevel="2" x14ac:dyDescent="0.25">
      <c r="A2247" s="17">
        <v>44314</v>
      </c>
      <c r="B2247" t="s">
        <v>105</v>
      </c>
      <c r="C2247" s="2">
        <v>97.76</v>
      </c>
      <c r="D2247" s="21" t="str">
        <f t="shared" si="34"/>
        <v/>
      </c>
      <c r="E2247" t="s">
        <v>58</v>
      </c>
    </row>
    <row r="2248" spans="1:5" ht="15.75" outlineLevel="2" x14ac:dyDescent="0.25">
      <c r="A2248" s="17">
        <v>44314</v>
      </c>
      <c r="B2248" t="s">
        <v>105</v>
      </c>
      <c r="C2248" s="2">
        <v>354.6</v>
      </c>
      <c r="D2248" s="21" t="str">
        <f t="shared" si="34"/>
        <v/>
      </c>
      <c r="E2248" t="s">
        <v>58</v>
      </c>
    </row>
    <row r="2249" spans="1:5" ht="15.75" outlineLevel="2" x14ac:dyDescent="0.25">
      <c r="A2249" s="17">
        <v>44314</v>
      </c>
      <c r="B2249" t="s">
        <v>105</v>
      </c>
      <c r="C2249" s="2">
        <v>27.98</v>
      </c>
      <c r="D2249" s="21" t="str">
        <f t="shared" si="34"/>
        <v/>
      </c>
      <c r="E2249" t="s">
        <v>58</v>
      </c>
    </row>
    <row r="2250" spans="1:5" ht="15.75" outlineLevel="2" x14ac:dyDescent="0.25">
      <c r="A2250" s="17">
        <v>44314</v>
      </c>
      <c r="B2250" t="s">
        <v>105</v>
      </c>
      <c r="C2250" s="2">
        <v>35.97</v>
      </c>
      <c r="D2250" s="21" t="str">
        <f t="shared" si="34"/>
        <v/>
      </c>
      <c r="E2250" t="s">
        <v>58</v>
      </c>
    </row>
    <row r="2251" spans="1:5" ht="15.75" outlineLevel="2" x14ac:dyDescent="0.25">
      <c r="A2251" s="17">
        <v>44314</v>
      </c>
      <c r="B2251" t="s">
        <v>105</v>
      </c>
      <c r="C2251" s="2">
        <v>51.98</v>
      </c>
      <c r="D2251" s="21" t="str">
        <f t="shared" si="34"/>
        <v/>
      </c>
      <c r="E2251" t="s">
        <v>58</v>
      </c>
    </row>
    <row r="2252" spans="1:5" ht="15.75" outlineLevel="2" x14ac:dyDescent="0.25">
      <c r="A2252" s="17">
        <v>44314</v>
      </c>
      <c r="B2252" t="s">
        <v>105</v>
      </c>
      <c r="C2252" s="2">
        <v>273.52</v>
      </c>
      <c r="D2252" s="21" t="str">
        <f t="shared" si="34"/>
        <v/>
      </c>
      <c r="E2252" t="s">
        <v>58</v>
      </c>
    </row>
    <row r="2253" spans="1:5" ht="15.75" outlineLevel="2" x14ac:dyDescent="0.25">
      <c r="A2253" s="17">
        <v>44314</v>
      </c>
      <c r="B2253" t="s">
        <v>105</v>
      </c>
      <c r="C2253" s="2">
        <v>119.7</v>
      </c>
      <c r="D2253" s="21" t="str">
        <f t="shared" si="34"/>
        <v/>
      </c>
      <c r="E2253" t="s">
        <v>58</v>
      </c>
    </row>
    <row r="2254" spans="1:5" ht="15.75" outlineLevel="2" x14ac:dyDescent="0.25">
      <c r="A2254" s="17">
        <v>44314</v>
      </c>
      <c r="B2254" t="s">
        <v>105</v>
      </c>
      <c r="C2254" s="2">
        <v>99.99</v>
      </c>
      <c r="D2254" s="21" t="str">
        <f t="shared" si="34"/>
        <v/>
      </c>
      <c r="E2254" t="s">
        <v>58</v>
      </c>
    </row>
    <row r="2255" spans="1:5" ht="15.75" outlineLevel="2" x14ac:dyDescent="0.25">
      <c r="A2255" s="17">
        <v>44314</v>
      </c>
      <c r="B2255" t="s">
        <v>105</v>
      </c>
      <c r="C2255" s="2">
        <v>111.92</v>
      </c>
      <c r="D2255" s="21" t="str">
        <f t="shared" si="34"/>
        <v/>
      </c>
      <c r="E2255" t="s">
        <v>58</v>
      </c>
    </row>
    <row r="2256" spans="1:5" ht="15.75" outlineLevel="2" x14ac:dyDescent="0.25">
      <c r="A2256" s="17">
        <v>44314</v>
      </c>
      <c r="B2256" t="s">
        <v>105</v>
      </c>
      <c r="C2256" s="2">
        <v>188.8</v>
      </c>
      <c r="D2256" s="21" t="str">
        <f t="shared" si="34"/>
        <v/>
      </c>
      <c r="E2256" t="s">
        <v>59</v>
      </c>
    </row>
    <row r="2257" spans="1:5" ht="15.75" outlineLevel="2" x14ac:dyDescent="0.25">
      <c r="A2257" s="17">
        <v>44314</v>
      </c>
      <c r="B2257" t="s">
        <v>105</v>
      </c>
      <c r="C2257" s="2">
        <v>477.36</v>
      </c>
      <c r="D2257" s="21" t="str">
        <f t="shared" si="34"/>
        <v/>
      </c>
      <c r="E2257" t="s">
        <v>58</v>
      </c>
    </row>
    <row r="2258" spans="1:5" ht="15.75" outlineLevel="2" x14ac:dyDescent="0.25">
      <c r="A2258" s="17">
        <v>44314</v>
      </c>
      <c r="B2258" t="s">
        <v>105</v>
      </c>
      <c r="C2258" s="2">
        <v>9.0399999999999991</v>
      </c>
      <c r="D2258" s="21" t="str">
        <f t="shared" si="34"/>
        <v/>
      </c>
      <c r="E2258" t="s">
        <v>58</v>
      </c>
    </row>
    <row r="2259" spans="1:5" ht="15.75" outlineLevel="2" x14ac:dyDescent="0.25">
      <c r="A2259" s="17">
        <v>44314</v>
      </c>
      <c r="B2259" t="s">
        <v>105</v>
      </c>
      <c r="C2259" s="2">
        <v>104</v>
      </c>
      <c r="D2259" s="21" t="str">
        <f t="shared" si="34"/>
        <v/>
      </c>
      <c r="E2259" t="s">
        <v>58</v>
      </c>
    </row>
    <row r="2260" spans="1:5" ht="15.75" outlineLevel="2" x14ac:dyDescent="0.25">
      <c r="A2260" s="17">
        <v>44314</v>
      </c>
      <c r="B2260" t="s">
        <v>105</v>
      </c>
      <c r="C2260" s="2">
        <v>9.99</v>
      </c>
      <c r="D2260" s="21" t="str">
        <f t="shared" si="34"/>
        <v/>
      </c>
      <c r="E2260" t="s">
        <v>58</v>
      </c>
    </row>
    <row r="2261" spans="1:5" ht="15.75" outlineLevel="2" x14ac:dyDescent="0.25">
      <c r="A2261" s="17">
        <v>44314</v>
      </c>
      <c r="B2261" t="s">
        <v>105</v>
      </c>
      <c r="C2261" s="2">
        <v>23.26</v>
      </c>
      <c r="D2261" s="21" t="str">
        <f t="shared" si="34"/>
        <v/>
      </c>
      <c r="E2261" t="s">
        <v>58</v>
      </c>
    </row>
    <row r="2262" spans="1:5" ht="15.75" outlineLevel="2" x14ac:dyDescent="0.25">
      <c r="A2262" s="17">
        <v>44314</v>
      </c>
      <c r="B2262" t="s">
        <v>105</v>
      </c>
      <c r="C2262" s="2">
        <v>68.959999999999994</v>
      </c>
      <c r="D2262" s="21" t="str">
        <f t="shared" si="34"/>
        <v/>
      </c>
      <c r="E2262" t="s">
        <v>58</v>
      </c>
    </row>
    <row r="2263" spans="1:5" ht="15.75" outlineLevel="2" x14ac:dyDescent="0.25">
      <c r="A2263" s="17">
        <v>44314</v>
      </c>
      <c r="B2263" t="s">
        <v>105</v>
      </c>
      <c r="C2263" s="2">
        <v>154.77000000000001</v>
      </c>
      <c r="D2263" s="21" t="str">
        <f t="shared" si="34"/>
        <v/>
      </c>
      <c r="E2263" t="s">
        <v>58</v>
      </c>
    </row>
    <row r="2264" spans="1:5" ht="15.75" outlineLevel="2" x14ac:dyDescent="0.25">
      <c r="A2264" s="17">
        <v>44314</v>
      </c>
      <c r="B2264" t="s">
        <v>105</v>
      </c>
      <c r="C2264" s="2">
        <v>37.99</v>
      </c>
      <c r="D2264" s="21" t="str">
        <f t="shared" si="34"/>
        <v/>
      </c>
      <c r="E2264" t="s">
        <v>58</v>
      </c>
    </row>
    <row r="2265" spans="1:5" ht="15.75" outlineLevel="2" x14ac:dyDescent="0.25">
      <c r="A2265" s="17">
        <v>44314</v>
      </c>
      <c r="B2265" t="s">
        <v>105</v>
      </c>
      <c r="C2265" s="2">
        <v>158.03</v>
      </c>
      <c r="D2265" s="21" t="str">
        <f t="shared" si="34"/>
        <v/>
      </c>
      <c r="E2265" t="s">
        <v>68</v>
      </c>
    </row>
    <row r="2266" spans="1:5" ht="15.75" outlineLevel="2" x14ac:dyDescent="0.25">
      <c r="A2266" s="17">
        <v>44314</v>
      </c>
      <c r="B2266" t="s">
        <v>105</v>
      </c>
      <c r="C2266" s="2">
        <v>146.07</v>
      </c>
      <c r="D2266" s="21" t="str">
        <f t="shared" si="34"/>
        <v/>
      </c>
      <c r="E2266" t="s">
        <v>58</v>
      </c>
    </row>
    <row r="2267" spans="1:5" ht="15.75" outlineLevel="2" x14ac:dyDescent="0.25">
      <c r="A2267" s="17">
        <v>44314</v>
      </c>
      <c r="B2267" t="s">
        <v>105</v>
      </c>
      <c r="C2267" s="2">
        <v>14.99</v>
      </c>
      <c r="D2267" s="21" t="str">
        <f t="shared" si="34"/>
        <v/>
      </c>
      <c r="E2267" t="s">
        <v>58</v>
      </c>
    </row>
    <row r="2268" spans="1:5" ht="15.75" outlineLevel="2" x14ac:dyDescent="0.25">
      <c r="A2268" s="17">
        <v>44314</v>
      </c>
      <c r="B2268" t="s">
        <v>105</v>
      </c>
      <c r="C2268" s="2">
        <v>1254.2</v>
      </c>
      <c r="D2268" s="21" t="str">
        <f t="shared" si="34"/>
        <v/>
      </c>
      <c r="E2268" t="s">
        <v>58</v>
      </c>
    </row>
    <row r="2269" spans="1:5" ht="15.75" outlineLevel="2" x14ac:dyDescent="0.25">
      <c r="A2269" s="17">
        <v>44314</v>
      </c>
      <c r="B2269" t="s">
        <v>105</v>
      </c>
      <c r="C2269" s="2">
        <v>143.13999999999999</v>
      </c>
      <c r="D2269" s="21" t="str">
        <f t="shared" si="34"/>
        <v/>
      </c>
      <c r="E2269" t="s">
        <v>58</v>
      </c>
    </row>
    <row r="2270" spans="1:5" ht="15.75" outlineLevel="2" x14ac:dyDescent="0.25">
      <c r="A2270" s="17">
        <v>44314</v>
      </c>
      <c r="B2270" t="s">
        <v>105</v>
      </c>
      <c r="C2270" s="2">
        <v>21.38</v>
      </c>
      <c r="D2270" s="21" t="str">
        <f t="shared" si="34"/>
        <v/>
      </c>
      <c r="E2270" t="s">
        <v>58</v>
      </c>
    </row>
    <row r="2271" spans="1:5" ht="15.75" outlineLevel="2" x14ac:dyDescent="0.25">
      <c r="A2271" s="17">
        <v>44314</v>
      </c>
      <c r="B2271" t="s">
        <v>105</v>
      </c>
      <c r="C2271" s="2">
        <v>54.88</v>
      </c>
      <c r="D2271" s="21" t="str">
        <f t="shared" si="34"/>
        <v/>
      </c>
      <c r="E2271" t="s">
        <v>58</v>
      </c>
    </row>
    <row r="2272" spans="1:5" ht="15.75" outlineLevel="2" x14ac:dyDescent="0.25">
      <c r="A2272" s="17">
        <v>44314</v>
      </c>
      <c r="B2272" t="s">
        <v>105</v>
      </c>
      <c r="C2272" s="2">
        <v>15.49</v>
      </c>
      <c r="D2272" s="21" t="str">
        <f t="shared" si="34"/>
        <v/>
      </c>
      <c r="E2272" t="s">
        <v>58</v>
      </c>
    </row>
    <row r="2273" spans="1:5" ht="15.75" outlineLevel="2" x14ac:dyDescent="0.25">
      <c r="A2273" s="17">
        <v>44314</v>
      </c>
      <c r="B2273" t="s">
        <v>105</v>
      </c>
      <c r="C2273" s="2">
        <v>66.97</v>
      </c>
      <c r="D2273" s="21" t="str">
        <f t="shared" si="34"/>
        <v/>
      </c>
      <c r="E2273" t="s">
        <v>58</v>
      </c>
    </row>
    <row r="2274" spans="1:5" ht="15.75" outlineLevel="2" x14ac:dyDescent="0.25">
      <c r="A2274" s="17">
        <v>44314</v>
      </c>
      <c r="B2274" t="s">
        <v>105</v>
      </c>
      <c r="C2274" s="2">
        <v>19.63</v>
      </c>
      <c r="D2274" s="21" t="str">
        <f t="shared" si="34"/>
        <v/>
      </c>
      <c r="E2274" t="s">
        <v>58</v>
      </c>
    </row>
    <row r="2275" spans="1:5" ht="15.75" outlineLevel="2" x14ac:dyDescent="0.25">
      <c r="A2275" s="17">
        <v>44314</v>
      </c>
      <c r="B2275" t="s">
        <v>105</v>
      </c>
      <c r="C2275" s="2">
        <v>43.9</v>
      </c>
      <c r="D2275" s="21" t="str">
        <f t="shared" si="34"/>
        <v/>
      </c>
      <c r="E2275" t="s">
        <v>68</v>
      </c>
    </row>
    <row r="2276" spans="1:5" ht="15.75" outlineLevel="2" x14ac:dyDescent="0.25">
      <c r="A2276" s="17">
        <v>44314</v>
      </c>
      <c r="B2276" t="s">
        <v>105</v>
      </c>
      <c r="C2276" s="2">
        <v>107.4</v>
      </c>
      <c r="D2276" s="21" t="str">
        <f t="shared" si="34"/>
        <v/>
      </c>
      <c r="E2276" t="s">
        <v>58</v>
      </c>
    </row>
    <row r="2277" spans="1:5" ht="15.75" outlineLevel="2" x14ac:dyDescent="0.25">
      <c r="A2277" s="17">
        <v>44314</v>
      </c>
      <c r="B2277" t="s">
        <v>105</v>
      </c>
      <c r="C2277" s="2">
        <v>9.9</v>
      </c>
      <c r="D2277" s="21" t="str">
        <f t="shared" si="34"/>
        <v/>
      </c>
      <c r="E2277" t="s">
        <v>58</v>
      </c>
    </row>
    <row r="2278" spans="1:5" ht="15.75" outlineLevel="2" x14ac:dyDescent="0.25">
      <c r="A2278" s="17">
        <v>44314</v>
      </c>
      <c r="B2278" t="s">
        <v>105</v>
      </c>
      <c r="C2278" s="2">
        <v>30.6</v>
      </c>
      <c r="D2278" s="21" t="str">
        <f t="shared" si="34"/>
        <v/>
      </c>
      <c r="E2278" t="s">
        <v>59</v>
      </c>
    </row>
    <row r="2279" spans="1:5" ht="15.75" outlineLevel="2" x14ac:dyDescent="0.25">
      <c r="A2279" s="17">
        <v>44314</v>
      </c>
      <c r="B2279" t="s">
        <v>105</v>
      </c>
      <c r="C2279" s="2">
        <v>19.18</v>
      </c>
      <c r="D2279" s="21" t="str">
        <f t="shared" si="34"/>
        <v/>
      </c>
      <c r="E2279" t="s">
        <v>58</v>
      </c>
    </row>
    <row r="2280" spans="1:5" ht="15.75" outlineLevel="2" x14ac:dyDescent="0.25">
      <c r="A2280" s="17">
        <v>44314</v>
      </c>
      <c r="B2280" t="s">
        <v>105</v>
      </c>
      <c r="C2280" s="2">
        <v>29.98</v>
      </c>
      <c r="D2280" s="21" t="str">
        <f t="shared" si="34"/>
        <v/>
      </c>
      <c r="E2280" t="s">
        <v>58</v>
      </c>
    </row>
    <row r="2281" spans="1:5" ht="15.75" outlineLevel="2" x14ac:dyDescent="0.25">
      <c r="A2281" s="17">
        <v>44314</v>
      </c>
      <c r="B2281" t="s">
        <v>105</v>
      </c>
      <c r="C2281" s="2">
        <v>32.880000000000003</v>
      </c>
      <c r="D2281" s="21" t="str">
        <f t="shared" si="34"/>
        <v/>
      </c>
      <c r="E2281" t="s">
        <v>68</v>
      </c>
    </row>
    <row r="2282" spans="1:5" ht="15.75" outlineLevel="2" x14ac:dyDescent="0.25">
      <c r="A2282" s="17">
        <v>44314</v>
      </c>
      <c r="B2282" t="s">
        <v>105</v>
      </c>
      <c r="C2282" s="2">
        <v>249.9</v>
      </c>
      <c r="D2282" s="21" t="str">
        <f t="shared" si="34"/>
        <v/>
      </c>
      <c r="E2282" t="s">
        <v>58</v>
      </c>
    </row>
    <row r="2283" spans="1:5" ht="15.75" outlineLevel="2" x14ac:dyDescent="0.25">
      <c r="A2283" s="17">
        <v>44314</v>
      </c>
      <c r="B2283" t="s">
        <v>105</v>
      </c>
      <c r="C2283" s="2">
        <v>125.1</v>
      </c>
      <c r="D2283" s="21" t="str">
        <f t="shared" si="34"/>
        <v/>
      </c>
      <c r="E2283" t="s">
        <v>68</v>
      </c>
    </row>
    <row r="2284" spans="1:5" ht="15.75" outlineLevel="2" x14ac:dyDescent="0.25">
      <c r="A2284" s="17">
        <v>44314</v>
      </c>
      <c r="B2284" t="s">
        <v>105</v>
      </c>
      <c r="C2284" s="2">
        <v>25.38</v>
      </c>
      <c r="D2284" s="21" t="str">
        <f t="shared" si="34"/>
        <v/>
      </c>
      <c r="E2284" t="s">
        <v>58</v>
      </c>
    </row>
    <row r="2285" spans="1:5" ht="15.75" outlineLevel="2" x14ac:dyDescent="0.25">
      <c r="A2285" s="17">
        <v>44314</v>
      </c>
      <c r="B2285" t="s">
        <v>105</v>
      </c>
      <c r="C2285" s="2">
        <v>63.95</v>
      </c>
      <c r="D2285" s="21" t="str">
        <f t="shared" si="34"/>
        <v/>
      </c>
      <c r="E2285" t="s">
        <v>58</v>
      </c>
    </row>
    <row r="2286" spans="1:5" ht="15.75" outlineLevel="2" x14ac:dyDescent="0.25">
      <c r="A2286" s="17">
        <v>44314</v>
      </c>
      <c r="B2286" t="s">
        <v>105</v>
      </c>
      <c r="C2286" s="2">
        <v>320.88</v>
      </c>
      <c r="D2286" s="21" t="str">
        <f t="shared" si="34"/>
        <v/>
      </c>
      <c r="E2286" t="s">
        <v>58</v>
      </c>
    </row>
    <row r="2287" spans="1:5" ht="15.75" outlineLevel="2" x14ac:dyDescent="0.25">
      <c r="A2287" s="17">
        <v>44314</v>
      </c>
      <c r="B2287" t="s">
        <v>105</v>
      </c>
      <c r="C2287" s="2">
        <v>35.799999999999997</v>
      </c>
      <c r="D2287" s="21" t="str">
        <f t="shared" si="34"/>
        <v/>
      </c>
      <c r="E2287" t="s">
        <v>58</v>
      </c>
    </row>
    <row r="2288" spans="1:5" ht="15.75" outlineLevel="2" x14ac:dyDescent="0.25">
      <c r="A2288" s="17">
        <v>44314</v>
      </c>
      <c r="B2288" t="s">
        <v>105</v>
      </c>
      <c r="C2288" s="2">
        <v>68.11</v>
      </c>
      <c r="D2288" s="21" t="str">
        <f t="shared" si="34"/>
        <v/>
      </c>
      <c r="E2288" t="s">
        <v>68</v>
      </c>
    </row>
    <row r="2289" spans="1:5" ht="15.75" outlineLevel="2" x14ac:dyDescent="0.25">
      <c r="A2289" s="17">
        <v>44314</v>
      </c>
      <c r="B2289" t="s">
        <v>105</v>
      </c>
      <c r="C2289" s="2">
        <v>9.99</v>
      </c>
      <c r="D2289" s="21" t="str">
        <f t="shared" si="34"/>
        <v/>
      </c>
      <c r="E2289" t="s">
        <v>58</v>
      </c>
    </row>
    <row r="2290" spans="1:5" ht="15.75" outlineLevel="2" x14ac:dyDescent="0.25">
      <c r="A2290" s="17">
        <v>44314</v>
      </c>
      <c r="B2290" t="s">
        <v>105</v>
      </c>
      <c r="C2290" s="2">
        <v>64.989999999999995</v>
      </c>
      <c r="D2290" s="21" t="str">
        <f t="shared" si="34"/>
        <v/>
      </c>
      <c r="E2290" t="s">
        <v>58</v>
      </c>
    </row>
    <row r="2291" spans="1:5" ht="15.75" outlineLevel="2" x14ac:dyDescent="0.25">
      <c r="A2291" s="17">
        <v>44314</v>
      </c>
      <c r="B2291" t="s">
        <v>105</v>
      </c>
      <c r="C2291" s="2">
        <v>22.86</v>
      </c>
      <c r="D2291" s="21" t="str">
        <f t="shared" si="34"/>
        <v/>
      </c>
      <c r="E2291" t="s">
        <v>58</v>
      </c>
    </row>
    <row r="2292" spans="1:5" ht="15.75" outlineLevel="2" x14ac:dyDescent="0.25">
      <c r="A2292" s="17">
        <v>44314</v>
      </c>
      <c r="B2292" t="s">
        <v>105</v>
      </c>
      <c r="C2292" s="2">
        <v>155</v>
      </c>
      <c r="D2292" s="21" t="str">
        <f t="shared" si="34"/>
        <v/>
      </c>
      <c r="E2292" t="s">
        <v>58</v>
      </c>
    </row>
    <row r="2293" spans="1:5" ht="15.75" outlineLevel="2" x14ac:dyDescent="0.25">
      <c r="A2293" s="17">
        <v>44314</v>
      </c>
      <c r="B2293" t="s">
        <v>105</v>
      </c>
      <c r="C2293" s="2">
        <v>199.98</v>
      </c>
      <c r="D2293" s="21" t="str">
        <f t="shared" si="34"/>
        <v/>
      </c>
      <c r="E2293" t="s">
        <v>58</v>
      </c>
    </row>
    <row r="2294" spans="1:5" ht="15.75" outlineLevel="2" x14ac:dyDescent="0.25">
      <c r="A2294" s="17">
        <v>44314</v>
      </c>
      <c r="B2294" t="s">
        <v>105</v>
      </c>
      <c r="C2294" s="2">
        <v>278.97000000000003</v>
      </c>
      <c r="D2294" s="21" t="str">
        <f t="shared" si="34"/>
        <v/>
      </c>
      <c r="E2294" t="s">
        <v>58</v>
      </c>
    </row>
    <row r="2295" spans="1:5" ht="15.75" outlineLevel="2" x14ac:dyDescent="0.25">
      <c r="A2295" s="17">
        <v>44314</v>
      </c>
      <c r="B2295" t="s">
        <v>105</v>
      </c>
      <c r="C2295" s="2">
        <v>47.33</v>
      </c>
      <c r="D2295" s="21" t="str">
        <f t="shared" si="34"/>
        <v/>
      </c>
      <c r="E2295" t="s">
        <v>58</v>
      </c>
    </row>
    <row r="2296" spans="1:5" ht="15.75" outlineLevel="2" x14ac:dyDescent="0.25">
      <c r="A2296" s="17">
        <v>44314</v>
      </c>
      <c r="B2296" t="s">
        <v>105</v>
      </c>
      <c r="C2296" s="2">
        <v>155.36000000000001</v>
      </c>
      <c r="D2296" s="21" t="str">
        <f t="shared" si="34"/>
        <v/>
      </c>
      <c r="E2296" t="s">
        <v>58</v>
      </c>
    </row>
    <row r="2297" spans="1:5" ht="15.75" outlineLevel="2" x14ac:dyDescent="0.25">
      <c r="A2297" s="17">
        <v>44314</v>
      </c>
      <c r="B2297" t="s">
        <v>105</v>
      </c>
      <c r="C2297" s="2">
        <v>180.5</v>
      </c>
      <c r="D2297" s="21" t="str">
        <f t="shared" si="34"/>
        <v/>
      </c>
      <c r="E2297" t="s">
        <v>58</v>
      </c>
    </row>
    <row r="2298" spans="1:5" ht="15.75" outlineLevel="2" x14ac:dyDescent="0.25">
      <c r="A2298" s="17">
        <v>44314</v>
      </c>
      <c r="B2298" t="s">
        <v>105</v>
      </c>
      <c r="C2298" s="2">
        <v>22.85</v>
      </c>
      <c r="D2298" s="21" t="str">
        <f t="shared" si="34"/>
        <v/>
      </c>
      <c r="E2298" t="s">
        <v>58</v>
      </c>
    </row>
    <row r="2299" spans="1:5" ht="15.75" outlineLevel="2" x14ac:dyDescent="0.25">
      <c r="A2299" s="17">
        <v>44314</v>
      </c>
      <c r="B2299" t="s">
        <v>105</v>
      </c>
      <c r="C2299" s="2">
        <v>110.85</v>
      </c>
      <c r="D2299" s="21" t="str">
        <f t="shared" si="34"/>
        <v/>
      </c>
      <c r="E2299" t="s">
        <v>68</v>
      </c>
    </row>
    <row r="2300" spans="1:5" ht="15.75" outlineLevel="2" x14ac:dyDescent="0.25">
      <c r="A2300" s="17">
        <v>44314</v>
      </c>
      <c r="B2300" t="s">
        <v>105</v>
      </c>
      <c r="C2300" s="2">
        <v>122.07</v>
      </c>
      <c r="D2300" s="21" t="str">
        <f t="shared" si="34"/>
        <v/>
      </c>
      <c r="E2300" t="s">
        <v>58</v>
      </c>
    </row>
    <row r="2301" spans="1:5" ht="15.75" outlineLevel="2" x14ac:dyDescent="0.25">
      <c r="A2301" s="17">
        <v>44314</v>
      </c>
      <c r="B2301" t="s">
        <v>105</v>
      </c>
      <c r="C2301" s="2">
        <v>47.33</v>
      </c>
      <c r="D2301" s="21" t="str">
        <f t="shared" si="34"/>
        <v/>
      </c>
      <c r="E2301" t="s">
        <v>58</v>
      </c>
    </row>
    <row r="2302" spans="1:5" ht="15.75" outlineLevel="2" x14ac:dyDescent="0.25">
      <c r="A2302" s="17">
        <v>44314</v>
      </c>
      <c r="B2302" t="s">
        <v>105</v>
      </c>
      <c r="C2302" s="2">
        <v>101.94</v>
      </c>
      <c r="D2302" s="21" t="str">
        <f t="shared" ref="D2302:D2365" si="35">IF(E2302="","TOTAL","")</f>
        <v/>
      </c>
      <c r="E2302" t="s">
        <v>58</v>
      </c>
    </row>
    <row r="2303" spans="1:5" ht="15.75" outlineLevel="2" x14ac:dyDescent="0.25">
      <c r="A2303" s="17">
        <v>44314</v>
      </c>
      <c r="B2303" t="s">
        <v>105</v>
      </c>
      <c r="C2303" s="2">
        <v>444.78</v>
      </c>
      <c r="D2303" s="21" t="str">
        <f t="shared" si="35"/>
        <v/>
      </c>
      <c r="E2303" t="s">
        <v>58</v>
      </c>
    </row>
    <row r="2304" spans="1:5" ht="15.75" outlineLevel="2" x14ac:dyDescent="0.25">
      <c r="A2304" s="17">
        <v>44314</v>
      </c>
      <c r="B2304" t="s">
        <v>105</v>
      </c>
      <c r="C2304" s="2">
        <v>38.97</v>
      </c>
      <c r="D2304" s="21" t="str">
        <f t="shared" si="35"/>
        <v/>
      </c>
      <c r="E2304" t="s">
        <v>58</v>
      </c>
    </row>
    <row r="2305" spans="1:5" ht="15.75" outlineLevel="2" x14ac:dyDescent="0.25">
      <c r="A2305" s="17">
        <v>44314</v>
      </c>
      <c r="B2305" t="s">
        <v>105</v>
      </c>
      <c r="C2305" s="2">
        <v>37.979999999999997</v>
      </c>
      <c r="D2305" s="21" t="str">
        <f t="shared" si="35"/>
        <v/>
      </c>
      <c r="E2305" t="s">
        <v>68</v>
      </c>
    </row>
    <row r="2306" spans="1:5" ht="15.75" outlineLevel="2" x14ac:dyDescent="0.25">
      <c r="A2306" s="17">
        <v>44314</v>
      </c>
      <c r="B2306" t="s">
        <v>105</v>
      </c>
      <c r="C2306" s="2">
        <v>128.91</v>
      </c>
      <c r="D2306" s="21" t="str">
        <f t="shared" si="35"/>
        <v/>
      </c>
      <c r="E2306" t="s">
        <v>58</v>
      </c>
    </row>
    <row r="2307" spans="1:5" ht="15.75" outlineLevel="2" x14ac:dyDescent="0.25">
      <c r="A2307" s="17">
        <v>44314</v>
      </c>
      <c r="B2307" t="s">
        <v>105</v>
      </c>
      <c r="C2307" s="2">
        <v>169.8</v>
      </c>
      <c r="D2307" s="21" t="str">
        <f t="shared" si="35"/>
        <v/>
      </c>
      <c r="E2307" t="s">
        <v>58</v>
      </c>
    </row>
    <row r="2308" spans="1:5" ht="15.75" outlineLevel="2" x14ac:dyDescent="0.25">
      <c r="A2308" s="17">
        <v>44314</v>
      </c>
      <c r="B2308" t="s">
        <v>105</v>
      </c>
      <c r="C2308" s="2">
        <v>53.46</v>
      </c>
      <c r="D2308" s="21" t="str">
        <f t="shared" si="35"/>
        <v/>
      </c>
      <c r="E2308" t="s">
        <v>58</v>
      </c>
    </row>
    <row r="2309" spans="1:5" ht="15.75" outlineLevel="2" x14ac:dyDescent="0.25">
      <c r="A2309" s="17">
        <v>44314</v>
      </c>
      <c r="B2309" t="s">
        <v>105</v>
      </c>
      <c r="C2309" s="2">
        <v>161.6</v>
      </c>
      <c r="D2309" s="21" t="str">
        <f t="shared" si="35"/>
        <v/>
      </c>
      <c r="E2309" t="s">
        <v>68</v>
      </c>
    </row>
    <row r="2310" spans="1:5" ht="15.75" outlineLevel="2" x14ac:dyDescent="0.25">
      <c r="A2310" s="17">
        <v>44314</v>
      </c>
      <c r="B2310" t="s">
        <v>105</v>
      </c>
      <c r="C2310" s="2">
        <v>65.7</v>
      </c>
      <c r="D2310" s="21" t="str">
        <f t="shared" si="35"/>
        <v/>
      </c>
      <c r="E2310" t="s">
        <v>58</v>
      </c>
    </row>
    <row r="2311" spans="1:5" ht="15.75" outlineLevel="2" x14ac:dyDescent="0.25">
      <c r="A2311" s="17">
        <v>44314</v>
      </c>
      <c r="B2311" t="s">
        <v>105</v>
      </c>
      <c r="C2311" s="2">
        <v>55</v>
      </c>
      <c r="D2311" s="21" t="str">
        <f t="shared" si="35"/>
        <v/>
      </c>
      <c r="E2311" t="s">
        <v>68</v>
      </c>
    </row>
    <row r="2312" spans="1:5" ht="15.75" outlineLevel="2" x14ac:dyDescent="0.25">
      <c r="A2312" s="17">
        <v>44314</v>
      </c>
      <c r="B2312" t="s">
        <v>105</v>
      </c>
      <c r="C2312" s="2">
        <v>10.95</v>
      </c>
      <c r="D2312" s="21" t="str">
        <f t="shared" si="35"/>
        <v/>
      </c>
      <c r="E2312" t="s">
        <v>58</v>
      </c>
    </row>
    <row r="2313" spans="1:5" ht="15.75" outlineLevel="2" x14ac:dyDescent="0.25">
      <c r="A2313" s="17">
        <v>44314</v>
      </c>
      <c r="B2313" t="s">
        <v>105</v>
      </c>
      <c r="C2313" s="2">
        <v>454.74</v>
      </c>
      <c r="D2313" s="21" t="str">
        <f t="shared" si="35"/>
        <v/>
      </c>
      <c r="E2313" t="s">
        <v>58</v>
      </c>
    </row>
    <row r="2314" spans="1:5" ht="15.75" outlineLevel="2" x14ac:dyDescent="0.25">
      <c r="A2314" s="17">
        <v>44314</v>
      </c>
      <c r="B2314" t="s">
        <v>105</v>
      </c>
      <c r="C2314" s="2">
        <v>44.95</v>
      </c>
      <c r="D2314" s="21" t="str">
        <f t="shared" si="35"/>
        <v/>
      </c>
      <c r="E2314" t="s">
        <v>55</v>
      </c>
    </row>
    <row r="2315" spans="1:5" ht="15.75" outlineLevel="2" x14ac:dyDescent="0.25">
      <c r="A2315" s="17">
        <v>44314</v>
      </c>
      <c r="B2315" t="s">
        <v>105</v>
      </c>
      <c r="C2315" s="2">
        <v>171.39</v>
      </c>
      <c r="D2315" s="21" t="str">
        <f t="shared" si="35"/>
        <v/>
      </c>
      <c r="E2315" t="s">
        <v>58</v>
      </c>
    </row>
    <row r="2316" spans="1:5" ht="15.75" outlineLevel="2" x14ac:dyDescent="0.25">
      <c r="A2316" s="17">
        <v>44314</v>
      </c>
      <c r="B2316" t="s">
        <v>105</v>
      </c>
      <c r="C2316" s="2">
        <v>127.93</v>
      </c>
      <c r="D2316" s="21" t="str">
        <f t="shared" si="35"/>
        <v/>
      </c>
      <c r="E2316" t="s">
        <v>58</v>
      </c>
    </row>
    <row r="2317" spans="1:5" ht="15.75" outlineLevel="2" x14ac:dyDescent="0.25">
      <c r="A2317" s="17">
        <v>44314</v>
      </c>
      <c r="B2317" t="s">
        <v>105</v>
      </c>
      <c r="C2317" s="2">
        <v>173.89</v>
      </c>
      <c r="D2317" s="21" t="str">
        <f t="shared" si="35"/>
        <v/>
      </c>
      <c r="E2317" t="s">
        <v>58</v>
      </c>
    </row>
    <row r="2318" spans="1:5" ht="15.75" outlineLevel="2" x14ac:dyDescent="0.25">
      <c r="A2318" s="17">
        <v>44314</v>
      </c>
      <c r="B2318" t="s">
        <v>105</v>
      </c>
      <c r="C2318" s="2">
        <v>235.93</v>
      </c>
      <c r="D2318" s="21" t="str">
        <f t="shared" si="35"/>
        <v/>
      </c>
      <c r="E2318" t="s">
        <v>58</v>
      </c>
    </row>
    <row r="2319" spans="1:5" ht="15.75" outlineLevel="2" x14ac:dyDescent="0.25">
      <c r="A2319" s="17">
        <v>44314</v>
      </c>
      <c r="B2319" t="s">
        <v>105</v>
      </c>
      <c r="C2319" s="2">
        <v>250.77</v>
      </c>
      <c r="D2319" s="21" t="str">
        <f t="shared" si="35"/>
        <v/>
      </c>
      <c r="E2319" t="s">
        <v>59</v>
      </c>
    </row>
    <row r="2320" spans="1:5" ht="15.75" outlineLevel="2" x14ac:dyDescent="0.25">
      <c r="A2320" s="17">
        <v>44314</v>
      </c>
      <c r="B2320" t="s">
        <v>105</v>
      </c>
      <c r="C2320" s="2">
        <v>29.99</v>
      </c>
      <c r="D2320" s="21" t="str">
        <f t="shared" si="35"/>
        <v/>
      </c>
      <c r="E2320" t="s">
        <v>58</v>
      </c>
    </row>
    <row r="2321" spans="1:5" ht="15.75" outlineLevel="2" x14ac:dyDescent="0.25">
      <c r="A2321" s="17">
        <v>44314</v>
      </c>
      <c r="B2321" t="s">
        <v>105</v>
      </c>
      <c r="C2321" s="2">
        <v>72.98</v>
      </c>
      <c r="D2321" s="21" t="str">
        <f t="shared" si="35"/>
        <v/>
      </c>
      <c r="E2321" t="s">
        <v>58</v>
      </c>
    </row>
    <row r="2322" spans="1:5" ht="15.75" outlineLevel="2" x14ac:dyDescent="0.25">
      <c r="A2322" s="17">
        <v>44314</v>
      </c>
      <c r="B2322" t="s">
        <v>105</v>
      </c>
      <c r="C2322" s="2">
        <v>12.99</v>
      </c>
      <c r="D2322" s="21" t="str">
        <f t="shared" si="35"/>
        <v/>
      </c>
      <c r="E2322" t="s">
        <v>58</v>
      </c>
    </row>
    <row r="2323" spans="1:5" ht="15.75" outlineLevel="2" x14ac:dyDescent="0.25">
      <c r="A2323" s="17">
        <v>44314</v>
      </c>
      <c r="B2323" t="s">
        <v>105</v>
      </c>
      <c r="C2323" s="2">
        <v>74.98</v>
      </c>
      <c r="D2323" s="21" t="str">
        <f t="shared" si="35"/>
        <v/>
      </c>
      <c r="E2323" t="s">
        <v>58</v>
      </c>
    </row>
    <row r="2324" spans="1:5" ht="15.75" outlineLevel="2" x14ac:dyDescent="0.25">
      <c r="A2324" s="17">
        <v>44314</v>
      </c>
      <c r="B2324" t="s">
        <v>105</v>
      </c>
      <c r="C2324" s="2">
        <v>50.78</v>
      </c>
      <c r="D2324" s="21" t="str">
        <f t="shared" si="35"/>
        <v/>
      </c>
      <c r="E2324" t="s">
        <v>55</v>
      </c>
    </row>
    <row r="2325" spans="1:5" ht="15.75" outlineLevel="2" x14ac:dyDescent="0.25">
      <c r="A2325" s="17">
        <v>44314</v>
      </c>
      <c r="B2325" t="s">
        <v>105</v>
      </c>
      <c r="C2325" s="2">
        <v>219.69</v>
      </c>
      <c r="D2325" s="21" t="str">
        <f t="shared" si="35"/>
        <v/>
      </c>
      <c r="E2325" t="s">
        <v>58</v>
      </c>
    </row>
    <row r="2326" spans="1:5" ht="15.75" outlineLevel="2" x14ac:dyDescent="0.25">
      <c r="A2326" s="17">
        <v>44314</v>
      </c>
      <c r="B2326" t="s">
        <v>105</v>
      </c>
      <c r="C2326" s="2">
        <v>39.479999999999997</v>
      </c>
      <c r="D2326" s="21" t="str">
        <f t="shared" si="35"/>
        <v/>
      </c>
      <c r="E2326" t="s">
        <v>58</v>
      </c>
    </row>
    <row r="2327" spans="1:5" ht="15.75" outlineLevel="2" x14ac:dyDescent="0.25">
      <c r="A2327" s="17">
        <v>44314</v>
      </c>
      <c r="B2327" t="s">
        <v>105</v>
      </c>
      <c r="C2327" s="2">
        <v>461.94</v>
      </c>
      <c r="D2327" s="21" t="str">
        <f t="shared" si="35"/>
        <v/>
      </c>
      <c r="E2327" t="s">
        <v>303</v>
      </c>
    </row>
    <row r="2328" spans="1:5" ht="15.75" outlineLevel="2" x14ac:dyDescent="0.25">
      <c r="A2328" s="17">
        <v>44314</v>
      </c>
      <c r="B2328" t="s">
        <v>105</v>
      </c>
      <c r="C2328" s="2">
        <v>461.94</v>
      </c>
      <c r="D2328" s="21" t="str">
        <f t="shared" si="35"/>
        <v/>
      </c>
      <c r="E2328" t="s">
        <v>303</v>
      </c>
    </row>
    <row r="2329" spans="1:5" ht="15.75" outlineLevel="2" x14ac:dyDescent="0.25">
      <c r="A2329" s="17">
        <v>44314</v>
      </c>
      <c r="B2329" t="s">
        <v>105</v>
      </c>
      <c r="C2329" s="2">
        <v>150.55000000000001</v>
      </c>
      <c r="D2329" s="21" t="str">
        <f t="shared" si="35"/>
        <v/>
      </c>
      <c r="E2329" t="s">
        <v>58</v>
      </c>
    </row>
    <row r="2330" spans="1:5" ht="15.75" outlineLevel="2" x14ac:dyDescent="0.25">
      <c r="A2330" s="17">
        <v>44314</v>
      </c>
      <c r="B2330" t="s">
        <v>105</v>
      </c>
      <c r="C2330" s="2">
        <v>34.979999999999997</v>
      </c>
      <c r="D2330" s="21" t="str">
        <f t="shared" si="35"/>
        <v/>
      </c>
      <c r="E2330" t="s">
        <v>58</v>
      </c>
    </row>
    <row r="2331" spans="1:5" ht="15.75" outlineLevel="2" x14ac:dyDescent="0.25">
      <c r="A2331" s="17">
        <v>44314</v>
      </c>
      <c r="B2331" t="s">
        <v>105</v>
      </c>
      <c r="C2331" s="2">
        <v>242.64</v>
      </c>
      <c r="D2331" s="21" t="str">
        <f t="shared" si="35"/>
        <v/>
      </c>
      <c r="E2331" t="s">
        <v>59</v>
      </c>
    </row>
    <row r="2332" spans="1:5" ht="15.75" outlineLevel="2" x14ac:dyDescent="0.25">
      <c r="A2332" s="17">
        <v>44314</v>
      </c>
      <c r="B2332" t="s">
        <v>105</v>
      </c>
      <c r="C2332" s="2">
        <v>297.19</v>
      </c>
      <c r="D2332" s="21" t="str">
        <f t="shared" si="35"/>
        <v/>
      </c>
      <c r="E2332" t="s">
        <v>58</v>
      </c>
    </row>
    <row r="2333" spans="1:5" ht="15.75" outlineLevel="1" x14ac:dyDescent="0.25">
      <c r="A2333" s="20">
        <f>A2332</f>
        <v>44314</v>
      </c>
      <c r="B2333" s="21" t="str">
        <f>B2332</f>
        <v>AMAZON CAPITAL SERVICES</v>
      </c>
      <c r="C2333" s="22">
        <f>SUBTOTAL(9,C1808:C2332)</f>
        <v>52458.29</v>
      </c>
      <c r="D2333" s="21" t="str">
        <f t="shared" si="35"/>
        <v>TOTAL</v>
      </c>
    </row>
    <row r="2334" spans="1:5" ht="15.75" outlineLevel="2" x14ac:dyDescent="0.25">
      <c r="A2334" s="17">
        <v>44314</v>
      </c>
      <c r="B2334" t="s">
        <v>5</v>
      </c>
      <c r="C2334" s="2">
        <v>810.97</v>
      </c>
      <c r="D2334" s="21" t="str">
        <f t="shared" si="35"/>
        <v/>
      </c>
      <c r="E2334" t="s">
        <v>57</v>
      </c>
    </row>
    <row r="2335" spans="1:5" ht="15.75" outlineLevel="2" x14ac:dyDescent="0.25">
      <c r="A2335" s="17">
        <v>44314</v>
      </c>
      <c r="B2335" t="s">
        <v>5</v>
      </c>
      <c r="C2335" s="2">
        <v>-6.23</v>
      </c>
      <c r="D2335" s="21" t="str">
        <f t="shared" si="35"/>
        <v/>
      </c>
      <c r="E2335" t="s">
        <v>57</v>
      </c>
    </row>
    <row r="2336" spans="1:5" ht="15.75" outlineLevel="2" x14ac:dyDescent="0.25">
      <c r="A2336" s="17">
        <v>44314</v>
      </c>
      <c r="B2336" t="s">
        <v>5</v>
      </c>
      <c r="C2336" s="2">
        <v>-6.34</v>
      </c>
      <c r="D2336" s="21" t="str">
        <f t="shared" si="35"/>
        <v/>
      </c>
      <c r="E2336" t="s">
        <v>57</v>
      </c>
    </row>
    <row r="2337" spans="1:5" ht="15.75" outlineLevel="2" x14ac:dyDescent="0.25">
      <c r="A2337" s="17">
        <v>44314</v>
      </c>
      <c r="B2337" t="s">
        <v>5</v>
      </c>
      <c r="C2337" s="2">
        <v>-11.63</v>
      </c>
      <c r="D2337" s="21" t="str">
        <f t="shared" si="35"/>
        <v/>
      </c>
      <c r="E2337" t="s">
        <v>57</v>
      </c>
    </row>
    <row r="2338" spans="1:5" ht="15.75" outlineLevel="2" x14ac:dyDescent="0.25">
      <c r="A2338" s="17">
        <v>44314</v>
      </c>
      <c r="B2338" t="s">
        <v>5</v>
      </c>
      <c r="C2338" s="2">
        <v>-13.23</v>
      </c>
      <c r="D2338" s="21" t="str">
        <f t="shared" si="35"/>
        <v/>
      </c>
      <c r="E2338" t="s">
        <v>57</v>
      </c>
    </row>
    <row r="2339" spans="1:5" ht="15.75" outlineLevel="2" x14ac:dyDescent="0.25">
      <c r="A2339" s="17">
        <v>44314</v>
      </c>
      <c r="B2339" t="s">
        <v>5</v>
      </c>
      <c r="C2339" s="2">
        <v>-14.44</v>
      </c>
      <c r="D2339" s="21" t="str">
        <f t="shared" si="35"/>
        <v/>
      </c>
      <c r="E2339" t="s">
        <v>57</v>
      </c>
    </row>
    <row r="2340" spans="1:5" ht="15.75" outlineLevel="2" x14ac:dyDescent="0.25">
      <c r="A2340" s="17">
        <v>44314</v>
      </c>
      <c r="B2340" t="s">
        <v>5</v>
      </c>
      <c r="C2340" s="2">
        <v>-19.02</v>
      </c>
      <c r="D2340" s="21" t="str">
        <f t="shared" si="35"/>
        <v/>
      </c>
      <c r="E2340" t="s">
        <v>57</v>
      </c>
    </row>
    <row r="2341" spans="1:5" ht="15.75" outlineLevel="2" x14ac:dyDescent="0.25">
      <c r="A2341" s="17">
        <v>44314</v>
      </c>
      <c r="B2341" t="s">
        <v>5</v>
      </c>
      <c r="C2341" s="2">
        <v>-19.02</v>
      </c>
      <c r="D2341" s="21" t="str">
        <f t="shared" si="35"/>
        <v/>
      </c>
      <c r="E2341" t="s">
        <v>57</v>
      </c>
    </row>
    <row r="2342" spans="1:5" ht="15.75" outlineLevel="2" x14ac:dyDescent="0.25">
      <c r="A2342" s="17">
        <v>44314</v>
      </c>
      <c r="B2342" t="s">
        <v>5</v>
      </c>
      <c r="C2342" s="2">
        <v>-31.87</v>
      </c>
      <c r="D2342" s="21" t="str">
        <f t="shared" si="35"/>
        <v/>
      </c>
      <c r="E2342" t="s">
        <v>57</v>
      </c>
    </row>
    <row r="2343" spans="1:5" ht="15.75" outlineLevel="2" x14ac:dyDescent="0.25">
      <c r="A2343" s="17">
        <v>44314</v>
      </c>
      <c r="B2343" t="s">
        <v>5</v>
      </c>
      <c r="C2343" s="2">
        <v>-34.770000000000003</v>
      </c>
      <c r="D2343" s="21" t="str">
        <f t="shared" si="35"/>
        <v/>
      </c>
      <c r="E2343" t="s">
        <v>57</v>
      </c>
    </row>
    <row r="2344" spans="1:5" ht="15.75" outlineLevel="2" x14ac:dyDescent="0.25">
      <c r="A2344" s="17">
        <v>44314</v>
      </c>
      <c r="B2344" t="s">
        <v>5</v>
      </c>
      <c r="C2344" s="2">
        <v>-38.450000000000003</v>
      </c>
      <c r="D2344" s="21" t="str">
        <f t="shared" si="35"/>
        <v/>
      </c>
      <c r="E2344" t="s">
        <v>57</v>
      </c>
    </row>
    <row r="2345" spans="1:5" ht="15.75" outlineLevel="2" x14ac:dyDescent="0.25">
      <c r="A2345" s="17">
        <v>44314</v>
      </c>
      <c r="B2345" t="s">
        <v>5</v>
      </c>
      <c r="C2345" s="2">
        <v>-42.31</v>
      </c>
      <c r="D2345" s="21" t="str">
        <f t="shared" si="35"/>
        <v/>
      </c>
      <c r="E2345" t="s">
        <v>57</v>
      </c>
    </row>
    <row r="2346" spans="1:5" ht="15.75" outlineLevel="2" x14ac:dyDescent="0.25">
      <c r="A2346" s="17">
        <v>44314</v>
      </c>
      <c r="B2346" t="s">
        <v>5</v>
      </c>
      <c r="C2346" s="2">
        <v>-92.04</v>
      </c>
      <c r="D2346" s="21" t="str">
        <f t="shared" si="35"/>
        <v/>
      </c>
      <c r="E2346" t="s">
        <v>57</v>
      </c>
    </row>
    <row r="2347" spans="1:5" ht="15.75" outlineLevel="2" x14ac:dyDescent="0.25">
      <c r="A2347" s="17">
        <v>44314</v>
      </c>
      <c r="B2347" t="s">
        <v>5</v>
      </c>
      <c r="C2347" s="2">
        <v>-208.4</v>
      </c>
      <c r="D2347" s="21" t="str">
        <f t="shared" si="35"/>
        <v/>
      </c>
      <c r="E2347" t="s">
        <v>57</v>
      </c>
    </row>
    <row r="2348" spans="1:5" ht="15.75" outlineLevel="2" x14ac:dyDescent="0.25">
      <c r="A2348" s="17">
        <v>44314</v>
      </c>
      <c r="B2348" t="s">
        <v>5</v>
      </c>
      <c r="C2348" s="2">
        <v>-273.2</v>
      </c>
      <c r="D2348" s="21" t="str">
        <f t="shared" si="35"/>
        <v/>
      </c>
      <c r="E2348" t="s">
        <v>57</v>
      </c>
    </row>
    <row r="2349" spans="1:5" ht="15.75" outlineLevel="2" x14ac:dyDescent="0.25">
      <c r="A2349" s="17">
        <v>44314</v>
      </c>
      <c r="B2349" t="s">
        <v>5</v>
      </c>
      <c r="C2349" s="2">
        <v>-367.23</v>
      </c>
      <c r="D2349" s="21" t="str">
        <f t="shared" si="35"/>
        <v/>
      </c>
      <c r="E2349" t="s">
        <v>57</v>
      </c>
    </row>
    <row r="2350" spans="1:5" ht="15.75" outlineLevel="2" x14ac:dyDescent="0.25">
      <c r="A2350" s="17">
        <v>44314</v>
      </c>
      <c r="B2350" t="s">
        <v>5</v>
      </c>
      <c r="C2350" s="2">
        <v>-393.63</v>
      </c>
      <c r="D2350" s="21" t="str">
        <f t="shared" si="35"/>
        <v/>
      </c>
      <c r="E2350" t="s">
        <v>57</v>
      </c>
    </row>
    <row r="2351" spans="1:5" ht="15.75" outlineLevel="2" x14ac:dyDescent="0.25">
      <c r="A2351" s="17">
        <v>44314</v>
      </c>
      <c r="B2351" t="s">
        <v>5</v>
      </c>
      <c r="C2351" s="2">
        <v>7418.32</v>
      </c>
      <c r="D2351" s="21" t="str">
        <f t="shared" si="35"/>
        <v/>
      </c>
      <c r="E2351" t="s">
        <v>57</v>
      </c>
    </row>
    <row r="2352" spans="1:5" ht="15.75" outlineLevel="2" x14ac:dyDescent="0.25">
      <c r="A2352" s="17">
        <v>44314</v>
      </c>
      <c r="B2352" t="s">
        <v>5</v>
      </c>
      <c r="C2352" s="2">
        <v>4883.33</v>
      </c>
      <c r="D2352" s="21" t="str">
        <f t="shared" si="35"/>
        <v/>
      </c>
      <c r="E2352" t="s">
        <v>57</v>
      </c>
    </row>
    <row r="2353" spans="1:5" ht="15.75" outlineLevel="2" x14ac:dyDescent="0.25">
      <c r="A2353" s="17">
        <v>44314</v>
      </c>
      <c r="B2353" t="s">
        <v>5</v>
      </c>
      <c r="C2353" s="2">
        <v>3783.81</v>
      </c>
      <c r="D2353" s="21" t="str">
        <f t="shared" si="35"/>
        <v/>
      </c>
      <c r="E2353" t="s">
        <v>57</v>
      </c>
    </row>
    <row r="2354" spans="1:5" ht="15.75" outlineLevel="2" x14ac:dyDescent="0.25">
      <c r="A2354" s="17">
        <v>44314</v>
      </c>
      <c r="B2354" t="s">
        <v>5</v>
      </c>
      <c r="C2354" s="2">
        <v>3710.9</v>
      </c>
      <c r="D2354" s="21" t="str">
        <f t="shared" si="35"/>
        <v/>
      </c>
      <c r="E2354" t="s">
        <v>57</v>
      </c>
    </row>
    <row r="2355" spans="1:5" ht="15.75" outlineLevel="2" x14ac:dyDescent="0.25">
      <c r="A2355" s="17">
        <v>44314</v>
      </c>
      <c r="B2355" t="s">
        <v>5</v>
      </c>
      <c r="C2355" s="2">
        <v>3629.34</v>
      </c>
      <c r="D2355" s="21" t="str">
        <f t="shared" si="35"/>
        <v/>
      </c>
      <c r="E2355" t="s">
        <v>57</v>
      </c>
    </row>
    <row r="2356" spans="1:5" ht="15.75" outlineLevel="2" x14ac:dyDescent="0.25">
      <c r="A2356" s="17">
        <v>44314</v>
      </c>
      <c r="B2356" t="s">
        <v>5</v>
      </c>
      <c r="C2356" s="2">
        <v>3605.15</v>
      </c>
      <c r="D2356" s="21" t="str">
        <f t="shared" si="35"/>
        <v/>
      </c>
      <c r="E2356" t="s">
        <v>57</v>
      </c>
    </row>
    <row r="2357" spans="1:5" ht="15.75" outlineLevel="2" x14ac:dyDescent="0.25">
      <c r="A2357" s="17">
        <v>44314</v>
      </c>
      <c r="B2357" t="s">
        <v>5</v>
      </c>
      <c r="C2357" s="2">
        <v>3596.85</v>
      </c>
      <c r="D2357" s="21" t="str">
        <f t="shared" si="35"/>
        <v/>
      </c>
      <c r="E2357" t="s">
        <v>57</v>
      </c>
    </row>
    <row r="2358" spans="1:5" ht="15.75" outlineLevel="2" x14ac:dyDescent="0.25">
      <c r="A2358" s="17">
        <v>44314</v>
      </c>
      <c r="B2358" t="s">
        <v>5</v>
      </c>
      <c r="C2358" s="2">
        <v>3426.61</v>
      </c>
      <c r="D2358" s="21" t="str">
        <f t="shared" si="35"/>
        <v/>
      </c>
      <c r="E2358" t="s">
        <v>57</v>
      </c>
    </row>
    <row r="2359" spans="1:5" ht="15.75" outlineLevel="2" x14ac:dyDescent="0.25">
      <c r="A2359" s="17">
        <v>44314</v>
      </c>
      <c r="B2359" t="s">
        <v>5</v>
      </c>
      <c r="C2359" s="2">
        <v>3417.64</v>
      </c>
      <c r="D2359" s="21" t="str">
        <f t="shared" si="35"/>
        <v/>
      </c>
      <c r="E2359" t="s">
        <v>57</v>
      </c>
    </row>
    <row r="2360" spans="1:5" ht="15.75" outlineLevel="2" x14ac:dyDescent="0.25">
      <c r="A2360" s="17">
        <v>44314</v>
      </c>
      <c r="B2360" t="s">
        <v>5</v>
      </c>
      <c r="C2360" s="2">
        <v>3210.1</v>
      </c>
      <c r="D2360" s="21" t="str">
        <f t="shared" si="35"/>
        <v/>
      </c>
      <c r="E2360" t="s">
        <v>57</v>
      </c>
    </row>
    <row r="2361" spans="1:5" ht="15.75" outlineLevel="2" x14ac:dyDescent="0.25">
      <c r="A2361" s="17">
        <v>44314</v>
      </c>
      <c r="B2361" t="s">
        <v>5</v>
      </c>
      <c r="C2361" s="2">
        <v>3193.21</v>
      </c>
      <c r="D2361" s="21" t="str">
        <f t="shared" si="35"/>
        <v/>
      </c>
      <c r="E2361" t="s">
        <v>57</v>
      </c>
    </row>
    <row r="2362" spans="1:5" ht="15.75" outlineLevel="2" x14ac:dyDescent="0.25">
      <c r="A2362" s="17">
        <v>44314</v>
      </c>
      <c r="B2362" t="s">
        <v>5</v>
      </c>
      <c r="C2362" s="2">
        <v>3170.94</v>
      </c>
      <c r="D2362" s="21" t="str">
        <f t="shared" si="35"/>
        <v/>
      </c>
      <c r="E2362" t="s">
        <v>57</v>
      </c>
    </row>
    <row r="2363" spans="1:5" ht="15.75" outlineLevel="2" x14ac:dyDescent="0.25">
      <c r="A2363" s="17">
        <v>44314</v>
      </c>
      <c r="B2363" t="s">
        <v>5</v>
      </c>
      <c r="C2363" s="2">
        <v>3152.26</v>
      </c>
      <c r="D2363" s="21" t="str">
        <f t="shared" si="35"/>
        <v/>
      </c>
      <c r="E2363" t="s">
        <v>57</v>
      </c>
    </row>
    <row r="2364" spans="1:5" ht="15.75" outlineLevel="2" x14ac:dyDescent="0.25">
      <c r="A2364" s="17">
        <v>44314</v>
      </c>
      <c r="B2364" t="s">
        <v>5</v>
      </c>
      <c r="C2364" s="2">
        <v>3031.12</v>
      </c>
      <c r="D2364" s="21" t="str">
        <f t="shared" si="35"/>
        <v/>
      </c>
      <c r="E2364" t="s">
        <v>57</v>
      </c>
    </row>
    <row r="2365" spans="1:5" ht="15.75" outlineLevel="2" x14ac:dyDescent="0.25">
      <c r="A2365" s="17">
        <v>44314</v>
      </c>
      <c r="B2365" t="s">
        <v>5</v>
      </c>
      <c r="C2365" s="2">
        <v>3017.82</v>
      </c>
      <c r="D2365" s="21" t="str">
        <f t="shared" si="35"/>
        <v/>
      </c>
      <c r="E2365" t="s">
        <v>57</v>
      </c>
    </row>
    <row r="2366" spans="1:5" ht="15.75" outlineLevel="2" x14ac:dyDescent="0.25">
      <c r="A2366" s="17">
        <v>44314</v>
      </c>
      <c r="B2366" t="s">
        <v>5</v>
      </c>
      <c r="C2366" s="2">
        <v>2975.32</v>
      </c>
      <c r="D2366" s="21" t="str">
        <f t="shared" ref="D2366:D2429" si="36">IF(E2366="","TOTAL","")</f>
        <v/>
      </c>
      <c r="E2366" t="s">
        <v>57</v>
      </c>
    </row>
    <row r="2367" spans="1:5" ht="15.75" outlineLevel="2" x14ac:dyDescent="0.25">
      <c r="A2367" s="17">
        <v>44314</v>
      </c>
      <c r="B2367" t="s">
        <v>5</v>
      </c>
      <c r="C2367" s="2">
        <v>2934.01</v>
      </c>
      <c r="D2367" s="21" t="str">
        <f t="shared" si="36"/>
        <v/>
      </c>
      <c r="E2367" t="s">
        <v>57</v>
      </c>
    </row>
    <row r="2368" spans="1:5" ht="15.75" outlineLevel="2" x14ac:dyDescent="0.25">
      <c r="A2368" s="17">
        <v>44314</v>
      </c>
      <c r="B2368" t="s">
        <v>5</v>
      </c>
      <c r="C2368" s="2">
        <v>2844.84</v>
      </c>
      <c r="D2368" s="21" t="str">
        <f t="shared" si="36"/>
        <v/>
      </c>
      <c r="E2368" t="s">
        <v>57</v>
      </c>
    </row>
    <row r="2369" spans="1:5" ht="15.75" outlineLevel="2" x14ac:dyDescent="0.25">
      <c r="A2369" s="17">
        <v>44314</v>
      </c>
      <c r="B2369" t="s">
        <v>5</v>
      </c>
      <c r="C2369" s="2">
        <v>2683.38</v>
      </c>
      <c r="D2369" s="21" t="str">
        <f t="shared" si="36"/>
        <v/>
      </c>
      <c r="E2369" t="s">
        <v>57</v>
      </c>
    </row>
    <row r="2370" spans="1:5" ht="15.75" outlineLevel="2" x14ac:dyDescent="0.25">
      <c r="A2370" s="17">
        <v>44314</v>
      </c>
      <c r="B2370" t="s">
        <v>5</v>
      </c>
      <c r="C2370" s="2">
        <v>2663.37</v>
      </c>
      <c r="D2370" s="21" t="str">
        <f t="shared" si="36"/>
        <v/>
      </c>
      <c r="E2370" t="s">
        <v>57</v>
      </c>
    </row>
    <row r="2371" spans="1:5" ht="15.75" outlineLevel="2" x14ac:dyDescent="0.25">
      <c r="A2371" s="17">
        <v>44314</v>
      </c>
      <c r="B2371" t="s">
        <v>5</v>
      </c>
      <c r="C2371" s="2">
        <v>2661.13</v>
      </c>
      <c r="D2371" s="21" t="str">
        <f t="shared" si="36"/>
        <v/>
      </c>
      <c r="E2371" t="s">
        <v>57</v>
      </c>
    </row>
    <row r="2372" spans="1:5" ht="15.75" outlineLevel="2" x14ac:dyDescent="0.25">
      <c r="A2372" s="17">
        <v>44314</v>
      </c>
      <c r="B2372" t="s">
        <v>5</v>
      </c>
      <c r="C2372" s="2">
        <v>2639.9</v>
      </c>
      <c r="D2372" s="21" t="str">
        <f t="shared" si="36"/>
        <v/>
      </c>
      <c r="E2372" t="s">
        <v>57</v>
      </c>
    </row>
    <row r="2373" spans="1:5" ht="15.75" outlineLevel="2" x14ac:dyDescent="0.25">
      <c r="A2373" s="17">
        <v>44314</v>
      </c>
      <c r="B2373" t="s">
        <v>5</v>
      </c>
      <c r="C2373" s="2">
        <v>2588.66</v>
      </c>
      <c r="D2373" s="21" t="str">
        <f t="shared" si="36"/>
        <v/>
      </c>
      <c r="E2373" t="s">
        <v>57</v>
      </c>
    </row>
    <row r="2374" spans="1:5" ht="15.75" outlineLevel="2" x14ac:dyDescent="0.25">
      <c r="A2374" s="17">
        <v>44314</v>
      </c>
      <c r="B2374" t="s">
        <v>5</v>
      </c>
      <c r="C2374" s="2">
        <v>2577.7600000000002</v>
      </c>
      <c r="D2374" s="21" t="str">
        <f t="shared" si="36"/>
        <v/>
      </c>
      <c r="E2374" t="s">
        <v>57</v>
      </c>
    </row>
    <row r="2375" spans="1:5" ht="15.75" outlineLevel="2" x14ac:dyDescent="0.25">
      <c r="A2375" s="17">
        <v>44314</v>
      </c>
      <c r="B2375" t="s">
        <v>5</v>
      </c>
      <c r="C2375" s="2">
        <v>2577.17</v>
      </c>
      <c r="D2375" s="21" t="str">
        <f t="shared" si="36"/>
        <v/>
      </c>
      <c r="E2375" t="s">
        <v>57</v>
      </c>
    </row>
    <row r="2376" spans="1:5" ht="15.75" outlineLevel="2" x14ac:dyDescent="0.25">
      <c r="A2376" s="17">
        <v>44314</v>
      </c>
      <c r="B2376" t="s">
        <v>5</v>
      </c>
      <c r="C2376" s="2">
        <v>2561.81</v>
      </c>
      <c r="D2376" s="21" t="str">
        <f t="shared" si="36"/>
        <v/>
      </c>
      <c r="E2376" t="s">
        <v>57</v>
      </c>
    </row>
    <row r="2377" spans="1:5" ht="15.75" outlineLevel="2" x14ac:dyDescent="0.25">
      <c r="A2377" s="17">
        <v>44314</v>
      </c>
      <c r="B2377" t="s">
        <v>5</v>
      </c>
      <c r="C2377" s="2">
        <v>2532.9299999999998</v>
      </c>
      <c r="D2377" s="21" t="str">
        <f t="shared" si="36"/>
        <v/>
      </c>
      <c r="E2377" t="s">
        <v>57</v>
      </c>
    </row>
    <row r="2378" spans="1:5" ht="15.75" outlineLevel="2" x14ac:dyDescent="0.25">
      <c r="A2378" s="17">
        <v>44314</v>
      </c>
      <c r="B2378" t="s">
        <v>5</v>
      </c>
      <c r="C2378" s="2">
        <v>2482.64</v>
      </c>
      <c r="D2378" s="21" t="str">
        <f t="shared" si="36"/>
        <v/>
      </c>
      <c r="E2378" t="s">
        <v>57</v>
      </c>
    </row>
    <row r="2379" spans="1:5" ht="15.75" outlineLevel="2" x14ac:dyDescent="0.25">
      <c r="A2379" s="17">
        <v>44314</v>
      </c>
      <c r="B2379" t="s">
        <v>5</v>
      </c>
      <c r="C2379" s="2">
        <v>2471.2800000000002</v>
      </c>
      <c r="D2379" s="21" t="str">
        <f t="shared" si="36"/>
        <v/>
      </c>
      <c r="E2379" t="s">
        <v>57</v>
      </c>
    </row>
    <row r="2380" spans="1:5" ht="15.75" outlineLevel="2" x14ac:dyDescent="0.25">
      <c r="A2380" s="17">
        <v>44314</v>
      </c>
      <c r="B2380" t="s">
        <v>5</v>
      </c>
      <c r="C2380" s="2">
        <v>2460.46</v>
      </c>
      <c r="D2380" s="21" t="str">
        <f t="shared" si="36"/>
        <v/>
      </c>
      <c r="E2380" t="s">
        <v>57</v>
      </c>
    </row>
    <row r="2381" spans="1:5" ht="15.75" outlineLevel="2" x14ac:dyDescent="0.25">
      <c r="A2381" s="17">
        <v>44314</v>
      </c>
      <c r="B2381" t="s">
        <v>5</v>
      </c>
      <c r="C2381" s="2">
        <v>2453.4699999999998</v>
      </c>
      <c r="D2381" s="21" t="str">
        <f t="shared" si="36"/>
        <v/>
      </c>
      <c r="E2381" t="s">
        <v>57</v>
      </c>
    </row>
    <row r="2382" spans="1:5" ht="15.75" outlineLevel="2" x14ac:dyDescent="0.25">
      <c r="A2382" s="17">
        <v>44314</v>
      </c>
      <c r="B2382" t="s">
        <v>5</v>
      </c>
      <c r="C2382" s="2">
        <v>2439.34</v>
      </c>
      <c r="D2382" s="21" t="str">
        <f t="shared" si="36"/>
        <v/>
      </c>
      <c r="E2382" t="s">
        <v>57</v>
      </c>
    </row>
    <row r="2383" spans="1:5" ht="15.75" outlineLevel="2" x14ac:dyDescent="0.25">
      <c r="A2383" s="17">
        <v>44314</v>
      </c>
      <c r="B2383" t="s">
        <v>5</v>
      </c>
      <c r="C2383" s="2">
        <v>2434.5700000000002</v>
      </c>
      <c r="D2383" s="21" t="str">
        <f t="shared" si="36"/>
        <v/>
      </c>
      <c r="E2383" t="s">
        <v>57</v>
      </c>
    </row>
    <row r="2384" spans="1:5" ht="15.75" outlineLevel="2" x14ac:dyDescent="0.25">
      <c r="A2384" s="17">
        <v>44314</v>
      </c>
      <c r="B2384" t="s">
        <v>5</v>
      </c>
      <c r="C2384" s="2">
        <v>2400.06</v>
      </c>
      <c r="D2384" s="21" t="str">
        <f t="shared" si="36"/>
        <v/>
      </c>
      <c r="E2384" t="s">
        <v>57</v>
      </c>
    </row>
    <row r="2385" spans="1:5" ht="15.75" outlineLevel="2" x14ac:dyDescent="0.25">
      <c r="A2385" s="17">
        <v>44314</v>
      </c>
      <c r="B2385" t="s">
        <v>5</v>
      </c>
      <c r="C2385" s="2">
        <v>2383.25</v>
      </c>
      <c r="D2385" s="21" t="str">
        <f t="shared" si="36"/>
        <v/>
      </c>
      <c r="E2385" t="s">
        <v>57</v>
      </c>
    </row>
    <row r="2386" spans="1:5" ht="15.75" outlineLevel="2" x14ac:dyDescent="0.25">
      <c r="A2386" s="17">
        <v>44314</v>
      </c>
      <c r="B2386" t="s">
        <v>5</v>
      </c>
      <c r="C2386" s="2">
        <v>2378.71</v>
      </c>
      <c r="D2386" s="21" t="str">
        <f t="shared" si="36"/>
        <v/>
      </c>
      <c r="E2386" t="s">
        <v>57</v>
      </c>
    </row>
    <row r="2387" spans="1:5" ht="15.75" outlineLevel="2" x14ac:dyDescent="0.25">
      <c r="A2387" s="17">
        <v>44314</v>
      </c>
      <c r="B2387" t="s">
        <v>5</v>
      </c>
      <c r="C2387" s="2">
        <v>2377.9499999999998</v>
      </c>
      <c r="D2387" s="21" t="str">
        <f t="shared" si="36"/>
        <v/>
      </c>
      <c r="E2387" t="s">
        <v>57</v>
      </c>
    </row>
    <row r="2388" spans="1:5" ht="15.75" outlineLevel="2" x14ac:dyDescent="0.25">
      <c r="A2388" s="17">
        <v>44314</v>
      </c>
      <c r="B2388" t="s">
        <v>5</v>
      </c>
      <c r="C2388" s="2">
        <v>2367.63</v>
      </c>
      <c r="D2388" s="21" t="str">
        <f t="shared" si="36"/>
        <v/>
      </c>
      <c r="E2388" t="s">
        <v>57</v>
      </c>
    </row>
    <row r="2389" spans="1:5" ht="15.75" outlineLevel="2" x14ac:dyDescent="0.25">
      <c r="A2389" s="17">
        <v>44314</v>
      </c>
      <c r="B2389" t="s">
        <v>5</v>
      </c>
      <c r="C2389" s="2">
        <v>2320.61</v>
      </c>
      <c r="D2389" s="21" t="str">
        <f t="shared" si="36"/>
        <v/>
      </c>
      <c r="E2389" t="s">
        <v>57</v>
      </c>
    </row>
    <row r="2390" spans="1:5" ht="15.75" outlineLevel="2" x14ac:dyDescent="0.25">
      <c r="A2390" s="17">
        <v>44314</v>
      </c>
      <c r="B2390" t="s">
        <v>5</v>
      </c>
      <c r="C2390" s="2">
        <v>2312.58</v>
      </c>
      <c r="D2390" s="21" t="str">
        <f t="shared" si="36"/>
        <v/>
      </c>
      <c r="E2390" t="s">
        <v>57</v>
      </c>
    </row>
    <row r="2391" spans="1:5" ht="15.75" outlineLevel="2" x14ac:dyDescent="0.25">
      <c r="A2391" s="17">
        <v>44314</v>
      </c>
      <c r="B2391" t="s">
        <v>5</v>
      </c>
      <c r="C2391" s="2">
        <v>2286.66</v>
      </c>
      <c r="D2391" s="21" t="str">
        <f t="shared" si="36"/>
        <v/>
      </c>
      <c r="E2391" t="s">
        <v>57</v>
      </c>
    </row>
    <row r="2392" spans="1:5" ht="15.75" outlineLevel="2" x14ac:dyDescent="0.25">
      <c r="A2392" s="17">
        <v>44314</v>
      </c>
      <c r="B2392" t="s">
        <v>5</v>
      </c>
      <c r="C2392" s="2">
        <v>2258.0100000000002</v>
      </c>
      <c r="D2392" s="21" t="str">
        <f t="shared" si="36"/>
        <v/>
      </c>
      <c r="E2392" t="s">
        <v>57</v>
      </c>
    </row>
    <row r="2393" spans="1:5" ht="15.75" outlineLevel="2" x14ac:dyDescent="0.25">
      <c r="A2393" s="17">
        <v>44314</v>
      </c>
      <c r="B2393" t="s">
        <v>5</v>
      </c>
      <c r="C2393" s="2">
        <v>2163.8200000000002</v>
      </c>
      <c r="D2393" s="21" t="str">
        <f t="shared" si="36"/>
        <v/>
      </c>
      <c r="E2393" t="s">
        <v>57</v>
      </c>
    </row>
    <row r="2394" spans="1:5" ht="15.75" outlineLevel="2" x14ac:dyDescent="0.25">
      <c r="A2394" s="17">
        <v>44314</v>
      </c>
      <c r="B2394" t="s">
        <v>5</v>
      </c>
      <c r="C2394" s="2">
        <v>2159.3000000000002</v>
      </c>
      <c r="D2394" s="21" t="str">
        <f t="shared" si="36"/>
        <v/>
      </c>
      <c r="E2394" t="s">
        <v>57</v>
      </c>
    </row>
    <row r="2395" spans="1:5" ht="15.75" outlineLevel="2" x14ac:dyDescent="0.25">
      <c r="A2395" s="17">
        <v>44314</v>
      </c>
      <c r="B2395" t="s">
        <v>5</v>
      </c>
      <c r="C2395" s="2">
        <v>2159.2600000000002</v>
      </c>
      <c r="D2395" s="21" t="str">
        <f t="shared" si="36"/>
        <v/>
      </c>
      <c r="E2395" t="s">
        <v>57</v>
      </c>
    </row>
    <row r="2396" spans="1:5" ht="15.75" outlineLevel="2" x14ac:dyDescent="0.25">
      <c r="A2396" s="17">
        <v>44314</v>
      </c>
      <c r="B2396" t="s">
        <v>5</v>
      </c>
      <c r="C2396" s="2">
        <v>2141.09</v>
      </c>
      <c r="D2396" s="21" t="str">
        <f t="shared" si="36"/>
        <v/>
      </c>
      <c r="E2396" t="s">
        <v>57</v>
      </c>
    </row>
    <row r="2397" spans="1:5" ht="15.75" outlineLevel="2" x14ac:dyDescent="0.25">
      <c r="A2397" s="17">
        <v>44314</v>
      </c>
      <c r="B2397" t="s">
        <v>5</v>
      </c>
      <c r="C2397" s="2">
        <v>2116.81</v>
      </c>
      <c r="D2397" s="21" t="str">
        <f t="shared" si="36"/>
        <v/>
      </c>
      <c r="E2397" t="s">
        <v>57</v>
      </c>
    </row>
    <row r="2398" spans="1:5" ht="15.75" outlineLevel="2" x14ac:dyDescent="0.25">
      <c r="A2398" s="17">
        <v>44314</v>
      </c>
      <c r="B2398" t="s">
        <v>5</v>
      </c>
      <c r="C2398" s="2">
        <v>2115.66</v>
      </c>
      <c r="D2398" s="21" t="str">
        <f t="shared" si="36"/>
        <v/>
      </c>
      <c r="E2398" t="s">
        <v>57</v>
      </c>
    </row>
    <row r="2399" spans="1:5" ht="15.75" outlineLevel="2" x14ac:dyDescent="0.25">
      <c r="A2399" s="17">
        <v>44314</v>
      </c>
      <c r="B2399" t="s">
        <v>5</v>
      </c>
      <c r="C2399" s="2">
        <v>2073.6999999999998</v>
      </c>
      <c r="D2399" s="21" t="str">
        <f t="shared" si="36"/>
        <v/>
      </c>
      <c r="E2399" t="s">
        <v>57</v>
      </c>
    </row>
    <row r="2400" spans="1:5" ht="15.75" outlineLevel="2" x14ac:dyDescent="0.25">
      <c r="A2400" s="17">
        <v>44314</v>
      </c>
      <c r="B2400" t="s">
        <v>5</v>
      </c>
      <c r="C2400" s="2">
        <v>2068.02</v>
      </c>
      <c r="D2400" s="21" t="str">
        <f t="shared" si="36"/>
        <v/>
      </c>
      <c r="E2400" t="s">
        <v>57</v>
      </c>
    </row>
    <row r="2401" spans="1:5" ht="15.75" outlineLevel="2" x14ac:dyDescent="0.25">
      <c r="A2401" s="17">
        <v>44314</v>
      </c>
      <c r="B2401" t="s">
        <v>5</v>
      </c>
      <c r="C2401" s="2">
        <v>2059.21</v>
      </c>
      <c r="D2401" s="21" t="str">
        <f t="shared" si="36"/>
        <v/>
      </c>
      <c r="E2401" t="s">
        <v>57</v>
      </c>
    </row>
    <row r="2402" spans="1:5" ht="15.75" outlineLevel="2" x14ac:dyDescent="0.25">
      <c r="A2402" s="17">
        <v>44314</v>
      </c>
      <c r="B2402" t="s">
        <v>5</v>
      </c>
      <c r="C2402" s="2">
        <v>2056.36</v>
      </c>
      <c r="D2402" s="21" t="str">
        <f t="shared" si="36"/>
        <v/>
      </c>
      <c r="E2402" t="s">
        <v>57</v>
      </c>
    </row>
    <row r="2403" spans="1:5" ht="15.75" outlineLevel="2" x14ac:dyDescent="0.25">
      <c r="A2403" s="17">
        <v>44314</v>
      </c>
      <c r="B2403" t="s">
        <v>5</v>
      </c>
      <c r="C2403" s="2">
        <v>2055</v>
      </c>
      <c r="D2403" s="21" t="str">
        <f t="shared" si="36"/>
        <v/>
      </c>
      <c r="E2403" t="s">
        <v>57</v>
      </c>
    </row>
    <row r="2404" spans="1:5" ht="15.75" outlineLevel="2" x14ac:dyDescent="0.25">
      <c r="A2404" s="17">
        <v>44314</v>
      </c>
      <c r="B2404" t="s">
        <v>5</v>
      </c>
      <c r="C2404" s="2">
        <v>2031.63</v>
      </c>
      <c r="D2404" s="21" t="str">
        <f t="shared" si="36"/>
        <v/>
      </c>
      <c r="E2404" t="s">
        <v>57</v>
      </c>
    </row>
    <row r="2405" spans="1:5" ht="15.75" outlineLevel="2" x14ac:dyDescent="0.25">
      <c r="A2405" s="17">
        <v>44314</v>
      </c>
      <c r="B2405" t="s">
        <v>5</v>
      </c>
      <c r="C2405" s="2">
        <v>2023.09</v>
      </c>
      <c r="D2405" s="21" t="str">
        <f t="shared" si="36"/>
        <v/>
      </c>
      <c r="E2405" t="s">
        <v>57</v>
      </c>
    </row>
    <row r="2406" spans="1:5" ht="15.75" outlineLevel="2" x14ac:dyDescent="0.25">
      <c r="A2406" s="17">
        <v>44314</v>
      </c>
      <c r="B2406" t="s">
        <v>5</v>
      </c>
      <c r="C2406" s="2">
        <v>2020.34</v>
      </c>
      <c r="D2406" s="21" t="str">
        <f t="shared" si="36"/>
        <v/>
      </c>
      <c r="E2406" t="s">
        <v>57</v>
      </c>
    </row>
    <row r="2407" spans="1:5" ht="15.75" outlineLevel="2" x14ac:dyDescent="0.25">
      <c r="A2407" s="17">
        <v>44314</v>
      </c>
      <c r="B2407" t="s">
        <v>5</v>
      </c>
      <c r="C2407" s="2">
        <v>1952.31</v>
      </c>
      <c r="D2407" s="21" t="str">
        <f t="shared" si="36"/>
        <v/>
      </c>
      <c r="E2407" t="s">
        <v>57</v>
      </c>
    </row>
    <row r="2408" spans="1:5" ht="15.75" outlineLevel="2" x14ac:dyDescent="0.25">
      <c r="A2408" s="17">
        <v>44314</v>
      </c>
      <c r="B2408" t="s">
        <v>5</v>
      </c>
      <c r="C2408" s="2">
        <v>1943.91</v>
      </c>
      <c r="D2408" s="21" t="str">
        <f t="shared" si="36"/>
        <v/>
      </c>
      <c r="E2408" t="s">
        <v>57</v>
      </c>
    </row>
    <row r="2409" spans="1:5" ht="15.75" outlineLevel="2" x14ac:dyDescent="0.25">
      <c r="A2409" s="17">
        <v>44314</v>
      </c>
      <c r="B2409" t="s">
        <v>5</v>
      </c>
      <c r="C2409" s="2">
        <v>1934.4</v>
      </c>
      <c r="D2409" s="21" t="str">
        <f t="shared" si="36"/>
        <v/>
      </c>
      <c r="E2409" t="s">
        <v>57</v>
      </c>
    </row>
    <row r="2410" spans="1:5" ht="15.75" outlineLevel="2" x14ac:dyDescent="0.25">
      <c r="A2410" s="17">
        <v>44314</v>
      </c>
      <c r="B2410" t="s">
        <v>5</v>
      </c>
      <c r="C2410" s="2">
        <v>1931.53</v>
      </c>
      <c r="D2410" s="21" t="str">
        <f t="shared" si="36"/>
        <v/>
      </c>
      <c r="E2410" t="s">
        <v>57</v>
      </c>
    </row>
    <row r="2411" spans="1:5" ht="15.75" outlineLevel="2" x14ac:dyDescent="0.25">
      <c r="A2411" s="17">
        <v>44314</v>
      </c>
      <c r="B2411" t="s">
        <v>5</v>
      </c>
      <c r="C2411" s="2">
        <v>1928.63</v>
      </c>
      <c r="D2411" s="21" t="str">
        <f t="shared" si="36"/>
        <v/>
      </c>
      <c r="E2411" t="s">
        <v>57</v>
      </c>
    </row>
    <row r="2412" spans="1:5" ht="15.75" outlineLevel="2" x14ac:dyDescent="0.25">
      <c r="A2412" s="17">
        <v>44314</v>
      </c>
      <c r="B2412" t="s">
        <v>5</v>
      </c>
      <c r="C2412" s="2">
        <v>1917.3</v>
      </c>
      <c r="D2412" s="21" t="str">
        <f t="shared" si="36"/>
        <v/>
      </c>
      <c r="E2412" t="s">
        <v>57</v>
      </c>
    </row>
    <row r="2413" spans="1:5" ht="15.75" outlineLevel="2" x14ac:dyDescent="0.25">
      <c r="A2413" s="17">
        <v>44314</v>
      </c>
      <c r="B2413" t="s">
        <v>5</v>
      </c>
      <c r="C2413" s="2">
        <v>1905.34</v>
      </c>
      <c r="D2413" s="21" t="str">
        <f t="shared" si="36"/>
        <v/>
      </c>
      <c r="E2413" t="s">
        <v>57</v>
      </c>
    </row>
    <row r="2414" spans="1:5" ht="15.75" outlineLevel="2" x14ac:dyDescent="0.25">
      <c r="A2414" s="17">
        <v>44314</v>
      </c>
      <c r="B2414" t="s">
        <v>5</v>
      </c>
      <c r="C2414" s="2">
        <v>1896.47</v>
      </c>
      <c r="D2414" s="21" t="str">
        <f t="shared" si="36"/>
        <v/>
      </c>
      <c r="E2414" t="s">
        <v>57</v>
      </c>
    </row>
    <row r="2415" spans="1:5" ht="15.75" outlineLevel="2" x14ac:dyDescent="0.25">
      <c r="A2415" s="17">
        <v>44314</v>
      </c>
      <c r="B2415" t="s">
        <v>5</v>
      </c>
      <c r="C2415" s="2">
        <v>1889.52</v>
      </c>
      <c r="D2415" s="21" t="str">
        <f t="shared" si="36"/>
        <v/>
      </c>
      <c r="E2415" t="s">
        <v>57</v>
      </c>
    </row>
    <row r="2416" spans="1:5" ht="15.75" outlineLevel="2" x14ac:dyDescent="0.25">
      <c r="A2416" s="17">
        <v>44314</v>
      </c>
      <c r="B2416" t="s">
        <v>5</v>
      </c>
      <c r="C2416" s="2">
        <v>1839.26</v>
      </c>
      <c r="D2416" s="21" t="str">
        <f t="shared" si="36"/>
        <v/>
      </c>
      <c r="E2416" t="s">
        <v>57</v>
      </c>
    </row>
    <row r="2417" spans="1:5" ht="15.75" outlineLevel="2" x14ac:dyDescent="0.25">
      <c r="A2417" s="17">
        <v>44314</v>
      </c>
      <c r="B2417" t="s">
        <v>5</v>
      </c>
      <c r="C2417" s="2">
        <v>1836.59</v>
      </c>
      <c r="D2417" s="21" t="str">
        <f t="shared" si="36"/>
        <v/>
      </c>
      <c r="E2417" t="s">
        <v>57</v>
      </c>
    </row>
    <row r="2418" spans="1:5" ht="15.75" outlineLevel="2" x14ac:dyDescent="0.25">
      <c r="A2418" s="17">
        <v>44314</v>
      </c>
      <c r="B2418" t="s">
        <v>5</v>
      </c>
      <c r="C2418" s="2">
        <v>1810.94</v>
      </c>
      <c r="D2418" s="21" t="str">
        <f t="shared" si="36"/>
        <v/>
      </c>
      <c r="E2418" t="s">
        <v>57</v>
      </c>
    </row>
    <row r="2419" spans="1:5" ht="15.75" outlineLevel="2" x14ac:dyDescent="0.25">
      <c r="A2419" s="17">
        <v>44314</v>
      </c>
      <c r="B2419" t="s">
        <v>5</v>
      </c>
      <c r="C2419" s="2">
        <v>1798.37</v>
      </c>
      <c r="D2419" s="21" t="str">
        <f t="shared" si="36"/>
        <v/>
      </c>
      <c r="E2419" t="s">
        <v>57</v>
      </c>
    </row>
    <row r="2420" spans="1:5" ht="15.75" outlineLevel="2" x14ac:dyDescent="0.25">
      <c r="A2420" s="17">
        <v>44314</v>
      </c>
      <c r="B2420" t="s">
        <v>5</v>
      </c>
      <c r="C2420" s="2">
        <v>1771.66</v>
      </c>
      <c r="D2420" s="21" t="str">
        <f t="shared" si="36"/>
        <v/>
      </c>
      <c r="E2420" t="s">
        <v>57</v>
      </c>
    </row>
    <row r="2421" spans="1:5" ht="15.75" outlineLevel="2" x14ac:dyDescent="0.25">
      <c r="A2421" s="17">
        <v>44314</v>
      </c>
      <c r="B2421" t="s">
        <v>5</v>
      </c>
      <c r="C2421" s="2">
        <v>1765.28</v>
      </c>
      <c r="D2421" s="21" t="str">
        <f t="shared" si="36"/>
        <v/>
      </c>
      <c r="E2421" t="s">
        <v>57</v>
      </c>
    </row>
    <row r="2422" spans="1:5" ht="15.75" outlineLevel="2" x14ac:dyDescent="0.25">
      <c r="A2422" s="17">
        <v>44314</v>
      </c>
      <c r="B2422" t="s">
        <v>5</v>
      </c>
      <c r="C2422" s="2">
        <v>1742.12</v>
      </c>
      <c r="D2422" s="21" t="str">
        <f t="shared" si="36"/>
        <v/>
      </c>
      <c r="E2422" t="s">
        <v>57</v>
      </c>
    </row>
    <row r="2423" spans="1:5" ht="15.75" outlineLevel="2" x14ac:dyDescent="0.25">
      <c r="A2423" s="17">
        <v>44314</v>
      </c>
      <c r="B2423" t="s">
        <v>5</v>
      </c>
      <c r="C2423" s="2">
        <v>1729.29</v>
      </c>
      <c r="D2423" s="21" t="str">
        <f t="shared" si="36"/>
        <v/>
      </c>
      <c r="E2423" t="s">
        <v>57</v>
      </c>
    </row>
    <row r="2424" spans="1:5" ht="15.75" outlineLevel="2" x14ac:dyDescent="0.25">
      <c r="A2424" s="17">
        <v>44314</v>
      </c>
      <c r="B2424" t="s">
        <v>5</v>
      </c>
      <c r="C2424" s="2">
        <v>1705.24</v>
      </c>
      <c r="D2424" s="21" t="str">
        <f t="shared" si="36"/>
        <v/>
      </c>
      <c r="E2424" t="s">
        <v>57</v>
      </c>
    </row>
    <row r="2425" spans="1:5" ht="15.75" outlineLevel="2" x14ac:dyDescent="0.25">
      <c r="A2425" s="17">
        <v>44314</v>
      </c>
      <c r="B2425" t="s">
        <v>5</v>
      </c>
      <c r="C2425" s="2">
        <v>1704.97</v>
      </c>
      <c r="D2425" s="21" t="str">
        <f t="shared" si="36"/>
        <v/>
      </c>
      <c r="E2425" t="s">
        <v>57</v>
      </c>
    </row>
    <row r="2426" spans="1:5" ht="15.75" outlineLevel="2" x14ac:dyDescent="0.25">
      <c r="A2426" s="17">
        <v>44314</v>
      </c>
      <c r="B2426" t="s">
        <v>5</v>
      </c>
      <c r="C2426" s="2">
        <v>1700.52</v>
      </c>
      <c r="D2426" s="21" t="str">
        <f t="shared" si="36"/>
        <v/>
      </c>
      <c r="E2426" t="s">
        <v>57</v>
      </c>
    </row>
    <row r="2427" spans="1:5" ht="15.75" outlineLevel="2" x14ac:dyDescent="0.25">
      <c r="A2427" s="17">
        <v>44314</v>
      </c>
      <c r="B2427" t="s">
        <v>5</v>
      </c>
      <c r="C2427" s="2">
        <v>1694.84</v>
      </c>
      <c r="D2427" s="21" t="str">
        <f t="shared" si="36"/>
        <v/>
      </c>
      <c r="E2427" t="s">
        <v>57</v>
      </c>
    </row>
    <row r="2428" spans="1:5" ht="15.75" outlineLevel="2" x14ac:dyDescent="0.25">
      <c r="A2428" s="17">
        <v>44314</v>
      </c>
      <c r="B2428" t="s">
        <v>5</v>
      </c>
      <c r="C2428" s="2">
        <v>1673.41</v>
      </c>
      <c r="D2428" s="21" t="str">
        <f t="shared" si="36"/>
        <v/>
      </c>
      <c r="E2428" t="s">
        <v>57</v>
      </c>
    </row>
    <row r="2429" spans="1:5" ht="15.75" outlineLevel="2" x14ac:dyDescent="0.25">
      <c r="A2429" s="17">
        <v>44314</v>
      </c>
      <c r="B2429" t="s">
        <v>5</v>
      </c>
      <c r="C2429" s="2">
        <v>1672.18</v>
      </c>
      <c r="D2429" s="21" t="str">
        <f t="shared" si="36"/>
        <v/>
      </c>
      <c r="E2429" t="s">
        <v>57</v>
      </c>
    </row>
    <row r="2430" spans="1:5" ht="15.75" outlineLevel="2" x14ac:dyDescent="0.25">
      <c r="A2430" s="17">
        <v>44314</v>
      </c>
      <c r="B2430" t="s">
        <v>5</v>
      </c>
      <c r="C2430" s="2">
        <v>1649.04</v>
      </c>
      <c r="D2430" s="21" t="str">
        <f t="shared" ref="D2430:D2493" si="37">IF(E2430="","TOTAL","")</f>
        <v/>
      </c>
      <c r="E2430" t="s">
        <v>57</v>
      </c>
    </row>
    <row r="2431" spans="1:5" ht="15.75" outlineLevel="2" x14ac:dyDescent="0.25">
      <c r="A2431" s="17">
        <v>44314</v>
      </c>
      <c r="B2431" t="s">
        <v>5</v>
      </c>
      <c r="C2431" s="2">
        <v>1645.83</v>
      </c>
      <c r="D2431" s="21" t="str">
        <f t="shared" si="37"/>
        <v/>
      </c>
      <c r="E2431" t="s">
        <v>57</v>
      </c>
    </row>
    <row r="2432" spans="1:5" ht="15.75" outlineLevel="2" x14ac:dyDescent="0.25">
      <c r="A2432" s="17">
        <v>44314</v>
      </c>
      <c r="B2432" t="s">
        <v>5</v>
      </c>
      <c r="C2432" s="2">
        <v>1633.04</v>
      </c>
      <c r="D2432" s="21" t="str">
        <f t="shared" si="37"/>
        <v/>
      </c>
      <c r="E2432" t="s">
        <v>57</v>
      </c>
    </row>
    <row r="2433" spans="1:5" ht="15.75" outlineLevel="2" x14ac:dyDescent="0.25">
      <c r="A2433" s="17">
        <v>44314</v>
      </c>
      <c r="B2433" t="s">
        <v>5</v>
      </c>
      <c r="C2433" s="2">
        <v>1622.39</v>
      </c>
      <c r="D2433" s="21" t="str">
        <f t="shared" si="37"/>
        <v/>
      </c>
      <c r="E2433" t="s">
        <v>57</v>
      </c>
    </row>
    <row r="2434" spans="1:5" ht="15.75" outlineLevel="2" x14ac:dyDescent="0.25">
      <c r="A2434" s="17">
        <v>44314</v>
      </c>
      <c r="B2434" t="s">
        <v>5</v>
      </c>
      <c r="C2434" s="2">
        <v>1617.57</v>
      </c>
      <c r="D2434" s="21" t="str">
        <f t="shared" si="37"/>
        <v/>
      </c>
      <c r="E2434" t="s">
        <v>57</v>
      </c>
    </row>
    <row r="2435" spans="1:5" ht="15.75" outlineLevel="2" x14ac:dyDescent="0.25">
      <c r="A2435" s="17">
        <v>44314</v>
      </c>
      <c r="B2435" t="s">
        <v>5</v>
      </c>
      <c r="C2435" s="2">
        <v>1594.77</v>
      </c>
      <c r="D2435" s="21" t="str">
        <f t="shared" si="37"/>
        <v/>
      </c>
      <c r="E2435" t="s">
        <v>57</v>
      </c>
    </row>
    <row r="2436" spans="1:5" ht="15.75" outlineLevel="2" x14ac:dyDescent="0.25">
      <c r="A2436" s="17">
        <v>44314</v>
      </c>
      <c r="B2436" t="s">
        <v>5</v>
      </c>
      <c r="C2436" s="2">
        <v>1590.16</v>
      </c>
      <c r="D2436" s="21" t="str">
        <f t="shared" si="37"/>
        <v/>
      </c>
      <c r="E2436" t="s">
        <v>57</v>
      </c>
    </row>
    <row r="2437" spans="1:5" ht="15.75" outlineLevel="2" x14ac:dyDescent="0.25">
      <c r="A2437" s="17">
        <v>44314</v>
      </c>
      <c r="B2437" t="s">
        <v>5</v>
      </c>
      <c r="C2437" s="2">
        <v>1588.38</v>
      </c>
      <c r="D2437" s="21" t="str">
        <f t="shared" si="37"/>
        <v/>
      </c>
      <c r="E2437" t="s">
        <v>57</v>
      </c>
    </row>
    <row r="2438" spans="1:5" ht="15.75" outlineLevel="2" x14ac:dyDescent="0.25">
      <c r="A2438" s="17">
        <v>44314</v>
      </c>
      <c r="B2438" t="s">
        <v>5</v>
      </c>
      <c r="C2438" s="2">
        <v>1570.74</v>
      </c>
      <c r="D2438" s="21" t="str">
        <f t="shared" si="37"/>
        <v/>
      </c>
      <c r="E2438" t="s">
        <v>57</v>
      </c>
    </row>
    <row r="2439" spans="1:5" ht="15.75" outlineLevel="2" x14ac:dyDescent="0.25">
      <c r="A2439" s="17">
        <v>44314</v>
      </c>
      <c r="B2439" t="s">
        <v>5</v>
      </c>
      <c r="C2439" s="2">
        <v>1557.08</v>
      </c>
      <c r="D2439" s="21" t="str">
        <f t="shared" si="37"/>
        <v/>
      </c>
      <c r="E2439" t="s">
        <v>57</v>
      </c>
    </row>
    <row r="2440" spans="1:5" ht="15.75" outlineLevel="2" x14ac:dyDescent="0.25">
      <c r="A2440" s="17">
        <v>44314</v>
      </c>
      <c r="B2440" t="s">
        <v>5</v>
      </c>
      <c r="C2440" s="2">
        <v>1549.77</v>
      </c>
      <c r="D2440" s="21" t="str">
        <f t="shared" si="37"/>
        <v/>
      </c>
      <c r="E2440" t="s">
        <v>57</v>
      </c>
    </row>
    <row r="2441" spans="1:5" ht="15.75" outlineLevel="2" x14ac:dyDescent="0.25">
      <c r="A2441" s="17">
        <v>44314</v>
      </c>
      <c r="B2441" t="s">
        <v>5</v>
      </c>
      <c r="C2441" s="2">
        <v>1532.02</v>
      </c>
      <c r="D2441" s="21" t="str">
        <f t="shared" si="37"/>
        <v/>
      </c>
      <c r="E2441" t="s">
        <v>57</v>
      </c>
    </row>
    <row r="2442" spans="1:5" ht="15.75" outlineLevel="2" x14ac:dyDescent="0.25">
      <c r="A2442" s="17">
        <v>44314</v>
      </c>
      <c r="B2442" t="s">
        <v>5</v>
      </c>
      <c r="C2442" s="2">
        <v>1525.05</v>
      </c>
      <c r="D2442" s="21" t="str">
        <f t="shared" si="37"/>
        <v/>
      </c>
      <c r="E2442" t="s">
        <v>57</v>
      </c>
    </row>
    <row r="2443" spans="1:5" ht="15.75" outlineLevel="2" x14ac:dyDescent="0.25">
      <c r="A2443" s="17">
        <v>44314</v>
      </c>
      <c r="B2443" t="s">
        <v>5</v>
      </c>
      <c r="C2443" s="2">
        <v>1523.56</v>
      </c>
      <c r="D2443" s="21" t="str">
        <f t="shared" si="37"/>
        <v/>
      </c>
      <c r="E2443" t="s">
        <v>57</v>
      </c>
    </row>
    <row r="2444" spans="1:5" ht="15.75" outlineLevel="2" x14ac:dyDescent="0.25">
      <c r="A2444" s="17">
        <v>44314</v>
      </c>
      <c r="B2444" t="s">
        <v>5</v>
      </c>
      <c r="C2444" s="2">
        <v>1523.38</v>
      </c>
      <c r="D2444" s="21" t="str">
        <f t="shared" si="37"/>
        <v/>
      </c>
      <c r="E2444" t="s">
        <v>57</v>
      </c>
    </row>
    <row r="2445" spans="1:5" ht="15.75" outlineLevel="2" x14ac:dyDescent="0.25">
      <c r="A2445" s="17">
        <v>44314</v>
      </c>
      <c r="B2445" t="s">
        <v>5</v>
      </c>
      <c r="C2445" s="2">
        <v>1510.48</v>
      </c>
      <c r="D2445" s="21" t="str">
        <f t="shared" si="37"/>
        <v/>
      </c>
      <c r="E2445" t="s">
        <v>57</v>
      </c>
    </row>
    <row r="2446" spans="1:5" ht="15.75" outlineLevel="2" x14ac:dyDescent="0.25">
      <c r="A2446" s="17">
        <v>44314</v>
      </c>
      <c r="B2446" t="s">
        <v>5</v>
      </c>
      <c r="C2446" s="2">
        <v>1509.2</v>
      </c>
      <c r="D2446" s="21" t="str">
        <f t="shared" si="37"/>
        <v/>
      </c>
      <c r="E2446" t="s">
        <v>57</v>
      </c>
    </row>
    <row r="2447" spans="1:5" ht="15.75" outlineLevel="2" x14ac:dyDescent="0.25">
      <c r="A2447" s="17">
        <v>44314</v>
      </c>
      <c r="B2447" t="s">
        <v>5</v>
      </c>
      <c r="C2447" s="2">
        <v>1507.74</v>
      </c>
      <c r="D2447" s="21" t="str">
        <f t="shared" si="37"/>
        <v/>
      </c>
      <c r="E2447" t="s">
        <v>57</v>
      </c>
    </row>
    <row r="2448" spans="1:5" ht="15.75" outlineLevel="2" x14ac:dyDescent="0.25">
      <c r="A2448" s="17">
        <v>44314</v>
      </c>
      <c r="B2448" t="s">
        <v>5</v>
      </c>
      <c r="C2448" s="2">
        <v>1469.92</v>
      </c>
      <c r="D2448" s="21" t="str">
        <f t="shared" si="37"/>
        <v/>
      </c>
      <c r="E2448" t="s">
        <v>57</v>
      </c>
    </row>
    <row r="2449" spans="1:5" ht="15.75" outlineLevel="2" x14ac:dyDescent="0.25">
      <c r="A2449" s="17">
        <v>44314</v>
      </c>
      <c r="B2449" t="s">
        <v>5</v>
      </c>
      <c r="C2449" s="2">
        <v>1462.36</v>
      </c>
      <c r="D2449" s="21" t="str">
        <f t="shared" si="37"/>
        <v/>
      </c>
      <c r="E2449" t="s">
        <v>57</v>
      </c>
    </row>
    <row r="2450" spans="1:5" ht="15.75" outlineLevel="2" x14ac:dyDescent="0.25">
      <c r="A2450" s="17">
        <v>44314</v>
      </c>
      <c r="B2450" t="s">
        <v>5</v>
      </c>
      <c r="C2450" s="2">
        <v>1462.26</v>
      </c>
      <c r="D2450" s="21" t="str">
        <f t="shared" si="37"/>
        <v/>
      </c>
      <c r="E2450" t="s">
        <v>57</v>
      </c>
    </row>
    <row r="2451" spans="1:5" ht="15.75" outlineLevel="2" x14ac:dyDescent="0.25">
      <c r="A2451" s="17">
        <v>44314</v>
      </c>
      <c r="B2451" t="s">
        <v>5</v>
      </c>
      <c r="C2451" s="2">
        <v>1460.05</v>
      </c>
      <c r="D2451" s="21" t="str">
        <f t="shared" si="37"/>
        <v/>
      </c>
      <c r="E2451" t="s">
        <v>57</v>
      </c>
    </row>
    <row r="2452" spans="1:5" ht="15.75" outlineLevel="2" x14ac:dyDescent="0.25">
      <c r="A2452" s="17">
        <v>44314</v>
      </c>
      <c r="B2452" t="s">
        <v>5</v>
      </c>
      <c r="C2452" s="2">
        <v>1458.81</v>
      </c>
      <c r="D2452" s="21" t="str">
        <f t="shared" si="37"/>
        <v/>
      </c>
      <c r="E2452" t="s">
        <v>57</v>
      </c>
    </row>
    <row r="2453" spans="1:5" ht="15.75" outlineLevel="2" x14ac:dyDescent="0.25">
      <c r="A2453" s="17">
        <v>44314</v>
      </c>
      <c r="B2453" t="s">
        <v>5</v>
      </c>
      <c r="C2453" s="2">
        <v>1427.04</v>
      </c>
      <c r="D2453" s="21" t="str">
        <f t="shared" si="37"/>
        <v/>
      </c>
      <c r="E2453" t="s">
        <v>57</v>
      </c>
    </row>
    <row r="2454" spans="1:5" ht="15.75" outlineLevel="2" x14ac:dyDescent="0.25">
      <c r="A2454" s="17">
        <v>44314</v>
      </c>
      <c r="B2454" t="s">
        <v>5</v>
      </c>
      <c r="C2454" s="2">
        <v>1389.46</v>
      </c>
      <c r="D2454" s="21" t="str">
        <f t="shared" si="37"/>
        <v/>
      </c>
      <c r="E2454" t="s">
        <v>57</v>
      </c>
    </row>
    <row r="2455" spans="1:5" ht="15.75" outlineLevel="2" x14ac:dyDescent="0.25">
      <c r="A2455" s="17">
        <v>44314</v>
      </c>
      <c r="B2455" t="s">
        <v>5</v>
      </c>
      <c r="C2455" s="2">
        <v>1363.76</v>
      </c>
      <c r="D2455" s="21" t="str">
        <f t="shared" si="37"/>
        <v/>
      </c>
      <c r="E2455" t="s">
        <v>57</v>
      </c>
    </row>
    <row r="2456" spans="1:5" ht="15.75" outlineLevel="2" x14ac:dyDescent="0.25">
      <c r="A2456" s="17">
        <v>44314</v>
      </c>
      <c r="B2456" t="s">
        <v>5</v>
      </c>
      <c r="C2456" s="2">
        <v>1350.72</v>
      </c>
      <c r="D2456" s="21" t="str">
        <f t="shared" si="37"/>
        <v/>
      </c>
      <c r="E2456" t="s">
        <v>57</v>
      </c>
    </row>
    <row r="2457" spans="1:5" ht="15.75" outlineLevel="2" x14ac:dyDescent="0.25">
      <c r="A2457" s="17">
        <v>44314</v>
      </c>
      <c r="B2457" t="s">
        <v>5</v>
      </c>
      <c r="C2457" s="2">
        <v>1346.34</v>
      </c>
      <c r="D2457" s="21" t="str">
        <f t="shared" si="37"/>
        <v/>
      </c>
      <c r="E2457" t="s">
        <v>57</v>
      </c>
    </row>
    <row r="2458" spans="1:5" ht="15.75" outlineLevel="2" x14ac:dyDescent="0.25">
      <c r="A2458" s="17">
        <v>44314</v>
      </c>
      <c r="B2458" t="s">
        <v>5</v>
      </c>
      <c r="C2458" s="2">
        <v>1345.8</v>
      </c>
      <c r="D2458" s="21" t="str">
        <f t="shared" si="37"/>
        <v/>
      </c>
      <c r="E2458" t="s">
        <v>57</v>
      </c>
    </row>
    <row r="2459" spans="1:5" ht="15.75" outlineLevel="2" x14ac:dyDescent="0.25">
      <c r="A2459" s="17">
        <v>44314</v>
      </c>
      <c r="B2459" t="s">
        <v>5</v>
      </c>
      <c r="C2459" s="2">
        <v>1345.73</v>
      </c>
      <c r="D2459" s="21" t="str">
        <f t="shared" si="37"/>
        <v/>
      </c>
      <c r="E2459" t="s">
        <v>57</v>
      </c>
    </row>
    <row r="2460" spans="1:5" ht="15.75" outlineLevel="2" x14ac:dyDescent="0.25">
      <c r="A2460" s="17">
        <v>44314</v>
      </c>
      <c r="B2460" t="s">
        <v>5</v>
      </c>
      <c r="C2460" s="2">
        <v>1324.69</v>
      </c>
      <c r="D2460" s="21" t="str">
        <f t="shared" si="37"/>
        <v/>
      </c>
      <c r="E2460" t="s">
        <v>57</v>
      </c>
    </row>
    <row r="2461" spans="1:5" ht="15.75" outlineLevel="2" x14ac:dyDescent="0.25">
      <c r="A2461" s="17">
        <v>44314</v>
      </c>
      <c r="B2461" t="s">
        <v>5</v>
      </c>
      <c r="C2461" s="2">
        <v>1306</v>
      </c>
      <c r="D2461" s="21" t="str">
        <f t="shared" si="37"/>
        <v/>
      </c>
      <c r="E2461" t="s">
        <v>57</v>
      </c>
    </row>
    <row r="2462" spans="1:5" ht="15.75" outlineLevel="2" x14ac:dyDescent="0.25">
      <c r="A2462" s="17">
        <v>44314</v>
      </c>
      <c r="B2462" t="s">
        <v>5</v>
      </c>
      <c r="C2462" s="2">
        <v>1305.8699999999999</v>
      </c>
      <c r="D2462" s="21" t="str">
        <f t="shared" si="37"/>
        <v/>
      </c>
      <c r="E2462" t="s">
        <v>57</v>
      </c>
    </row>
    <row r="2463" spans="1:5" ht="15.75" outlineLevel="2" x14ac:dyDescent="0.25">
      <c r="A2463" s="17">
        <v>44314</v>
      </c>
      <c r="B2463" t="s">
        <v>5</v>
      </c>
      <c r="C2463" s="2">
        <v>1300.52</v>
      </c>
      <c r="D2463" s="21" t="str">
        <f t="shared" si="37"/>
        <v/>
      </c>
      <c r="E2463" t="s">
        <v>57</v>
      </c>
    </row>
    <row r="2464" spans="1:5" ht="15.75" outlineLevel="2" x14ac:dyDescent="0.25">
      <c r="A2464" s="17">
        <v>44314</v>
      </c>
      <c r="B2464" t="s">
        <v>5</v>
      </c>
      <c r="C2464" s="2">
        <v>1184.26</v>
      </c>
      <c r="D2464" s="21" t="str">
        <f t="shared" si="37"/>
        <v/>
      </c>
      <c r="E2464" t="s">
        <v>57</v>
      </c>
    </row>
    <row r="2465" spans="1:5" ht="15.75" outlineLevel="2" x14ac:dyDescent="0.25">
      <c r="A2465" s="17">
        <v>44314</v>
      </c>
      <c r="B2465" t="s">
        <v>5</v>
      </c>
      <c r="C2465" s="2">
        <v>1147.74</v>
      </c>
      <c r="D2465" s="21" t="str">
        <f t="shared" si="37"/>
        <v/>
      </c>
      <c r="E2465" t="s">
        <v>57</v>
      </c>
    </row>
    <row r="2466" spans="1:5" ht="15.75" outlineLevel="2" x14ac:dyDescent="0.25">
      <c r="A2466" s="17">
        <v>44314</v>
      </c>
      <c r="B2466" t="s">
        <v>5</v>
      </c>
      <c r="C2466" s="2">
        <v>1128.79</v>
      </c>
      <c r="D2466" s="21" t="str">
        <f t="shared" si="37"/>
        <v/>
      </c>
      <c r="E2466" t="s">
        <v>57</v>
      </c>
    </row>
    <row r="2467" spans="1:5" ht="15.75" outlineLevel="2" x14ac:dyDescent="0.25">
      <c r="A2467" s="17">
        <v>44314</v>
      </c>
      <c r="B2467" t="s">
        <v>5</v>
      </c>
      <c r="C2467" s="2">
        <v>1125.25</v>
      </c>
      <c r="D2467" s="21" t="str">
        <f t="shared" si="37"/>
        <v/>
      </c>
      <c r="E2467" t="s">
        <v>57</v>
      </c>
    </row>
    <row r="2468" spans="1:5" ht="15.75" outlineLevel="2" x14ac:dyDescent="0.25">
      <c r="A2468" s="17">
        <v>44314</v>
      </c>
      <c r="B2468" t="s">
        <v>5</v>
      </c>
      <c r="C2468" s="2">
        <v>1116.4100000000001</v>
      </c>
      <c r="D2468" s="21" t="str">
        <f t="shared" si="37"/>
        <v/>
      </c>
      <c r="E2468" t="s">
        <v>57</v>
      </c>
    </row>
    <row r="2469" spans="1:5" ht="15.75" outlineLevel="2" x14ac:dyDescent="0.25">
      <c r="A2469" s="17">
        <v>44314</v>
      </c>
      <c r="B2469" t="s">
        <v>5</v>
      </c>
      <c r="C2469" s="2">
        <v>1115.76</v>
      </c>
      <c r="D2469" s="21" t="str">
        <f t="shared" si="37"/>
        <v/>
      </c>
      <c r="E2469" t="s">
        <v>57</v>
      </c>
    </row>
    <row r="2470" spans="1:5" ht="15.75" outlineLevel="2" x14ac:dyDescent="0.25">
      <c r="A2470" s="17">
        <v>44314</v>
      </c>
      <c r="B2470" t="s">
        <v>5</v>
      </c>
      <c r="C2470" s="2">
        <v>1109.8900000000001</v>
      </c>
      <c r="D2470" s="21" t="str">
        <f t="shared" si="37"/>
        <v/>
      </c>
      <c r="E2470" t="s">
        <v>57</v>
      </c>
    </row>
    <row r="2471" spans="1:5" ht="15.75" outlineLevel="2" x14ac:dyDescent="0.25">
      <c r="A2471" s="17">
        <v>44314</v>
      </c>
      <c r="B2471" t="s">
        <v>5</v>
      </c>
      <c r="C2471" s="2">
        <v>1098.7</v>
      </c>
      <c r="D2471" s="21" t="str">
        <f t="shared" si="37"/>
        <v/>
      </c>
      <c r="E2471" t="s">
        <v>57</v>
      </c>
    </row>
    <row r="2472" spans="1:5" ht="15.75" outlineLevel="2" x14ac:dyDescent="0.25">
      <c r="A2472" s="17">
        <v>44314</v>
      </c>
      <c r="B2472" t="s">
        <v>5</v>
      </c>
      <c r="C2472" s="2">
        <v>1083.7</v>
      </c>
      <c r="D2472" s="21" t="str">
        <f t="shared" si="37"/>
        <v/>
      </c>
      <c r="E2472" t="s">
        <v>57</v>
      </c>
    </row>
    <row r="2473" spans="1:5" ht="15.75" outlineLevel="2" x14ac:dyDescent="0.25">
      <c r="A2473" s="17">
        <v>44314</v>
      </c>
      <c r="B2473" t="s">
        <v>5</v>
      </c>
      <c r="C2473" s="2">
        <v>1076.5899999999999</v>
      </c>
      <c r="D2473" s="21" t="str">
        <f t="shared" si="37"/>
        <v/>
      </c>
      <c r="E2473" t="s">
        <v>57</v>
      </c>
    </row>
    <row r="2474" spans="1:5" ht="15.75" outlineLevel="2" x14ac:dyDescent="0.25">
      <c r="A2474" s="17">
        <v>44314</v>
      </c>
      <c r="B2474" t="s">
        <v>5</v>
      </c>
      <c r="C2474" s="2">
        <v>1067.6099999999999</v>
      </c>
      <c r="D2474" s="21" t="str">
        <f t="shared" si="37"/>
        <v/>
      </c>
      <c r="E2474" t="s">
        <v>57</v>
      </c>
    </row>
    <row r="2475" spans="1:5" ht="15.75" outlineLevel="2" x14ac:dyDescent="0.25">
      <c r="A2475" s="17">
        <v>44314</v>
      </c>
      <c r="B2475" t="s">
        <v>5</v>
      </c>
      <c r="C2475" s="2">
        <v>1059.47</v>
      </c>
      <c r="D2475" s="21" t="str">
        <f t="shared" si="37"/>
        <v/>
      </c>
      <c r="E2475" t="s">
        <v>57</v>
      </c>
    </row>
    <row r="2476" spans="1:5" ht="15.75" outlineLevel="2" x14ac:dyDescent="0.25">
      <c r="A2476" s="17">
        <v>44314</v>
      </c>
      <c r="B2476" t="s">
        <v>5</v>
      </c>
      <c r="C2476" s="2">
        <v>1056.58</v>
      </c>
      <c r="D2476" s="21" t="str">
        <f t="shared" si="37"/>
        <v/>
      </c>
      <c r="E2476" t="s">
        <v>57</v>
      </c>
    </row>
    <row r="2477" spans="1:5" ht="15.75" outlineLevel="2" x14ac:dyDescent="0.25">
      <c r="A2477" s="17">
        <v>44314</v>
      </c>
      <c r="B2477" t="s">
        <v>5</v>
      </c>
      <c r="C2477" s="2">
        <v>1055.9000000000001</v>
      </c>
      <c r="D2477" s="21" t="str">
        <f t="shared" si="37"/>
        <v/>
      </c>
      <c r="E2477" t="s">
        <v>57</v>
      </c>
    </row>
    <row r="2478" spans="1:5" ht="15.75" outlineLevel="2" x14ac:dyDescent="0.25">
      <c r="A2478" s="17">
        <v>44314</v>
      </c>
      <c r="B2478" t="s">
        <v>5</v>
      </c>
      <c r="C2478" s="2">
        <v>1047.3399999999999</v>
      </c>
      <c r="D2478" s="21" t="str">
        <f t="shared" si="37"/>
        <v/>
      </c>
      <c r="E2478" t="s">
        <v>57</v>
      </c>
    </row>
    <row r="2479" spans="1:5" ht="15.75" outlineLevel="2" x14ac:dyDescent="0.25">
      <c r="A2479" s="17">
        <v>44314</v>
      </c>
      <c r="B2479" t="s">
        <v>5</v>
      </c>
      <c r="C2479" s="2">
        <v>1044.17</v>
      </c>
      <c r="D2479" s="21" t="str">
        <f t="shared" si="37"/>
        <v/>
      </c>
      <c r="E2479" t="s">
        <v>57</v>
      </c>
    </row>
    <row r="2480" spans="1:5" ht="15.75" outlineLevel="2" x14ac:dyDescent="0.25">
      <c r="A2480" s="17">
        <v>44314</v>
      </c>
      <c r="B2480" t="s">
        <v>5</v>
      </c>
      <c r="C2480" s="2">
        <v>1026.3599999999999</v>
      </c>
      <c r="D2480" s="21" t="str">
        <f t="shared" si="37"/>
        <v/>
      </c>
      <c r="E2480" t="s">
        <v>57</v>
      </c>
    </row>
    <row r="2481" spans="1:5" ht="15.75" outlineLevel="2" x14ac:dyDescent="0.25">
      <c r="A2481" s="17">
        <v>44314</v>
      </c>
      <c r="B2481" t="s">
        <v>5</v>
      </c>
      <c r="C2481" s="2">
        <v>1023.42</v>
      </c>
      <c r="D2481" s="21" t="str">
        <f t="shared" si="37"/>
        <v/>
      </c>
      <c r="E2481" t="s">
        <v>57</v>
      </c>
    </row>
    <row r="2482" spans="1:5" ht="15.75" outlineLevel="2" x14ac:dyDescent="0.25">
      <c r="A2482" s="17">
        <v>44314</v>
      </c>
      <c r="B2482" t="s">
        <v>5</v>
      </c>
      <c r="C2482" s="2">
        <v>1012.62</v>
      </c>
      <c r="D2482" s="21" t="str">
        <f t="shared" si="37"/>
        <v/>
      </c>
      <c r="E2482" t="s">
        <v>57</v>
      </c>
    </row>
    <row r="2483" spans="1:5" ht="15.75" outlineLevel="2" x14ac:dyDescent="0.25">
      <c r="A2483" s="17">
        <v>44314</v>
      </c>
      <c r="B2483" t="s">
        <v>5</v>
      </c>
      <c r="C2483" s="2">
        <v>1003.02</v>
      </c>
      <c r="D2483" s="21" t="str">
        <f t="shared" si="37"/>
        <v/>
      </c>
      <c r="E2483" t="s">
        <v>57</v>
      </c>
    </row>
    <row r="2484" spans="1:5" ht="15.75" outlineLevel="2" x14ac:dyDescent="0.25">
      <c r="A2484" s="17">
        <v>44314</v>
      </c>
      <c r="B2484" t="s">
        <v>5</v>
      </c>
      <c r="C2484" s="2">
        <v>996.94</v>
      </c>
      <c r="D2484" s="21" t="str">
        <f t="shared" si="37"/>
        <v/>
      </c>
      <c r="E2484" t="s">
        <v>57</v>
      </c>
    </row>
    <row r="2485" spans="1:5" ht="15.75" outlineLevel="2" x14ac:dyDescent="0.25">
      <c r="A2485" s="17">
        <v>44314</v>
      </c>
      <c r="B2485" t="s">
        <v>5</v>
      </c>
      <c r="C2485" s="2">
        <v>987.11</v>
      </c>
      <c r="D2485" s="21" t="str">
        <f t="shared" si="37"/>
        <v/>
      </c>
      <c r="E2485" t="s">
        <v>57</v>
      </c>
    </row>
    <row r="2486" spans="1:5" ht="15.75" outlineLevel="2" x14ac:dyDescent="0.25">
      <c r="A2486" s="17">
        <v>44314</v>
      </c>
      <c r="B2486" t="s">
        <v>5</v>
      </c>
      <c r="C2486" s="2">
        <v>982.44</v>
      </c>
      <c r="D2486" s="21" t="str">
        <f t="shared" si="37"/>
        <v/>
      </c>
      <c r="E2486" t="s">
        <v>57</v>
      </c>
    </row>
    <row r="2487" spans="1:5" ht="15.75" outlineLevel="2" x14ac:dyDescent="0.25">
      <c r="A2487" s="17">
        <v>44314</v>
      </c>
      <c r="B2487" t="s">
        <v>5</v>
      </c>
      <c r="C2487" s="2">
        <v>956.71</v>
      </c>
      <c r="D2487" s="21" t="str">
        <f t="shared" si="37"/>
        <v/>
      </c>
      <c r="E2487" t="s">
        <v>57</v>
      </c>
    </row>
    <row r="2488" spans="1:5" ht="15.75" outlineLevel="2" x14ac:dyDescent="0.25">
      <c r="A2488" s="17">
        <v>44314</v>
      </c>
      <c r="B2488" t="s">
        <v>5</v>
      </c>
      <c r="C2488" s="2">
        <v>949.34</v>
      </c>
      <c r="D2488" s="21" t="str">
        <f t="shared" si="37"/>
        <v/>
      </c>
      <c r="E2488" t="s">
        <v>57</v>
      </c>
    </row>
    <row r="2489" spans="1:5" ht="15.75" outlineLevel="2" x14ac:dyDescent="0.25">
      <c r="A2489" s="17">
        <v>44314</v>
      </c>
      <c r="B2489" t="s">
        <v>5</v>
      </c>
      <c r="C2489" s="2">
        <v>941.91</v>
      </c>
      <c r="D2489" s="21" t="str">
        <f t="shared" si="37"/>
        <v/>
      </c>
      <c r="E2489" t="s">
        <v>57</v>
      </c>
    </row>
    <row r="2490" spans="1:5" ht="15.75" outlineLevel="2" x14ac:dyDescent="0.25">
      <c r="A2490" s="17">
        <v>44314</v>
      </c>
      <c r="B2490" t="s">
        <v>5</v>
      </c>
      <c r="C2490" s="2">
        <v>913.77</v>
      </c>
      <c r="D2490" s="21" t="str">
        <f t="shared" si="37"/>
        <v/>
      </c>
      <c r="E2490" t="s">
        <v>57</v>
      </c>
    </row>
    <row r="2491" spans="1:5" ht="15.75" outlineLevel="2" x14ac:dyDescent="0.25">
      <c r="A2491" s="17">
        <v>44314</v>
      </c>
      <c r="B2491" t="s">
        <v>5</v>
      </c>
      <c r="C2491" s="2">
        <v>886.48</v>
      </c>
      <c r="D2491" s="21" t="str">
        <f t="shared" si="37"/>
        <v/>
      </c>
      <c r="E2491" t="s">
        <v>57</v>
      </c>
    </row>
    <row r="2492" spans="1:5" ht="15.75" outlineLevel="2" x14ac:dyDescent="0.25">
      <c r="A2492" s="17">
        <v>44314</v>
      </c>
      <c r="B2492" t="s">
        <v>5</v>
      </c>
      <c r="C2492" s="2">
        <v>883.31</v>
      </c>
      <c r="D2492" s="21" t="str">
        <f t="shared" si="37"/>
        <v/>
      </c>
      <c r="E2492" t="s">
        <v>57</v>
      </c>
    </row>
    <row r="2493" spans="1:5" ht="15.75" outlineLevel="2" x14ac:dyDescent="0.25">
      <c r="A2493" s="17">
        <v>44314</v>
      </c>
      <c r="B2493" t="s">
        <v>5</v>
      </c>
      <c r="C2493" s="2">
        <v>880.06</v>
      </c>
      <c r="D2493" s="21" t="str">
        <f t="shared" si="37"/>
        <v/>
      </c>
      <c r="E2493" t="s">
        <v>57</v>
      </c>
    </row>
    <row r="2494" spans="1:5" ht="15.75" outlineLevel="2" x14ac:dyDescent="0.25">
      <c r="A2494" s="17">
        <v>44314</v>
      </c>
      <c r="B2494" t="s">
        <v>5</v>
      </c>
      <c r="C2494" s="2">
        <v>873.13</v>
      </c>
      <c r="D2494" s="21" t="str">
        <f t="shared" ref="D2494:D2557" si="38">IF(E2494="","TOTAL","")</f>
        <v/>
      </c>
      <c r="E2494" t="s">
        <v>57</v>
      </c>
    </row>
    <row r="2495" spans="1:5" ht="15.75" outlineLevel="2" x14ac:dyDescent="0.25">
      <c r="A2495" s="17">
        <v>44314</v>
      </c>
      <c r="B2495" t="s">
        <v>5</v>
      </c>
      <c r="C2495" s="2">
        <v>867.76</v>
      </c>
      <c r="D2495" s="21" t="str">
        <f t="shared" si="38"/>
        <v/>
      </c>
      <c r="E2495" t="s">
        <v>57</v>
      </c>
    </row>
    <row r="2496" spans="1:5" ht="15.75" outlineLevel="2" x14ac:dyDescent="0.25">
      <c r="A2496" s="17">
        <v>44314</v>
      </c>
      <c r="B2496" t="s">
        <v>5</v>
      </c>
      <c r="C2496" s="2">
        <v>858</v>
      </c>
      <c r="D2496" s="21" t="str">
        <f t="shared" si="38"/>
        <v/>
      </c>
      <c r="E2496" t="s">
        <v>57</v>
      </c>
    </row>
    <row r="2497" spans="1:5" ht="15.75" outlineLevel="2" x14ac:dyDescent="0.25">
      <c r="A2497" s="17">
        <v>44314</v>
      </c>
      <c r="B2497" t="s">
        <v>5</v>
      </c>
      <c r="C2497" s="2">
        <v>855.92</v>
      </c>
      <c r="D2497" s="21" t="str">
        <f t="shared" si="38"/>
        <v/>
      </c>
      <c r="E2497" t="s">
        <v>57</v>
      </c>
    </row>
    <row r="2498" spans="1:5" ht="15.75" outlineLevel="2" x14ac:dyDescent="0.25">
      <c r="A2498" s="17">
        <v>44314</v>
      </c>
      <c r="B2498" t="s">
        <v>5</v>
      </c>
      <c r="C2498" s="2">
        <v>850.53</v>
      </c>
      <c r="D2498" s="21" t="str">
        <f t="shared" si="38"/>
        <v/>
      </c>
      <c r="E2498" t="s">
        <v>57</v>
      </c>
    </row>
    <row r="2499" spans="1:5" ht="15.75" outlineLevel="2" x14ac:dyDescent="0.25">
      <c r="A2499" s="17">
        <v>44314</v>
      </c>
      <c r="B2499" t="s">
        <v>5</v>
      </c>
      <c r="C2499" s="2">
        <v>848.44</v>
      </c>
      <c r="D2499" s="21" t="str">
        <f t="shared" si="38"/>
        <v/>
      </c>
      <c r="E2499" t="s">
        <v>57</v>
      </c>
    </row>
    <row r="2500" spans="1:5" ht="15.75" outlineLevel="2" x14ac:dyDescent="0.25">
      <c r="A2500" s="17">
        <v>44314</v>
      </c>
      <c r="B2500" t="s">
        <v>5</v>
      </c>
      <c r="C2500" s="2">
        <v>840.48</v>
      </c>
      <c r="D2500" s="21" t="str">
        <f t="shared" si="38"/>
        <v/>
      </c>
      <c r="E2500" t="s">
        <v>57</v>
      </c>
    </row>
    <row r="2501" spans="1:5" ht="15.75" outlineLevel="2" x14ac:dyDescent="0.25">
      <c r="A2501" s="17">
        <v>44314</v>
      </c>
      <c r="B2501" t="s">
        <v>5</v>
      </c>
      <c r="C2501" s="2">
        <v>799.43</v>
      </c>
      <c r="D2501" s="21" t="str">
        <f t="shared" si="38"/>
        <v/>
      </c>
      <c r="E2501" t="s">
        <v>57</v>
      </c>
    </row>
    <row r="2502" spans="1:5" ht="15.75" outlineLevel="2" x14ac:dyDescent="0.25">
      <c r="A2502" s="17">
        <v>44314</v>
      </c>
      <c r="B2502" t="s">
        <v>5</v>
      </c>
      <c r="C2502" s="2">
        <v>763.79</v>
      </c>
      <c r="D2502" s="21" t="str">
        <f t="shared" si="38"/>
        <v/>
      </c>
      <c r="E2502" t="s">
        <v>57</v>
      </c>
    </row>
    <row r="2503" spans="1:5" ht="15.75" outlineLevel="2" x14ac:dyDescent="0.25">
      <c r="A2503" s="17">
        <v>44314</v>
      </c>
      <c r="B2503" t="s">
        <v>5</v>
      </c>
      <c r="C2503" s="2">
        <v>643.34</v>
      </c>
      <c r="D2503" s="21" t="str">
        <f t="shared" si="38"/>
        <v/>
      </c>
      <c r="E2503" t="s">
        <v>57</v>
      </c>
    </row>
    <row r="2504" spans="1:5" ht="15.75" outlineLevel="2" x14ac:dyDescent="0.25">
      <c r="A2504" s="17">
        <v>44314</v>
      </c>
      <c r="B2504" t="s">
        <v>5</v>
      </c>
      <c r="C2504" s="2">
        <v>594.88</v>
      </c>
      <c r="D2504" s="21" t="str">
        <f t="shared" si="38"/>
        <v/>
      </c>
      <c r="E2504" t="s">
        <v>57</v>
      </c>
    </row>
    <row r="2505" spans="1:5" ht="15.75" outlineLevel="2" x14ac:dyDescent="0.25">
      <c r="A2505" s="17">
        <v>44314</v>
      </c>
      <c r="B2505" t="s">
        <v>5</v>
      </c>
      <c r="C2505" s="2">
        <v>563.39</v>
      </c>
      <c r="D2505" s="21" t="str">
        <f t="shared" si="38"/>
        <v/>
      </c>
      <c r="E2505" t="s">
        <v>57</v>
      </c>
    </row>
    <row r="2506" spans="1:5" ht="15.75" outlineLevel="2" x14ac:dyDescent="0.25">
      <c r="A2506" s="17">
        <v>44314</v>
      </c>
      <c r="B2506" t="s">
        <v>5</v>
      </c>
      <c r="C2506" s="2">
        <v>466.44</v>
      </c>
      <c r="D2506" s="21" t="str">
        <f t="shared" si="38"/>
        <v/>
      </c>
      <c r="E2506" t="s">
        <v>57</v>
      </c>
    </row>
    <row r="2507" spans="1:5" ht="15.75" outlineLevel="2" x14ac:dyDescent="0.25">
      <c r="A2507" s="17">
        <v>44314</v>
      </c>
      <c r="B2507" t="s">
        <v>5</v>
      </c>
      <c r="C2507" s="2">
        <v>393.63</v>
      </c>
      <c r="D2507" s="21" t="str">
        <f t="shared" si="38"/>
        <v/>
      </c>
      <c r="E2507" t="s">
        <v>57</v>
      </c>
    </row>
    <row r="2508" spans="1:5" ht="15.75" outlineLevel="2" x14ac:dyDescent="0.25">
      <c r="A2508" s="17">
        <v>44314</v>
      </c>
      <c r="B2508" t="s">
        <v>5</v>
      </c>
      <c r="C2508" s="2">
        <v>367.23</v>
      </c>
      <c r="D2508" s="21" t="str">
        <f t="shared" si="38"/>
        <v/>
      </c>
      <c r="E2508" t="s">
        <v>57</v>
      </c>
    </row>
    <row r="2509" spans="1:5" ht="15.75" outlineLevel="2" x14ac:dyDescent="0.25">
      <c r="A2509" s="17">
        <v>44314</v>
      </c>
      <c r="B2509" t="s">
        <v>5</v>
      </c>
      <c r="C2509" s="2">
        <v>342.83</v>
      </c>
      <c r="D2509" s="21" t="str">
        <f t="shared" si="38"/>
        <v/>
      </c>
      <c r="E2509" t="s">
        <v>57</v>
      </c>
    </row>
    <row r="2510" spans="1:5" ht="15.75" outlineLevel="2" x14ac:dyDescent="0.25">
      <c r="A2510" s="17">
        <v>44314</v>
      </c>
      <c r="B2510" t="s">
        <v>5</v>
      </c>
      <c r="C2510" s="2">
        <v>282.83999999999997</v>
      </c>
      <c r="D2510" s="21" t="str">
        <f t="shared" si="38"/>
        <v/>
      </c>
      <c r="E2510" t="s">
        <v>57</v>
      </c>
    </row>
    <row r="2511" spans="1:5" ht="15.75" outlineLevel="2" x14ac:dyDescent="0.25">
      <c r="A2511" s="17">
        <v>44314</v>
      </c>
      <c r="B2511" t="s">
        <v>5</v>
      </c>
      <c r="C2511" s="2">
        <v>217.38</v>
      </c>
      <c r="D2511" s="21" t="str">
        <f t="shared" si="38"/>
        <v/>
      </c>
      <c r="E2511" t="s">
        <v>57</v>
      </c>
    </row>
    <row r="2512" spans="1:5" ht="15.75" outlineLevel="2" x14ac:dyDescent="0.25">
      <c r="A2512" s="17">
        <v>44314</v>
      </c>
      <c r="B2512" t="s">
        <v>5</v>
      </c>
      <c r="C2512" s="2">
        <v>99.27</v>
      </c>
      <c r="D2512" s="21" t="str">
        <f t="shared" si="38"/>
        <v/>
      </c>
      <c r="E2512" t="s">
        <v>57</v>
      </c>
    </row>
    <row r="2513" spans="1:5" ht="15.75" outlineLevel="2" x14ac:dyDescent="0.25">
      <c r="A2513" s="17">
        <v>44314</v>
      </c>
      <c r="B2513" t="s">
        <v>5</v>
      </c>
      <c r="C2513" s="2">
        <v>88.76</v>
      </c>
      <c r="D2513" s="21" t="str">
        <f t="shared" si="38"/>
        <v/>
      </c>
      <c r="E2513" t="s">
        <v>57</v>
      </c>
    </row>
    <row r="2514" spans="1:5" ht="15.75" outlineLevel="2" x14ac:dyDescent="0.25">
      <c r="A2514" s="17">
        <v>44314</v>
      </c>
      <c r="B2514" t="s">
        <v>5</v>
      </c>
      <c r="C2514" s="2">
        <v>43.4</v>
      </c>
      <c r="D2514" s="21" t="str">
        <f t="shared" si="38"/>
        <v/>
      </c>
      <c r="E2514" t="s">
        <v>57</v>
      </c>
    </row>
    <row r="2515" spans="1:5" ht="15.75" outlineLevel="2" x14ac:dyDescent="0.25">
      <c r="A2515" s="17">
        <v>44314</v>
      </c>
      <c r="B2515" t="s">
        <v>5</v>
      </c>
      <c r="C2515" s="2">
        <v>37.25</v>
      </c>
      <c r="D2515" s="21" t="str">
        <f t="shared" si="38"/>
        <v/>
      </c>
      <c r="E2515" t="s">
        <v>57</v>
      </c>
    </row>
    <row r="2516" spans="1:5" ht="15.75" outlineLevel="2" x14ac:dyDescent="0.25">
      <c r="A2516" s="17">
        <v>44314</v>
      </c>
      <c r="B2516" t="s">
        <v>5</v>
      </c>
      <c r="C2516" s="2">
        <v>-36.35</v>
      </c>
      <c r="D2516" s="21" t="str">
        <f t="shared" si="38"/>
        <v/>
      </c>
      <c r="E2516" t="s">
        <v>57</v>
      </c>
    </row>
    <row r="2517" spans="1:5" ht="15.75" outlineLevel="2" x14ac:dyDescent="0.25">
      <c r="A2517" s="17">
        <v>44314</v>
      </c>
      <c r="B2517" t="s">
        <v>5</v>
      </c>
      <c r="C2517" s="2">
        <v>-10.9</v>
      </c>
      <c r="D2517" s="21" t="str">
        <f t="shared" si="38"/>
        <v/>
      </c>
      <c r="E2517" t="s">
        <v>57</v>
      </c>
    </row>
    <row r="2518" spans="1:5" ht="15.75" outlineLevel="2" x14ac:dyDescent="0.25">
      <c r="A2518" s="17">
        <v>44314</v>
      </c>
      <c r="B2518" t="s">
        <v>5</v>
      </c>
      <c r="C2518" s="2">
        <v>48.73</v>
      </c>
      <c r="D2518" s="21" t="str">
        <f t="shared" si="38"/>
        <v/>
      </c>
      <c r="E2518" t="s">
        <v>57</v>
      </c>
    </row>
    <row r="2519" spans="1:5" ht="15.75" outlineLevel="2" x14ac:dyDescent="0.25">
      <c r="A2519" s="17">
        <v>44314</v>
      </c>
      <c r="B2519" t="s">
        <v>5</v>
      </c>
      <c r="C2519" s="2">
        <v>532.08000000000004</v>
      </c>
      <c r="D2519" s="21" t="str">
        <f t="shared" si="38"/>
        <v/>
      </c>
      <c r="E2519" t="s">
        <v>57</v>
      </c>
    </row>
    <row r="2520" spans="1:5" ht="15.75" outlineLevel="2" x14ac:dyDescent="0.25">
      <c r="A2520" s="17">
        <v>44314</v>
      </c>
      <c r="B2520" t="s">
        <v>5</v>
      </c>
      <c r="C2520" s="2">
        <v>1106.1099999999999</v>
      </c>
      <c r="D2520" s="21" t="str">
        <f t="shared" si="38"/>
        <v/>
      </c>
      <c r="E2520" t="s">
        <v>57</v>
      </c>
    </row>
    <row r="2521" spans="1:5" ht="15.75" outlineLevel="1" x14ac:dyDescent="0.25">
      <c r="A2521" s="20">
        <f>A2520</f>
        <v>44314</v>
      </c>
      <c r="B2521" s="21" t="str">
        <f>B2520</f>
        <v>LABATT FOOD SERVICE</v>
      </c>
      <c r="C2521" s="22">
        <f>SUBTOTAL(9,C2334:C2520)</f>
        <v>289210.40000000002</v>
      </c>
      <c r="D2521" s="21" t="str">
        <f t="shared" si="38"/>
        <v>TOTAL</v>
      </c>
    </row>
    <row r="2522" spans="1:5" ht="15.75" outlineLevel="2" x14ac:dyDescent="0.25">
      <c r="A2522" s="17">
        <v>44314</v>
      </c>
      <c r="B2522" t="s">
        <v>139</v>
      </c>
      <c r="C2522" s="2">
        <v>1388.9</v>
      </c>
      <c r="D2522" s="21" t="str">
        <f t="shared" si="38"/>
        <v/>
      </c>
      <c r="E2522" t="s">
        <v>58</v>
      </c>
    </row>
    <row r="2523" spans="1:5" ht="15.75" outlineLevel="2" x14ac:dyDescent="0.25">
      <c r="A2523" s="17">
        <v>44314</v>
      </c>
      <c r="B2523" t="s">
        <v>139</v>
      </c>
      <c r="C2523" s="2">
        <v>255.3</v>
      </c>
      <c r="D2523" s="21" t="str">
        <f t="shared" si="38"/>
        <v/>
      </c>
      <c r="E2523" t="s">
        <v>58</v>
      </c>
    </row>
    <row r="2524" spans="1:5" ht="15.75" outlineLevel="1" x14ac:dyDescent="0.25">
      <c r="A2524" s="20">
        <f>A2523</f>
        <v>44314</v>
      </c>
      <c r="B2524" s="21" t="str">
        <f>B2523</f>
        <v>ALERT SERVICES INC</v>
      </c>
      <c r="C2524" s="22">
        <f>SUBTOTAL(9,C2522:C2523)</f>
        <v>1644.2</v>
      </c>
      <c r="D2524" s="21" t="str">
        <f t="shared" si="38"/>
        <v>TOTAL</v>
      </c>
    </row>
    <row r="2525" spans="1:5" ht="15.75" outlineLevel="2" x14ac:dyDescent="0.25">
      <c r="A2525" s="17">
        <v>44314</v>
      </c>
      <c r="B2525" t="s">
        <v>8</v>
      </c>
      <c r="C2525" s="2">
        <v>882.07</v>
      </c>
      <c r="D2525" s="21" t="str">
        <f t="shared" si="38"/>
        <v/>
      </c>
      <c r="E2525" t="s">
        <v>58</v>
      </c>
    </row>
    <row r="2526" spans="1:5" ht="15.75" outlineLevel="2" x14ac:dyDescent="0.25">
      <c r="A2526" s="17">
        <v>44314</v>
      </c>
      <c r="B2526" t="s">
        <v>8</v>
      </c>
      <c r="C2526" s="2">
        <v>1424.82</v>
      </c>
      <c r="D2526" s="21" t="str">
        <f t="shared" si="38"/>
        <v/>
      </c>
      <c r="E2526" t="s">
        <v>58</v>
      </c>
    </row>
    <row r="2527" spans="1:5" ht="15.75" outlineLevel="2" x14ac:dyDescent="0.25">
      <c r="A2527" s="17">
        <v>44314</v>
      </c>
      <c r="B2527" t="s">
        <v>8</v>
      </c>
      <c r="C2527" s="2">
        <v>136.26</v>
      </c>
      <c r="D2527" s="21" t="str">
        <f t="shared" si="38"/>
        <v/>
      </c>
      <c r="E2527" t="s">
        <v>58</v>
      </c>
    </row>
    <row r="2528" spans="1:5" ht="15.75" outlineLevel="2" x14ac:dyDescent="0.25">
      <c r="A2528" s="17">
        <v>44314</v>
      </c>
      <c r="B2528" t="s">
        <v>8</v>
      </c>
      <c r="C2528" s="2">
        <v>55.08</v>
      </c>
      <c r="D2528" s="21" t="str">
        <f t="shared" si="38"/>
        <v/>
      </c>
      <c r="E2528" t="s">
        <v>58</v>
      </c>
    </row>
    <row r="2529" spans="1:5" ht="15.75" outlineLevel="1" x14ac:dyDescent="0.25">
      <c r="A2529" s="20">
        <f>A2528</f>
        <v>44314</v>
      </c>
      <c r="B2529" s="21" t="str">
        <f>B2528</f>
        <v>DEMCO INC</v>
      </c>
      <c r="C2529" s="22">
        <f>SUBTOTAL(9,C2525:C2528)</f>
        <v>2498.2299999999996</v>
      </c>
      <c r="D2529" s="21" t="str">
        <f t="shared" si="38"/>
        <v>TOTAL</v>
      </c>
    </row>
    <row r="2530" spans="1:5" ht="15.75" outlineLevel="2" x14ac:dyDescent="0.25">
      <c r="A2530" s="17">
        <v>44314</v>
      </c>
      <c r="B2530" t="s">
        <v>106</v>
      </c>
      <c r="C2530" s="2">
        <v>-140.4</v>
      </c>
      <c r="D2530" s="21" t="str">
        <f t="shared" si="38"/>
        <v/>
      </c>
      <c r="E2530" t="s">
        <v>144</v>
      </c>
    </row>
    <row r="2531" spans="1:5" ht="15.75" outlineLevel="2" x14ac:dyDescent="0.25">
      <c r="A2531" s="17">
        <v>44314</v>
      </c>
      <c r="B2531" t="s">
        <v>106</v>
      </c>
      <c r="C2531" s="2">
        <v>272.16000000000003</v>
      </c>
      <c r="D2531" s="21" t="str">
        <f t="shared" si="38"/>
        <v/>
      </c>
      <c r="E2531" t="s">
        <v>144</v>
      </c>
    </row>
    <row r="2532" spans="1:5" ht="15.75" outlineLevel="2" x14ac:dyDescent="0.25">
      <c r="A2532" s="17">
        <v>44314</v>
      </c>
      <c r="B2532" t="s">
        <v>106</v>
      </c>
      <c r="C2532" s="2">
        <v>180.9</v>
      </c>
      <c r="D2532" s="21" t="str">
        <f t="shared" si="38"/>
        <v/>
      </c>
      <c r="E2532" t="s">
        <v>58</v>
      </c>
    </row>
    <row r="2533" spans="1:5" ht="15.75" outlineLevel="2" x14ac:dyDescent="0.25">
      <c r="A2533" s="17">
        <v>44314</v>
      </c>
      <c r="B2533" t="s">
        <v>106</v>
      </c>
      <c r="C2533" s="2">
        <v>235.31</v>
      </c>
      <c r="D2533" s="21" t="str">
        <f t="shared" si="38"/>
        <v/>
      </c>
      <c r="E2533" t="s">
        <v>58</v>
      </c>
    </row>
    <row r="2534" spans="1:5" ht="15.75" outlineLevel="1" x14ac:dyDescent="0.25">
      <c r="A2534" s="20">
        <f>A2533</f>
        <v>44314</v>
      </c>
      <c r="B2534" s="21" t="str">
        <f>B2533</f>
        <v>FLINN SCIENTIFIC INC</v>
      </c>
      <c r="C2534" s="22">
        <f>SUBTOTAL(9,C2530:C2533)</f>
        <v>547.97</v>
      </c>
      <c r="D2534" s="21" t="str">
        <f t="shared" si="38"/>
        <v>TOTAL</v>
      </c>
    </row>
    <row r="2535" spans="1:5" ht="15.75" outlineLevel="2" x14ac:dyDescent="0.25">
      <c r="A2535" s="17">
        <v>44314</v>
      </c>
      <c r="B2535" t="s">
        <v>460</v>
      </c>
      <c r="C2535" s="2">
        <v>71.92</v>
      </c>
      <c r="D2535" s="21" t="str">
        <f t="shared" si="38"/>
        <v/>
      </c>
      <c r="E2535" t="s">
        <v>58</v>
      </c>
    </row>
    <row r="2536" spans="1:5" ht="15.75" outlineLevel="2" x14ac:dyDescent="0.25">
      <c r="A2536" s="17">
        <v>44314</v>
      </c>
      <c r="B2536" t="s">
        <v>460</v>
      </c>
      <c r="C2536" s="2">
        <v>107.92</v>
      </c>
      <c r="D2536" s="21" t="str">
        <f t="shared" si="38"/>
        <v/>
      </c>
      <c r="E2536" t="s">
        <v>58</v>
      </c>
    </row>
    <row r="2537" spans="1:5" ht="15.75" outlineLevel="2" x14ac:dyDescent="0.25">
      <c r="A2537" s="17">
        <v>44314</v>
      </c>
      <c r="B2537" t="s">
        <v>460</v>
      </c>
      <c r="C2537" s="2">
        <v>959.78</v>
      </c>
      <c r="D2537" s="21" t="str">
        <f t="shared" si="38"/>
        <v/>
      </c>
      <c r="E2537" t="s">
        <v>58</v>
      </c>
    </row>
    <row r="2538" spans="1:5" ht="15.75" outlineLevel="2" x14ac:dyDescent="0.25">
      <c r="A2538" s="17">
        <v>44314</v>
      </c>
      <c r="B2538" t="s">
        <v>460</v>
      </c>
      <c r="C2538" s="2">
        <v>117.88</v>
      </c>
      <c r="D2538" s="21" t="str">
        <f t="shared" si="38"/>
        <v/>
      </c>
      <c r="E2538" t="s">
        <v>58</v>
      </c>
    </row>
    <row r="2539" spans="1:5" ht="15.75" outlineLevel="2" x14ac:dyDescent="0.25">
      <c r="A2539" s="17">
        <v>44314</v>
      </c>
      <c r="B2539" t="s">
        <v>460</v>
      </c>
      <c r="C2539" s="2">
        <v>25.16</v>
      </c>
      <c r="D2539" s="21" t="str">
        <f t="shared" si="38"/>
        <v/>
      </c>
      <c r="E2539" t="s">
        <v>58</v>
      </c>
    </row>
    <row r="2540" spans="1:5" ht="15.75" outlineLevel="2" x14ac:dyDescent="0.25">
      <c r="A2540" s="17">
        <v>44314</v>
      </c>
      <c r="B2540" t="s">
        <v>460</v>
      </c>
      <c r="C2540" s="2">
        <v>134.91999999999999</v>
      </c>
      <c r="D2540" s="21" t="str">
        <f t="shared" si="38"/>
        <v/>
      </c>
      <c r="E2540" t="s">
        <v>58</v>
      </c>
    </row>
    <row r="2541" spans="1:5" ht="15.75" outlineLevel="2" x14ac:dyDescent="0.25">
      <c r="A2541" s="17">
        <v>44314</v>
      </c>
      <c r="B2541" t="s">
        <v>460</v>
      </c>
      <c r="C2541" s="2">
        <v>131.28</v>
      </c>
      <c r="D2541" s="21" t="str">
        <f t="shared" si="38"/>
        <v/>
      </c>
      <c r="E2541" t="s">
        <v>58</v>
      </c>
    </row>
    <row r="2542" spans="1:5" ht="15.75" outlineLevel="2" x14ac:dyDescent="0.25">
      <c r="A2542" s="17">
        <v>44314</v>
      </c>
      <c r="B2542" t="s">
        <v>460</v>
      </c>
      <c r="C2542" s="2">
        <v>62.92</v>
      </c>
      <c r="D2542" s="21" t="str">
        <f t="shared" si="38"/>
        <v/>
      </c>
      <c r="E2542" t="s">
        <v>58</v>
      </c>
    </row>
    <row r="2543" spans="1:5" ht="15.75" outlineLevel="2" x14ac:dyDescent="0.25">
      <c r="A2543" s="17">
        <v>44314</v>
      </c>
      <c r="B2543" t="s">
        <v>460</v>
      </c>
      <c r="C2543" s="2">
        <v>512.9</v>
      </c>
      <c r="D2543" s="21" t="str">
        <f t="shared" si="38"/>
        <v/>
      </c>
      <c r="E2543" t="s">
        <v>58</v>
      </c>
    </row>
    <row r="2544" spans="1:5" ht="15.75" outlineLevel="2" x14ac:dyDescent="0.25">
      <c r="A2544" s="17">
        <v>44314</v>
      </c>
      <c r="B2544" t="s">
        <v>460</v>
      </c>
      <c r="C2544" s="2">
        <v>525</v>
      </c>
      <c r="D2544" s="21" t="str">
        <f t="shared" si="38"/>
        <v/>
      </c>
      <c r="E2544" t="s">
        <v>58</v>
      </c>
    </row>
    <row r="2545" spans="1:5" ht="15.75" outlineLevel="2" x14ac:dyDescent="0.25">
      <c r="A2545" s="17">
        <v>44314</v>
      </c>
      <c r="B2545" t="s">
        <v>460</v>
      </c>
      <c r="C2545" s="2">
        <v>152.6</v>
      </c>
      <c r="D2545" s="21" t="str">
        <f t="shared" si="38"/>
        <v/>
      </c>
      <c r="E2545" t="s">
        <v>58</v>
      </c>
    </row>
    <row r="2546" spans="1:5" ht="15.75" outlineLevel="1" x14ac:dyDescent="0.25">
      <c r="A2546" s="20">
        <f>A2545</f>
        <v>44314</v>
      </c>
      <c r="B2546" s="21" t="str">
        <f>B2545</f>
        <v>GOPHER SPORT</v>
      </c>
      <c r="C2546" s="22">
        <f>SUBTOTAL(9,C2535:C2545)</f>
        <v>2802.28</v>
      </c>
      <c r="D2546" s="21" t="str">
        <f t="shared" si="38"/>
        <v>TOTAL</v>
      </c>
    </row>
    <row r="2547" spans="1:5" ht="15.75" outlineLevel="2" x14ac:dyDescent="0.25">
      <c r="A2547" s="17">
        <v>44314</v>
      </c>
      <c r="B2547" t="s">
        <v>304</v>
      </c>
      <c r="C2547" s="2">
        <v>-250</v>
      </c>
      <c r="D2547" s="21" t="str">
        <f t="shared" si="38"/>
        <v/>
      </c>
      <c r="E2547" t="s">
        <v>60</v>
      </c>
    </row>
    <row r="2548" spans="1:5" ht="15.75" outlineLevel="2" x14ac:dyDescent="0.25">
      <c r="A2548" s="17">
        <v>44314</v>
      </c>
      <c r="B2548" t="s">
        <v>304</v>
      </c>
      <c r="C2548" s="2">
        <v>-32.99</v>
      </c>
      <c r="D2548" s="21" t="str">
        <f t="shared" si="38"/>
        <v/>
      </c>
      <c r="E2548" t="s">
        <v>60</v>
      </c>
    </row>
    <row r="2549" spans="1:5" ht="15.75" outlineLevel="2" x14ac:dyDescent="0.25">
      <c r="A2549" s="17">
        <v>44314</v>
      </c>
      <c r="B2549" t="s">
        <v>304</v>
      </c>
      <c r="C2549" s="2">
        <v>740.1</v>
      </c>
      <c r="D2549" s="21" t="str">
        <f t="shared" si="38"/>
        <v/>
      </c>
      <c r="E2549" t="s">
        <v>60</v>
      </c>
    </row>
    <row r="2550" spans="1:5" ht="15.75" outlineLevel="2" x14ac:dyDescent="0.25">
      <c r="A2550" s="17">
        <v>44314</v>
      </c>
      <c r="B2550" t="s">
        <v>304</v>
      </c>
      <c r="C2550" s="2">
        <v>194.7</v>
      </c>
      <c r="D2550" s="21" t="str">
        <f t="shared" si="38"/>
        <v/>
      </c>
      <c r="E2550" t="s">
        <v>60</v>
      </c>
    </row>
    <row r="2551" spans="1:5" ht="15.75" outlineLevel="2" x14ac:dyDescent="0.25">
      <c r="A2551" s="17">
        <v>44314</v>
      </c>
      <c r="B2551" t="s">
        <v>304</v>
      </c>
      <c r="C2551" s="2">
        <v>-300</v>
      </c>
      <c r="D2551" s="21" t="str">
        <f t="shared" si="38"/>
        <v/>
      </c>
      <c r="E2551" t="s">
        <v>60</v>
      </c>
    </row>
    <row r="2552" spans="1:5" ht="15.75" outlineLevel="2" x14ac:dyDescent="0.25">
      <c r="A2552" s="17">
        <v>44314</v>
      </c>
      <c r="B2552" t="s">
        <v>304</v>
      </c>
      <c r="C2552" s="2">
        <v>1062.08</v>
      </c>
      <c r="D2552" s="21" t="str">
        <f t="shared" si="38"/>
        <v/>
      </c>
      <c r="E2552" t="s">
        <v>60</v>
      </c>
    </row>
    <row r="2553" spans="1:5" ht="15.75" outlineLevel="2" x14ac:dyDescent="0.25">
      <c r="A2553" s="17">
        <v>44314</v>
      </c>
      <c r="B2553" t="s">
        <v>304</v>
      </c>
      <c r="C2553" s="2">
        <v>418.41</v>
      </c>
      <c r="D2553" s="21" t="str">
        <f t="shared" si="38"/>
        <v/>
      </c>
      <c r="E2553" t="s">
        <v>60</v>
      </c>
    </row>
    <row r="2554" spans="1:5" ht="15.75" outlineLevel="1" x14ac:dyDescent="0.25">
      <c r="A2554" s="20">
        <f>A2553</f>
        <v>44314</v>
      </c>
      <c r="B2554" s="21" t="str">
        <f>B2553</f>
        <v>TEXAS TRUCK CENTERS OF HOUSTON LTD</v>
      </c>
      <c r="C2554" s="22">
        <f>SUBTOTAL(9,C2547:C2553)</f>
        <v>1832.3</v>
      </c>
      <c r="D2554" s="21" t="str">
        <f t="shared" si="38"/>
        <v>TOTAL</v>
      </c>
    </row>
    <row r="2555" spans="1:5" ht="15.75" outlineLevel="2" x14ac:dyDescent="0.25">
      <c r="A2555" s="17">
        <v>44314</v>
      </c>
      <c r="B2555" t="s">
        <v>9</v>
      </c>
      <c r="C2555" s="2">
        <v>50</v>
      </c>
      <c r="D2555" s="21" t="str">
        <f t="shared" si="38"/>
        <v/>
      </c>
      <c r="E2555" t="s">
        <v>121</v>
      </c>
    </row>
    <row r="2556" spans="1:5" ht="15.75" outlineLevel="2" x14ac:dyDescent="0.25">
      <c r="A2556" s="17">
        <v>44314</v>
      </c>
      <c r="B2556" t="s">
        <v>9</v>
      </c>
      <c r="C2556" s="2">
        <v>50</v>
      </c>
      <c r="D2556" s="21" t="str">
        <f t="shared" si="38"/>
        <v/>
      </c>
      <c r="E2556" t="s">
        <v>121</v>
      </c>
    </row>
    <row r="2557" spans="1:5" ht="15.75" outlineLevel="2" x14ac:dyDescent="0.25">
      <c r="A2557" s="17">
        <v>44314</v>
      </c>
      <c r="B2557" t="s">
        <v>9</v>
      </c>
      <c r="C2557" s="2">
        <v>260</v>
      </c>
      <c r="D2557" s="21" t="str">
        <f t="shared" si="38"/>
        <v/>
      </c>
      <c r="E2557" t="s">
        <v>121</v>
      </c>
    </row>
    <row r="2558" spans="1:5" ht="15.75" outlineLevel="2" x14ac:dyDescent="0.25">
      <c r="A2558" s="17">
        <v>44314</v>
      </c>
      <c r="B2558" t="s">
        <v>9</v>
      </c>
      <c r="C2558" s="2">
        <v>650</v>
      </c>
      <c r="D2558" s="21" t="str">
        <f t="shared" ref="D2558:D2621" si="39">IF(E2558="","TOTAL","")</f>
        <v/>
      </c>
      <c r="E2558" t="s">
        <v>121</v>
      </c>
    </row>
    <row r="2559" spans="1:5" ht="15.75" outlineLevel="2" x14ac:dyDescent="0.25">
      <c r="A2559" s="17">
        <v>44314</v>
      </c>
      <c r="B2559" t="s">
        <v>9</v>
      </c>
      <c r="C2559" s="2">
        <v>135</v>
      </c>
      <c r="D2559" s="21" t="str">
        <f t="shared" si="39"/>
        <v/>
      </c>
      <c r="E2559" t="s">
        <v>61</v>
      </c>
    </row>
    <row r="2560" spans="1:5" ht="15.75" outlineLevel="2" x14ac:dyDescent="0.25">
      <c r="A2560" s="17">
        <v>44314</v>
      </c>
      <c r="B2560" t="s">
        <v>9</v>
      </c>
      <c r="C2560" s="2">
        <v>45</v>
      </c>
      <c r="D2560" s="21" t="str">
        <f t="shared" si="39"/>
        <v/>
      </c>
      <c r="E2560" t="s">
        <v>61</v>
      </c>
    </row>
    <row r="2561" spans="1:5" ht="15.75" outlineLevel="2" x14ac:dyDescent="0.25">
      <c r="A2561" s="17">
        <v>44314</v>
      </c>
      <c r="B2561" t="s">
        <v>9</v>
      </c>
      <c r="C2561" s="2">
        <v>175</v>
      </c>
      <c r="D2561" s="21" t="str">
        <f t="shared" si="39"/>
        <v/>
      </c>
      <c r="E2561" t="s">
        <v>122</v>
      </c>
    </row>
    <row r="2562" spans="1:5" ht="15.75" outlineLevel="2" x14ac:dyDescent="0.25">
      <c r="A2562" s="17">
        <v>44314</v>
      </c>
      <c r="B2562" t="s">
        <v>9</v>
      </c>
      <c r="C2562" s="2">
        <v>70</v>
      </c>
      <c r="D2562" s="21" t="str">
        <f t="shared" si="39"/>
        <v/>
      </c>
      <c r="E2562" t="s">
        <v>122</v>
      </c>
    </row>
    <row r="2563" spans="1:5" ht="15.75" outlineLevel="2" x14ac:dyDescent="0.25">
      <c r="A2563" s="17">
        <v>44314</v>
      </c>
      <c r="B2563" t="s">
        <v>9</v>
      </c>
      <c r="C2563" s="2">
        <v>40</v>
      </c>
      <c r="D2563" s="21" t="str">
        <f t="shared" si="39"/>
        <v/>
      </c>
      <c r="E2563" t="s">
        <v>61</v>
      </c>
    </row>
    <row r="2564" spans="1:5" ht="15.75" outlineLevel="2" x14ac:dyDescent="0.25">
      <c r="A2564" s="17">
        <v>44314</v>
      </c>
      <c r="B2564" t="s">
        <v>9</v>
      </c>
      <c r="C2564" s="2">
        <v>81.599999999999994</v>
      </c>
      <c r="D2564" s="21" t="str">
        <f t="shared" si="39"/>
        <v/>
      </c>
      <c r="E2564" t="s">
        <v>58</v>
      </c>
    </row>
    <row r="2565" spans="1:5" ht="15.75" outlineLevel="2" x14ac:dyDescent="0.25">
      <c r="A2565" s="17">
        <v>44314</v>
      </c>
      <c r="B2565" t="s">
        <v>9</v>
      </c>
      <c r="C2565" s="2">
        <v>85</v>
      </c>
      <c r="D2565" s="21" t="str">
        <f t="shared" si="39"/>
        <v/>
      </c>
      <c r="E2565" t="s">
        <v>61</v>
      </c>
    </row>
    <row r="2566" spans="1:5" ht="15.75" outlineLevel="2" x14ac:dyDescent="0.25">
      <c r="A2566" s="17">
        <v>44314</v>
      </c>
      <c r="B2566" t="s">
        <v>9</v>
      </c>
      <c r="C2566" s="2">
        <v>35</v>
      </c>
      <c r="D2566" s="21" t="str">
        <f t="shared" si="39"/>
        <v/>
      </c>
      <c r="E2566" t="s">
        <v>61</v>
      </c>
    </row>
    <row r="2567" spans="1:5" ht="15.75" outlineLevel="2" x14ac:dyDescent="0.25">
      <c r="A2567" s="17">
        <v>44314</v>
      </c>
      <c r="B2567" t="s">
        <v>9</v>
      </c>
      <c r="C2567" s="2">
        <v>85</v>
      </c>
      <c r="D2567" s="21" t="str">
        <f t="shared" si="39"/>
        <v/>
      </c>
      <c r="E2567" t="s">
        <v>61</v>
      </c>
    </row>
    <row r="2568" spans="1:5" ht="15.75" outlineLevel="2" x14ac:dyDescent="0.25">
      <c r="A2568" s="17">
        <v>44314</v>
      </c>
      <c r="B2568" t="s">
        <v>9</v>
      </c>
      <c r="C2568" s="2">
        <v>75</v>
      </c>
      <c r="D2568" s="21" t="str">
        <f t="shared" si="39"/>
        <v/>
      </c>
      <c r="E2568" t="s">
        <v>61</v>
      </c>
    </row>
    <row r="2569" spans="1:5" ht="15.75" outlineLevel="2" x14ac:dyDescent="0.25">
      <c r="A2569" s="17">
        <v>44314</v>
      </c>
      <c r="B2569" t="s">
        <v>9</v>
      </c>
      <c r="C2569" s="2">
        <v>270</v>
      </c>
      <c r="D2569" s="21" t="str">
        <f t="shared" si="39"/>
        <v/>
      </c>
      <c r="E2569" t="s">
        <v>61</v>
      </c>
    </row>
    <row r="2570" spans="1:5" ht="15.75" outlineLevel="2" x14ac:dyDescent="0.25">
      <c r="A2570" s="17">
        <v>44314</v>
      </c>
      <c r="B2570" t="s">
        <v>9</v>
      </c>
      <c r="C2570" s="2">
        <v>35</v>
      </c>
      <c r="D2570" s="21" t="str">
        <f t="shared" si="39"/>
        <v/>
      </c>
      <c r="E2570" t="s">
        <v>61</v>
      </c>
    </row>
    <row r="2571" spans="1:5" ht="15.75" outlineLevel="2" x14ac:dyDescent="0.25">
      <c r="A2571" s="17">
        <v>44314</v>
      </c>
      <c r="B2571" t="s">
        <v>9</v>
      </c>
      <c r="C2571" s="2">
        <v>35</v>
      </c>
      <c r="D2571" s="21" t="str">
        <f t="shared" si="39"/>
        <v/>
      </c>
      <c r="E2571" t="s">
        <v>61</v>
      </c>
    </row>
    <row r="2572" spans="1:5" ht="15.75" outlineLevel="2" x14ac:dyDescent="0.25">
      <c r="A2572" s="17">
        <v>44314</v>
      </c>
      <c r="B2572" t="s">
        <v>9</v>
      </c>
      <c r="C2572" s="2">
        <v>70</v>
      </c>
      <c r="D2572" s="21" t="str">
        <f t="shared" si="39"/>
        <v/>
      </c>
      <c r="E2572" t="s">
        <v>61</v>
      </c>
    </row>
    <row r="2573" spans="1:5" ht="15.75" outlineLevel="1" x14ac:dyDescent="0.25">
      <c r="A2573" s="20">
        <f>A2572</f>
        <v>44314</v>
      </c>
      <c r="B2573" s="21" t="str">
        <f>B2572</f>
        <v>REGION IV EDUCAT SVC CENTER</v>
      </c>
      <c r="C2573" s="22">
        <f>SUBTOTAL(9,C2555:C2572)</f>
        <v>2246.6</v>
      </c>
      <c r="D2573" s="21" t="str">
        <f t="shared" si="39"/>
        <v>TOTAL</v>
      </c>
    </row>
    <row r="2574" spans="1:5" ht="15.75" outlineLevel="2" x14ac:dyDescent="0.25">
      <c r="A2574" s="17">
        <v>44314</v>
      </c>
      <c r="B2574" t="s">
        <v>200</v>
      </c>
      <c r="C2574" s="2">
        <v>378</v>
      </c>
      <c r="D2574" s="21" t="str">
        <f t="shared" si="39"/>
        <v/>
      </c>
      <c r="E2574" t="s">
        <v>61</v>
      </c>
    </row>
    <row r="2575" spans="1:5" ht="15.75" outlineLevel="1" x14ac:dyDescent="0.25">
      <c r="A2575" s="20">
        <f>A2574</f>
        <v>44314</v>
      </c>
      <c r="B2575" s="21" t="str">
        <f>B2574</f>
        <v>T E P S A</v>
      </c>
      <c r="C2575" s="22">
        <f>SUBTOTAL(9,C2574:C2574)</f>
        <v>378</v>
      </c>
      <c r="D2575" s="21" t="str">
        <f t="shared" si="39"/>
        <v>TOTAL</v>
      </c>
    </row>
    <row r="2576" spans="1:5" ht="15.75" outlineLevel="2" x14ac:dyDescent="0.25">
      <c r="A2576" s="17">
        <v>44314</v>
      </c>
      <c r="B2576" t="s">
        <v>461</v>
      </c>
      <c r="C2576" s="2">
        <v>1121.5</v>
      </c>
      <c r="D2576" s="21" t="str">
        <f t="shared" si="39"/>
        <v/>
      </c>
      <c r="E2576" t="s">
        <v>58</v>
      </c>
    </row>
    <row r="2577" spans="1:5" ht="15.75" outlineLevel="2" x14ac:dyDescent="0.25">
      <c r="A2577" s="17">
        <v>44314</v>
      </c>
      <c r="B2577" t="s">
        <v>461</v>
      </c>
      <c r="C2577" s="2">
        <v>1156.3399999999999</v>
      </c>
      <c r="D2577" s="21" t="str">
        <f t="shared" si="39"/>
        <v/>
      </c>
      <c r="E2577" t="s">
        <v>58</v>
      </c>
    </row>
    <row r="2578" spans="1:5" ht="15.75" outlineLevel="2" x14ac:dyDescent="0.25">
      <c r="A2578" s="17">
        <v>44314</v>
      </c>
      <c r="B2578" t="s">
        <v>461</v>
      </c>
      <c r="C2578" s="2">
        <v>2490.2800000000002</v>
      </c>
      <c r="D2578" s="21" t="str">
        <f t="shared" si="39"/>
        <v/>
      </c>
      <c r="E2578" t="s">
        <v>64</v>
      </c>
    </row>
    <row r="2579" spans="1:5" ht="15.75" outlineLevel="2" x14ac:dyDescent="0.25">
      <c r="A2579" s="17">
        <v>44314</v>
      </c>
      <c r="B2579" t="s">
        <v>461</v>
      </c>
      <c r="C2579" s="2">
        <v>3560.84</v>
      </c>
      <c r="D2579" s="21" t="str">
        <f t="shared" si="39"/>
        <v/>
      </c>
      <c r="E2579" t="s">
        <v>64</v>
      </c>
    </row>
    <row r="2580" spans="1:5" ht="15.75" outlineLevel="2" x14ac:dyDescent="0.25">
      <c r="A2580" s="17">
        <v>44314</v>
      </c>
      <c r="B2580" t="s">
        <v>461</v>
      </c>
      <c r="C2580" s="2">
        <v>1265</v>
      </c>
      <c r="D2580" s="21" t="str">
        <f t="shared" si="39"/>
        <v/>
      </c>
      <c r="E2580" t="s">
        <v>58</v>
      </c>
    </row>
    <row r="2581" spans="1:5" ht="15.75" outlineLevel="2" x14ac:dyDescent="0.25">
      <c r="A2581" s="17">
        <v>44314</v>
      </c>
      <c r="B2581" t="s">
        <v>461</v>
      </c>
      <c r="C2581" s="2">
        <v>1968</v>
      </c>
      <c r="D2581" s="21" t="str">
        <f t="shared" si="39"/>
        <v/>
      </c>
      <c r="E2581" t="s">
        <v>58</v>
      </c>
    </row>
    <row r="2582" spans="1:5" ht="15.75" outlineLevel="2" x14ac:dyDescent="0.25">
      <c r="A2582" s="17">
        <v>44314</v>
      </c>
      <c r="B2582" t="s">
        <v>461</v>
      </c>
      <c r="C2582" s="2">
        <v>1968</v>
      </c>
      <c r="D2582" s="21" t="str">
        <f t="shared" si="39"/>
        <v/>
      </c>
      <c r="E2582" t="s">
        <v>58</v>
      </c>
    </row>
    <row r="2583" spans="1:5" ht="15.75" outlineLevel="2" x14ac:dyDescent="0.25">
      <c r="A2583" s="17">
        <v>44314</v>
      </c>
      <c r="B2583" t="s">
        <v>461</v>
      </c>
      <c r="C2583" s="2">
        <v>126.1</v>
      </c>
      <c r="D2583" s="21" t="str">
        <f t="shared" si="39"/>
        <v/>
      </c>
      <c r="E2583" t="s">
        <v>58</v>
      </c>
    </row>
    <row r="2584" spans="1:5" ht="15.75" outlineLevel="2" x14ac:dyDescent="0.25">
      <c r="A2584" s="17">
        <v>44314</v>
      </c>
      <c r="B2584" t="s">
        <v>461</v>
      </c>
      <c r="C2584" s="2">
        <v>6161.91</v>
      </c>
      <c r="D2584" s="21" t="str">
        <f t="shared" si="39"/>
        <v/>
      </c>
      <c r="E2584" t="s">
        <v>64</v>
      </c>
    </row>
    <row r="2585" spans="1:5" ht="15.75" outlineLevel="2" x14ac:dyDescent="0.25">
      <c r="A2585" s="17">
        <v>44314</v>
      </c>
      <c r="B2585" t="s">
        <v>461</v>
      </c>
      <c r="C2585" s="2">
        <v>2454.14</v>
      </c>
      <c r="D2585" s="21" t="str">
        <f t="shared" si="39"/>
        <v/>
      </c>
      <c r="E2585" t="s">
        <v>64</v>
      </c>
    </row>
    <row r="2586" spans="1:5" ht="15.75" outlineLevel="2" x14ac:dyDescent="0.25">
      <c r="A2586" s="17">
        <v>44314</v>
      </c>
      <c r="B2586" t="s">
        <v>461</v>
      </c>
      <c r="C2586" s="2">
        <v>9540.2000000000007</v>
      </c>
      <c r="D2586" s="21" t="str">
        <f t="shared" si="39"/>
        <v/>
      </c>
      <c r="E2586" t="s">
        <v>64</v>
      </c>
    </row>
    <row r="2587" spans="1:5" ht="15.75" outlineLevel="1" x14ac:dyDescent="0.25">
      <c r="A2587" s="20">
        <f>A2586</f>
        <v>44314</v>
      </c>
      <c r="B2587" s="21" t="str">
        <f>B2586</f>
        <v>RIDDELL ALL AMERICAN SPORTS CORP</v>
      </c>
      <c r="C2587" s="22">
        <f>SUBTOTAL(9,C2576:C2586)</f>
        <v>31812.31</v>
      </c>
      <c r="D2587" s="21" t="str">
        <f t="shared" si="39"/>
        <v>TOTAL</v>
      </c>
    </row>
    <row r="2588" spans="1:5" ht="15.75" outlineLevel="2" x14ac:dyDescent="0.25">
      <c r="A2588" s="17">
        <v>44314</v>
      </c>
      <c r="B2588" t="s">
        <v>221</v>
      </c>
      <c r="C2588" s="2">
        <v>5395</v>
      </c>
      <c r="D2588" s="21" t="str">
        <f t="shared" si="39"/>
        <v/>
      </c>
      <c r="E2588" t="s">
        <v>196</v>
      </c>
    </row>
    <row r="2589" spans="1:5" ht="15.75" outlineLevel="1" x14ac:dyDescent="0.25">
      <c r="A2589" s="20">
        <f>A2588</f>
        <v>44314</v>
      </c>
      <c r="B2589" s="21" t="str">
        <f>B2588</f>
        <v>LISLE VIOLIN SHOP</v>
      </c>
      <c r="C2589" s="22">
        <f>SUBTOTAL(9,C2588:C2588)</f>
        <v>5395</v>
      </c>
      <c r="D2589" s="21" t="str">
        <f t="shared" si="39"/>
        <v>TOTAL</v>
      </c>
    </row>
    <row r="2590" spans="1:5" ht="15.75" outlineLevel="2" x14ac:dyDescent="0.25">
      <c r="A2590" s="17">
        <v>44314</v>
      </c>
      <c r="B2590" t="s">
        <v>45</v>
      </c>
      <c r="C2590" s="2">
        <v>511.25</v>
      </c>
      <c r="D2590" s="21" t="str">
        <f t="shared" si="39"/>
        <v/>
      </c>
      <c r="E2590" t="s">
        <v>60</v>
      </c>
    </row>
    <row r="2591" spans="1:5" ht="15.75" outlineLevel="2" x14ac:dyDescent="0.25">
      <c r="A2591" s="17">
        <v>44314</v>
      </c>
      <c r="B2591" t="s">
        <v>45</v>
      </c>
      <c r="C2591" s="2">
        <v>1556</v>
      </c>
      <c r="D2591" s="21" t="str">
        <f t="shared" si="39"/>
        <v/>
      </c>
      <c r="E2591" t="s">
        <v>60</v>
      </c>
    </row>
    <row r="2592" spans="1:5" ht="15.75" outlineLevel="1" x14ac:dyDescent="0.25">
      <c r="A2592" s="20">
        <f>A2591</f>
        <v>44314</v>
      </c>
      <c r="B2592" s="21" t="str">
        <f>B2591</f>
        <v>CHALKS TRUCK PARTS INC</v>
      </c>
      <c r="C2592" s="22">
        <f>SUBTOTAL(9,C2590:C2591)</f>
        <v>2067.25</v>
      </c>
      <c r="D2592" s="21" t="str">
        <f t="shared" si="39"/>
        <v>TOTAL</v>
      </c>
    </row>
    <row r="2593" spans="1:5" ht="15.75" outlineLevel="2" x14ac:dyDescent="0.25">
      <c r="A2593" s="17">
        <v>44314</v>
      </c>
      <c r="B2593" t="s">
        <v>44</v>
      </c>
      <c r="C2593" s="2">
        <v>1705.86</v>
      </c>
      <c r="D2593" s="21" t="str">
        <f t="shared" si="39"/>
        <v/>
      </c>
      <c r="E2593" t="s">
        <v>58</v>
      </c>
    </row>
    <row r="2594" spans="1:5" ht="15.75" outlineLevel="2" x14ac:dyDescent="0.25">
      <c r="A2594" s="17">
        <v>44314</v>
      </c>
      <c r="B2594" t="s">
        <v>44</v>
      </c>
      <c r="C2594" s="2">
        <v>218</v>
      </c>
      <c r="D2594" s="21" t="str">
        <f t="shared" si="39"/>
        <v/>
      </c>
      <c r="E2594" t="s">
        <v>55</v>
      </c>
    </row>
    <row r="2595" spans="1:5" ht="15.75" outlineLevel="2" x14ac:dyDescent="0.25">
      <c r="A2595" s="17">
        <v>44314</v>
      </c>
      <c r="B2595" t="s">
        <v>44</v>
      </c>
      <c r="C2595" s="2">
        <v>1186</v>
      </c>
      <c r="D2595" s="21" t="str">
        <f t="shared" si="39"/>
        <v/>
      </c>
      <c r="E2595" t="s">
        <v>68</v>
      </c>
    </row>
    <row r="2596" spans="1:5" ht="15.75" outlineLevel="2" x14ac:dyDescent="0.25">
      <c r="A2596" s="17">
        <v>44314</v>
      </c>
      <c r="B2596" t="s">
        <v>44</v>
      </c>
      <c r="C2596" s="2">
        <v>415.5</v>
      </c>
      <c r="D2596" s="21" t="str">
        <f t="shared" si="39"/>
        <v/>
      </c>
      <c r="E2596" t="s">
        <v>55</v>
      </c>
    </row>
    <row r="2597" spans="1:5" ht="15.75" outlineLevel="2" x14ac:dyDescent="0.25">
      <c r="A2597" s="17">
        <v>44314</v>
      </c>
      <c r="B2597" t="s">
        <v>44</v>
      </c>
      <c r="C2597" s="2">
        <v>415.5</v>
      </c>
      <c r="D2597" s="21" t="str">
        <f t="shared" si="39"/>
        <v/>
      </c>
      <c r="E2597" t="s">
        <v>55</v>
      </c>
    </row>
    <row r="2598" spans="1:5" ht="15.75" outlineLevel="2" x14ac:dyDescent="0.25">
      <c r="A2598" s="17">
        <v>44314</v>
      </c>
      <c r="B2598" t="s">
        <v>44</v>
      </c>
      <c r="C2598" s="2">
        <v>600</v>
      </c>
      <c r="D2598" s="21" t="str">
        <f t="shared" si="39"/>
        <v/>
      </c>
      <c r="E2598" t="s">
        <v>68</v>
      </c>
    </row>
    <row r="2599" spans="1:5" ht="15.75" outlineLevel="2" x14ac:dyDescent="0.25">
      <c r="A2599" s="17">
        <v>44314</v>
      </c>
      <c r="B2599" t="s">
        <v>44</v>
      </c>
      <c r="C2599" s="2">
        <v>345</v>
      </c>
      <c r="D2599" s="21" t="str">
        <f t="shared" si="39"/>
        <v/>
      </c>
      <c r="E2599" t="s">
        <v>58</v>
      </c>
    </row>
    <row r="2600" spans="1:5" ht="15.75" outlineLevel="2" x14ac:dyDescent="0.25">
      <c r="A2600" s="17">
        <v>44314</v>
      </c>
      <c r="B2600" t="s">
        <v>44</v>
      </c>
      <c r="C2600" s="2">
        <v>150</v>
      </c>
      <c r="D2600" s="21" t="str">
        <f t="shared" si="39"/>
        <v/>
      </c>
      <c r="E2600" t="s">
        <v>58</v>
      </c>
    </row>
    <row r="2601" spans="1:5" ht="15.75" outlineLevel="1" x14ac:dyDescent="0.25">
      <c r="A2601" s="20">
        <f>A2600</f>
        <v>44314</v>
      </c>
      <c r="B2601" s="21" t="str">
        <f>B2600</f>
        <v>SLPC INC</v>
      </c>
      <c r="C2601" s="22">
        <f>SUBTOTAL(9,C2593:C2600)</f>
        <v>5035.8599999999997</v>
      </c>
      <c r="D2601" s="21" t="str">
        <f t="shared" si="39"/>
        <v>TOTAL</v>
      </c>
    </row>
    <row r="2602" spans="1:5" ht="15.75" outlineLevel="2" x14ac:dyDescent="0.25">
      <c r="A2602" s="17">
        <v>44314</v>
      </c>
      <c r="B2602" t="s">
        <v>14</v>
      </c>
      <c r="C2602" s="2">
        <v>32417.279999999999</v>
      </c>
      <c r="D2602" s="21" t="str">
        <f t="shared" si="39"/>
        <v/>
      </c>
      <c r="E2602" t="s">
        <v>69</v>
      </c>
    </row>
    <row r="2603" spans="1:5" ht="15.75" outlineLevel="2" x14ac:dyDescent="0.25">
      <c r="A2603" s="17">
        <v>44314</v>
      </c>
      <c r="B2603" t="s">
        <v>14</v>
      </c>
      <c r="C2603" s="2">
        <v>2207.52</v>
      </c>
      <c r="D2603" s="21" t="str">
        <f t="shared" si="39"/>
        <v/>
      </c>
      <c r="E2603" t="s">
        <v>69</v>
      </c>
    </row>
    <row r="2604" spans="1:5" ht="15.75" outlineLevel="2" x14ac:dyDescent="0.25">
      <c r="A2604" s="17">
        <v>44314</v>
      </c>
      <c r="B2604" t="s">
        <v>14</v>
      </c>
      <c r="C2604" s="2">
        <v>13371.1</v>
      </c>
      <c r="D2604" s="21" t="str">
        <f t="shared" si="39"/>
        <v/>
      </c>
      <c r="E2604" t="s">
        <v>69</v>
      </c>
    </row>
    <row r="2605" spans="1:5" ht="15.75" outlineLevel="1" x14ac:dyDescent="0.25">
      <c r="A2605" s="20">
        <f>A2604</f>
        <v>44314</v>
      </c>
      <c r="B2605" s="21" t="str">
        <f>B2604</f>
        <v>BUCKEYE CLEANING CENTER</v>
      </c>
      <c r="C2605" s="22">
        <f>SUBTOTAL(9,C2602:C2604)</f>
        <v>47995.899999999994</v>
      </c>
      <c r="D2605" s="21" t="str">
        <f t="shared" si="39"/>
        <v>TOTAL</v>
      </c>
    </row>
    <row r="2606" spans="1:5" ht="15.75" outlineLevel="2" x14ac:dyDescent="0.25">
      <c r="A2606" s="17">
        <v>44314</v>
      </c>
      <c r="B2606" t="s">
        <v>46</v>
      </c>
      <c r="C2606" s="2">
        <v>23.99</v>
      </c>
      <c r="D2606" s="21" t="str">
        <f t="shared" si="39"/>
        <v/>
      </c>
      <c r="E2606" t="s">
        <v>59</v>
      </c>
    </row>
    <row r="2607" spans="1:5" ht="15.75" outlineLevel="2" x14ac:dyDescent="0.25">
      <c r="A2607" s="17">
        <v>44314</v>
      </c>
      <c r="B2607" t="s">
        <v>46</v>
      </c>
      <c r="C2607" s="2">
        <v>107.14</v>
      </c>
      <c r="D2607" s="21" t="str">
        <f t="shared" si="39"/>
        <v/>
      </c>
      <c r="E2607" t="s">
        <v>59</v>
      </c>
    </row>
    <row r="2608" spans="1:5" ht="15.75" outlineLevel="2" x14ac:dyDescent="0.25">
      <c r="A2608" s="17">
        <v>44314</v>
      </c>
      <c r="B2608" t="s">
        <v>46</v>
      </c>
      <c r="C2608" s="2">
        <v>795.49</v>
      </c>
      <c r="D2608" s="21" t="str">
        <f t="shared" si="39"/>
        <v/>
      </c>
      <c r="E2608" t="s">
        <v>59</v>
      </c>
    </row>
    <row r="2609" spans="1:5" ht="15.75" outlineLevel="2" x14ac:dyDescent="0.25">
      <c r="A2609" s="17">
        <v>44314</v>
      </c>
      <c r="B2609" t="s">
        <v>46</v>
      </c>
      <c r="C2609" s="2">
        <v>279.64999999999998</v>
      </c>
      <c r="D2609" s="21" t="str">
        <f t="shared" si="39"/>
        <v/>
      </c>
      <c r="E2609" t="s">
        <v>59</v>
      </c>
    </row>
    <row r="2610" spans="1:5" ht="15.75" outlineLevel="2" x14ac:dyDescent="0.25">
      <c r="A2610" s="17">
        <v>44314</v>
      </c>
      <c r="B2610" t="s">
        <v>46</v>
      </c>
      <c r="C2610" s="2">
        <v>30</v>
      </c>
      <c r="D2610" s="21" t="str">
        <f t="shared" si="39"/>
        <v/>
      </c>
      <c r="E2610" t="s">
        <v>59</v>
      </c>
    </row>
    <row r="2611" spans="1:5" ht="15.75" outlineLevel="2" x14ac:dyDescent="0.25">
      <c r="A2611" s="17">
        <v>44314</v>
      </c>
      <c r="B2611" t="s">
        <v>46</v>
      </c>
      <c r="C2611" s="2">
        <v>137.46</v>
      </c>
      <c r="D2611" s="21" t="str">
        <f t="shared" si="39"/>
        <v/>
      </c>
      <c r="E2611" t="s">
        <v>59</v>
      </c>
    </row>
    <row r="2612" spans="1:5" ht="15.75" outlineLevel="2" x14ac:dyDescent="0.25">
      <c r="A2612" s="17">
        <v>44314</v>
      </c>
      <c r="B2612" t="s">
        <v>46</v>
      </c>
      <c r="C2612" s="2">
        <v>758.9</v>
      </c>
      <c r="D2612" s="21" t="str">
        <f t="shared" si="39"/>
        <v/>
      </c>
      <c r="E2612" t="s">
        <v>59</v>
      </c>
    </row>
    <row r="2613" spans="1:5" ht="15.75" outlineLevel="2" x14ac:dyDescent="0.25">
      <c r="A2613" s="17">
        <v>44314</v>
      </c>
      <c r="B2613" t="s">
        <v>46</v>
      </c>
      <c r="C2613" s="2">
        <v>111.96</v>
      </c>
      <c r="D2613" s="21" t="str">
        <f t="shared" si="39"/>
        <v/>
      </c>
      <c r="E2613" t="s">
        <v>59</v>
      </c>
    </row>
    <row r="2614" spans="1:5" ht="15.75" outlineLevel="2" x14ac:dyDescent="0.25">
      <c r="A2614" s="17">
        <v>44314</v>
      </c>
      <c r="B2614" t="s">
        <v>46</v>
      </c>
      <c r="C2614" s="2">
        <v>159.6</v>
      </c>
      <c r="D2614" s="21" t="str">
        <f t="shared" si="39"/>
        <v/>
      </c>
      <c r="E2614" t="s">
        <v>59</v>
      </c>
    </row>
    <row r="2615" spans="1:5" ht="15.75" outlineLevel="2" x14ac:dyDescent="0.25">
      <c r="A2615" s="17">
        <v>44314</v>
      </c>
      <c r="B2615" t="s">
        <v>46</v>
      </c>
      <c r="C2615" s="2">
        <v>241.36</v>
      </c>
      <c r="D2615" s="21" t="str">
        <f t="shared" si="39"/>
        <v/>
      </c>
      <c r="E2615" t="s">
        <v>59</v>
      </c>
    </row>
    <row r="2616" spans="1:5" ht="15.75" outlineLevel="2" x14ac:dyDescent="0.25">
      <c r="A2616" s="17">
        <v>44314</v>
      </c>
      <c r="B2616" t="s">
        <v>46</v>
      </c>
      <c r="C2616" s="2">
        <v>47.84</v>
      </c>
      <c r="D2616" s="21" t="str">
        <f t="shared" si="39"/>
        <v/>
      </c>
      <c r="E2616" t="s">
        <v>59</v>
      </c>
    </row>
    <row r="2617" spans="1:5" ht="15.75" outlineLevel="2" x14ac:dyDescent="0.25">
      <c r="A2617" s="17">
        <v>44314</v>
      </c>
      <c r="B2617" t="s">
        <v>46</v>
      </c>
      <c r="C2617" s="2">
        <v>406.02</v>
      </c>
      <c r="D2617" s="21" t="str">
        <f t="shared" si="39"/>
        <v/>
      </c>
      <c r="E2617" t="s">
        <v>59</v>
      </c>
    </row>
    <row r="2618" spans="1:5" ht="15.75" outlineLevel="2" x14ac:dyDescent="0.25">
      <c r="A2618" s="17">
        <v>44314</v>
      </c>
      <c r="B2618" t="s">
        <v>46</v>
      </c>
      <c r="C2618" s="2">
        <v>649.25</v>
      </c>
      <c r="D2618" s="21" t="str">
        <f t="shared" si="39"/>
        <v/>
      </c>
      <c r="E2618" t="s">
        <v>59</v>
      </c>
    </row>
    <row r="2619" spans="1:5" ht="15.75" outlineLevel="2" x14ac:dyDescent="0.25">
      <c r="A2619" s="17">
        <v>44314</v>
      </c>
      <c r="B2619" t="s">
        <v>46</v>
      </c>
      <c r="C2619" s="2">
        <v>8.76</v>
      </c>
      <c r="D2619" s="21" t="str">
        <f t="shared" si="39"/>
        <v/>
      </c>
      <c r="E2619" t="s">
        <v>59</v>
      </c>
    </row>
    <row r="2620" spans="1:5" ht="15.75" outlineLevel="2" x14ac:dyDescent="0.25">
      <c r="A2620" s="17">
        <v>44314</v>
      </c>
      <c r="B2620" t="s">
        <v>46</v>
      </c>
      <c r="C2620" s="2">
        <v>118.24</v>
      </c>
      <c r="D2620" s="21" t="str">
        <f t="shared" si="39"/>
        <v/>
      </c>
      <c r="E2620" t="s">
        <v>59</v>
      </c>
    </row>
    <row r="2621" spans="1:5" ht="15.75" outlineLevel="2" x14ac:dyDescent="0.25">
      <c r="A2621" s="17">
        <v>44314</v>
      </c>
      <c r="B2621" t="s">
        <v>46</v>
      </c>
      <c r="C2621" s="2">
        <v>379.44</v>
      </c>
      <c r="D2621" s="21" t="str">
        <f t="shared" si="39"/>
        <v/>
      </c>
      <c r="E2621" t="s">
        <v>59</v>
      </c>
    </row>
    <row r="2622" spans="1:5" ht="15.75" outlineLevel="2" x14ac:dyDescent="0.25">
      <c r="A2622" s="17">
        <v>44314</v>
      </c>
      <c r="B2622" t="s">
        <v>46</v>
      </c>
      <c r="C2622" s="2">
        <v>122.86</v>
      </c>
      <c r="D2622" s="21" t="str">
        <f t="shared" ref="D2622:D2685" si="40">IF(E2622="","TOTAL","")</f>
        <v/>
      </c>
      <c r="E2622" t="s">
        <v>59</v>
      </c>
    </row>
    <row r="2623" spans="1:5" ht="15.75" outlineLevel="2" x14ac:dyDescent="0.25">
      <c r="A2623" s="17">
        <v>44314</v>
      </c>
      <c r="B2623" t="s">
        <v>46</v>
      </c>
      <c r="C2623" s="2">
        <v>62.32</v>
      </c>
      <c r="D2623" s="21" t="str">
        <f t="shared" si="40"/>
        <v/>
      </c>
      <c r="E2623" t="s">
        <v>59</v>
      </c>
    </row>
    <row r="2624" spans="1:5" ht="15.75" outlineLevel="2" x14ac:dyDescent="0.25">
      <c r="A2624" s="17">
        <v>44314</v>
      </c>
      <c r="B2624" t="s">
        <v>46</v>
      </c>
      <c r="C2624" s="2">
        <v>34.950000000000003</v>
      </c>
      <c r="D2624" s="21" t="str">
        <f t="shared" si="40"/>
        <v/>
      </c>
      <c r="E2624" t="s">
        <v>59</v>
      </c>
    </row>
    <row r="2625" spans="1:5" ht="15.75" outlineLevel="2" x14ac:dyDescent="0.25">
      <c r="A2625" s="17">
        <v>44314</v>
      </c>
      <c r="B2625" t="s">
        <v>46</v>
      </c>
      <c r="C2625" s="2">
        <v>593.1</v>
      </c>
      <c r="D2625" s="21" t="str">
        <f t="shared" si="40"/>
        <v/>
      </c>
      <c r="E2625" t="s">
        <v>59</v>
      </c>
    </row>
    <row r="2626" spans="1:5" ht="15.75" outlineLevel="2" x14ac:dyDescent="0.25">
      <c r="A2626" s="17">
        <v>44314</v>
      </c>
      <c r="B2626" t="s">
        <v>46</v>
      </c>
      <c r="C2626" s="2">
        <v>465</v>
      </c>
      <c r="D2626" s="21" t="str">
        <f t="shared" si="40"/>
        <v/>
      </c>
      <c r="E2626" t="s">
        <v>58</v>
      </c>
    </row>
    <row r="2627" spans="1:5" ht="15.75" outlineLevel="2" x14ac:dyDescent="0.25">
      <c r="A2627" s="17">
        <v>44314</v>
      </c>
      <c r="B2627" t="s">
        <v>46</v>
      </c>
      <c r="C2627" s="2">
        <v>279.60000000000002</v>
      </c>
      <c r="D2627" s="21" t="str">
        <f t="shared" si="40"/>
        <v/>
      </c>
      <c r="E2627" t="s">
        <v>59</v>
      </c>
    </row>
    <row r="2628" spans="1:5" ht="15.75" outlineLevel="2" x14ac:dyDescent="0.25">
      <c r="A2628" s="17">
        <v>44314</v>
      </c>
      <c r="B2628" t="s">
        <v>46</v>
      </c>
      <c r="C2628" s="2">
        <v>38.380000000000003</v>
      </c>
      <c r="D2628" s="21" t="str">
        <f t="shared" si="40"/>
        <v/>
      </c>
      <c r="E2628" t="s">
        <v>59</v>
      </c>
    </row>
    <row r="2629" spans="1:5" ht="15.75" outlineLevel="2" x14ac:dyDescent="0.25">
      <c r="A2629" s="17">
        <v>44314</v>
      </c>
      <c r="B2629" t="s">
        <v>46</v>
      </c>
      <c r="C2629" s="2">
        <v>199.9</v>
      </c>
      <c r="D2629" s="21" t="str">
        <f t="shared" si="40"/>
        <v/>
      </c>
      <c r="E2629" t="s">
        <v>59</v>
      </c>
    </row>
    <row r="2630" spans="1:5" ht="15.75" outlineLevel="2" x14ac:dyDescent="0.25">
      <c r="A2630" s="17">
        <v>44314</v>
      </c>
      <c r="B2630" t="s">
        <v>46</v>
      </c>
      <c r="C2630" s="2">
        <v>52.74</v>
      </c>
      <c r="D2630" s="21" t="str">
        <f t="shared" si="40"/>
        <v/>
      </c>
      <c r="E2630" t="s">
        <v>59</v>
      </c>
    </row>
    <row r="2631" spans="1:5" ht="15.75" outlineLevel="2" x14ac:dyDescent="0.25">
      <c r="A2631" s="17">
        <v>44314</v>
      </c>
      <c r="B2631" t="s">
        <v>46</v>
      </c>
      <c r="C2631" s="2">
        <v>357.84</v>
      </c>
      <c r="D2631" s="21" t="str">
        <f t="shared" si="40"/>
        <v/>
      </c>
      <c r="E2631" t="s">
        <v>59</v>
      </c>
    </row>
    <row r="2632" spans="1:5" ht="15.75" outlineLevel="2" x14ac:dyDescent="0.25">
      <c r="A2632" s="17">
        <v>44314</v>
      </c>
      <c r="B2632" t="s">
        <v>46</v>
      </c>
      <c r="C2632" s="2">
        <v>43.17</v>
      </c>
      <c r="D2632" s="21" t="str">
        <f t="shared" si="40"/>
        <v/>
      </c>
      <c r="E2632" t="s">
        <v>59</v>
      </c>
    </row>
    <row r="2633" spans="1:5" ht="15.75" outlineLevel="2" x14ac:dyDescent="0.25">
      <c r="A2633" s="17">
        <v>44314</v>
      </c>
      <c r="B2633" t="s">
        <v>46</v>
      </c>
      <c r="C2633" s="2">
        <v>718.2</v>
      </c>
      <c r="D2633" s="21" t="str">
        <f t="shared" si="40"/>
        <v/>
      </c>
      <c r="E2633" t="s">
        <v>59</v>
      </c>
    </row>
    <row r="2634" spans="1:5" ht="15.75" outlineLevel="2" x14ac:dyDescent="0.25">
      <c r="A2634" s="17">
        <v>44314</v>
      </c>
      <c r="B2634" t="s">
        <v>46</v>
      </c>
      <c r="C2634" s="2">
        <v>9.58</v>
      </c>
      <c r="D2634" s="21" t="str">
        <f t="shared" si="40"/>
        <v/>
      </c>
      <c r="E2634" t="s">
        <v>58</v>
      </c>
    </row>
    <row r="2635" spans="1:5" ht="15.75" outlineLevel="2" x14ac:dyDescent="0.25">
      <c r="A2635" s="17">
        <v>44314</v>
      </c>
      <c r="B2635" t="s">
        <v>46</v>
      </c>
      <c r="C2635" s="2">
        <v>44.8</v>
      </c>
      <c r="D2635" s="21" t="str">
        <f t="shared" si="40"/>
        <v/>
      </c>
      <c r="E2635" t="s">
        <v>59</v>
      </c>
    </row>
    <row r="2636" spans="1:5" ht="15.75" outlineLevel="2" x14ac:dyDescent="0.25">
      <c r="A2636" s="17">
        <v>44314</v>
      </c>
      <c r="B2636" t="s">
        <v>46</v>
      </c>
      <c r="C2636" s="2">
        <v>27.2</v>
      </c>
      <c r="D2636" s="21" t="str">
        <f t="shared" si="40"/>
        <v/>
      </c>
      <c r="E2636" t="s">
        <v>59</v>
      </c>
    </row>
    <row r="2637" spans="1:5" ht="15.75" outlineLevel="2" x14ac:dyDescent="0.25">
      <c r="A2637" s="17">
        <v>44314</v>
      </c>
      <c r="B2637" t="s">
        <v>46</v>
      </c>
      <c r="C2637" s="2">
        <v>98.71</v>
      </c>
      <c r="D2637" s="21" t="str">
        <f t="shared" si="40"/>
        <v/>
      </c>
      <c r="E2637" t="s">
        <v>59</v>
      </c>
    </row>
    <row r="2638" spans="1:5" ht="15.75" outlineLevel="2" x14ac:dyDescent="0.25">
      <c r="A2638" s="17">
        <v>44314</v>
      </c>
      <c r="B2638" t="s">
        <v>46</v>
      </c>
      <c r="C2638" s="2">
        <v>68.709999999999994</v>
      </c>
      <c r="D2638" s="21" t="str">
        <f t="shared" si="40"/>
        <v/>
      </c>
      <c r="E2638" t="s">
        <v>59</v>
      </c>
    </row>
    <row r="2639" spans="1:5" ht="15.75" outlineLevel="2" x14ac:dyDescent="0.25">
      <c r="A2639" s="17">
        <v>44314</v>
      </c>
      <c r="B2639" t="s">
        <v>46</v>
      </c>
      <c r="C2639" s="2">
        <v>10.39</v>
      </c>
      <c r="D2639" s="21" t="str">
        <f t="shared" si="40"/>
        <v/>
      </c>
      <c r="E2639" t="s">
        <v>59</v>
      </c>
    </row>
    <row r="2640" spans="1:5" ht="15.75" outlineLevel="2" x14ac:dyDescent="0.25">
      <c r="A2640" s="17">
        <v>44314</v>
      </c>
      <c r="B2640" t="s">
        <v>46</v>
      </c>
      <c r="C2640" s="2">
        <v>278.42</v>
      </c>
      <c r="D2640" s="21" t="str">
        <f t="shared" si="40"/>
        <v/>
      </c>
      <c r="E2640" t="s">
        <v>59</v>
      </c>
    </row>
    <row r="2641" spans="1:5" ht="15.75" outlineLevel="2" x14ac:dyDescent="0.25">
      <c r="A2641" s="17">
        <v>44314</v>
      </c>
      <c r="B2641" t="s">
        <v>46</v>
      </c>
      <c r="C2641" s="2">
        <v>46.32</v>
      </c>
      <c r="D2641" s="21" t="str">
        <f t="shared" si="40"/>
        <v/>
      </c>
      <c r="E2641" t="s">
        <v>59</v>
      </c>
    </row>
    <row r="2642" spans="1:5" ht="15.75" outlineLevel="2" x14ac:dyDescent="0.25">
      <c r="A2642" s="17">
        <v>44314</v>
      </c>
      <c r="B2642" t="s">
        <v>46</v>
      </c>
      <c r="C2642" s="2">
        <v>201.36</v>
      </c>
      <c r="D2642" s="21" t="str">
        <f t="shared" si="40"/>
        <v/>
      </c>
      <c r="E2642" t="s">
        <v>59</v>
      </c>
    </row>
    <row r="2643" spans="1:5" ht="15.75" outlineLevel="2" x14ac:dyDescent="0.25">
      <c r="A2643" s="17">
        <v>44314</v>
      </c>
      <c r="B2643" t="s">
        <v>46</v>
      </c>
      <c r="C2643" s="2">
        <v>842.12</v>
      </c>
      <c r="D2643" s="21" t="str">
        <f t="shared" si="40"/>
        <v/>
      </c>
      <c r="E2643" t="s">
        <v>59</v>
      </c>
    </row>
    <row r="2644" spans="1:5" ht="15.75" outlineLevel="2" x14ac:dyDescent="0.25">
      <c r="A2644" s="17">
        <v>44314</v>
      </c>
      <c r="B2644" t="s">
        <v>46</v>
      </c>
      <c r="C2644" s="2">
        <v>15.19</v>
      </c>
      <c r="D2644" s="21" t="str">
        <f t="shared" si="40"/>
        <v/>
      </c>
      <c r="E2644" t="s">
        <v>59</v>
      </c>
    </row>
    <row r="2645" spans="1:5" ht="15.75" outlineLevel="1" x14ac:dyDescent="0.25">
      <c r="A2645" s="20">
        <f>A2644</f>
        <v>44314</v>
      </c>
      <c r="B2645" s="21" t="str">
        <f>B2644</f>
        <v>BARNES &amp; NOBLE INC</v>
      </c>
      <c r="C2645" s="22">
        <f>SUBTOTAL(9,C2606:C2644)</f>
        <v>8865.9600000000009</v>
      </c>
      <c r="D2645" s="21" t="str">
        <f t="shared" si="40"/>
        <v>TOTAL</v>
      </c>
    </row>
    <row r="2646" spans="1:5" ht="15.75" outlineLevel="2" x14ac:dyDescent="0.25">
      <c r="A2646" s="17">
        <v>44314</v>
      </c>
      <c r="B2646" t="s">
        <v>388</v>
      </c>
      <c r="C2646" s="2">
        <v>110.69</v>
      </c>
      <c r="D2646" s="21" t="str">
        <f t="shared" si="40"/>
        <v/>
      </c>
      <c r="E2646" t="s">
        <v>58</v>
      </c>
    </row>
    <row r="2647" spans="1:5" ht="15.75" outlineLevel="2" x14ac:dyDescent="0.25">
      <c r="A2647" s="17">
        <v>44314</v>
      </c>
      <c r="B2647" t="s">
        <v>388</v>
      </c>
      <c r="C2647" s="2">
        <v>104.56</v>
      </c>
      <c r="D2647" s="21" t="str">
        <f t="shared" si="40"/>
        <v/>
      </c>
      <c r="E2647" t="s">
        <v>58</v>
      </c>
    </row>
    <row r="2648" spans="1:5" ht="15.75" outlineLevel="2" x14ac:dyDescent="0.25">
      <c r="A2648" s="17">
        <v>44314</v>
      </c>
      <c r="B2648" t="s">
        <v>388</v>
      </c>
      <c r="C2648" s="2">
        <v>53.89</v>
      </c>
      <c r="D2648" s="21" t="str">
        <f t="shared" si="40"/>
        <v/>
      </c>
      <c r="E2648" t="s">
        <v>58</v>
      </c>
    </row>
    <row r="2649" spans="1:5" ht="15.75" outlineLevel="2" x14ac:dyDescent="0.25">
      <c r="A2649" s="17">
        <v>44314</v>
      </c>
      <c r="B2649" t="s">
        <v>388</v>
      </c>
      <c r="C2649" s="2">
        <v>139.94999999999999</v>
      </c>
      <c r="D2649" s="21" t="str">
        <f t="shared" si="40"/>
        <v/>
      </c>
      <c r="E2649" t="s">
        <v>58</v>
      </c>
    </row>
    <row r="2650" spans="1:5" ht="15.75" outlineLevel="2" x14ac:dyDescent="0.25">
      <c r="A2650" s="17">
        <v>44314</v>
      </c>
      <c r="B2650" t="s">
        <v>388</v>
      </c>
      <c r="C2650" s="2">
        <v>307.8</v>
      </c>
      <c r="D2650" s="21" t="str">
        <f t="shared" si="40"/>
        <v/>
      </c>
      <c r="E2650" t="s">
        <v>58</v>
      </c>
    </row>
    <row r="2651" spans="1:5" ht="15.75" outlineLevel="2" x14ac:dyDescent="0.25">
      <c r="A2651" s="17">
        <v>44314</v>
      </c>
      <c r="B2651" t="s">
        <v>388</v>
      </c>
      <c r="C2651" s="2">
        <v>72.92</v>
      </c>
      <c r="D2651" s="21" t="str">
        <f t="shared" si="40"/>
        <v/>
      </c>
      <c r="E2651" t="s">
        <v>58</v>
      </c>
    </row>
    <row r="2652" spans="1:5" ht="15.75" outlineLevel="2" x14ac:dyDescent="0.25">
      <c r="A2652" s="17">
        <v>44314</v>
      </c>
      <c r="B2652" t="s">
        <v>388</v>
      </c>
      <c r="C2652" s="2">
        <v>959.7</v>
      </c>
      <c r="D2652" s="21" t="str">
        <f t="shared" si="40"/>
        <v/>
      </c>
      <c r="E2652" t="s">
        <v>58</v>
      </c>
    </row>
    <row r="2653" spans="1:5" ht="15.75" outlineLevel="2" x14ac:dyDescent="0.25">
      <c r="A2653" s="17">
        <v>44314</v>
      </c>
      <c r="B2653" t="s">
        <v>388</v>
      </c>
      <c r="C2653" s="2">
        <v>44.14</v>
      </c>
      <c r="D2653" s="21" t="str">
        <f t="shared" si="40"/>
        <v/>
      </c>
      <c r="E2653" t="s">
        <v>58</v>
      </c>
    </row>
    <row r="2654" spans="1:5" ht="15.75" outlineLevel="2" x14ac:dyDescent="0.25">
      <c r="A2654" s="17">
        <v>44314</v>
      </c>
      <c r="B2654" t="s">
        <v>388</v>
      </c>
      <c r="C2654" s="2">
        <v>616.1</v>
      </c>
      <c r="D2654" s="21" t="str">
        <f t="shared" si="40"/>
        <v/>
      </c>
      <c r="E2654" t="s">
        <v>59</v>
      </c>
    </row>
    <row r="2655" spans="1:5" ht="15.75" outlineLevel="2" x14ac:dyDescent="0.25">
      <c r="A2655" s="17">
        <v>44314</v>
      </c>
      <c r="B2655" t="s">
        <v>388</v>
      </c>
      <c r="C2655" s="2">
        <v>42.75</v>
      </c>
      <c r="D2655" s="21" t="str">
        <f t="shared" si="40"/>
        <v/>
      </c>
      <c r="E2655" t="s">
        <v>58</v>
      </c>
    </row>
    <row r="2656" spans="1:5" ht="15.75" outlineLevel="2" x14ac:dyDescent="0.25">
      <c r="A2656" s="17">
        <v>44314</v>
      </c>
      <c r="B2656" t="s">
        <v>388</v>
      </c>
      <c r="C2656" s="2">
        <v>379.4</v>
      </c>
      <c r="D2656" s="21" t="str">
        <f t="shared" si="40"/>
        <v/>
      </c>
      <c r="E2656" t="s">
        <v>58</v>
      </c>
    </row>
    <row r="2657" spans="1:5" ht="15.75" outlineLevel="2" x14ac:dyDescent="0.25">
      <c r="A2657" s="17">
        <v>44314</v>
      </c>
      <c r="B2657" t="s">
        <v>388</v>
      </c>
      <c r="C2657" s="2">
        <v>87.13</v>
      </c>
      <c r="D2657" s="21" t="str">
        <f t="shared" si="40"/>
        <v/>
      </c>
      <c r="E2657" t="s">
        <v>58</v>
      </c>
    </row>
    <row r="2658" spans="1:5" ht="15.75" outlineLevel="2" x14ac:dyDescent="0.25">
      <c r="A2658" s="17">
        <v>44314</v>
      </c>
      <c r="B2658" t="s">
        <v>388</v>
      </c>
      <c r="C2658" s="2">
        <v>53.87</v>
      </c>
      <c r="D2658" s="21" t="str">
        <f t="shared" si="40"/>
        <v/>
      </c>
      <c r="E2658" t="s">
        <v>58</v>
      </c>
    </row>
    <row r="2659" spans="1:5" ht="15.75" outlineLevel="2" x14ac:dyDescent="0.25">
      <c r="A2659" s="17">
        <v>44314</v>
      </c>
      <c r="B2659" t="s">
        <v>388</v>
      </c>
      <c r="C2659" s="2">
        <v>270.38</v>
      </c>
      <c r="D2659" s="21" t="str">
        <f t="shared" si="40"/>
        <v/>
      </c>
      <c r="E2659" t="s">
        <v>58</v>
      </c>
    </row>
    <row r="2660" spans="1:5" ht="15.75" outlineLevel="2" x14ac:dyDescent="0.25">
      <c r="A2660" s="17">
        <v>44314</v>
      </c>
      <c r="B2660" t="s">
        <v>388</v>
      </c>
      <c r="C2660" s="2">
        <v>749.7</v>
      </c>
      <c r="D2660" s="21" t="str">
        <f t="shared" si="40"/>
        <v/>
      </c>
      <c r="E2660" t="s">
        <v>58</v>
      </c>
    </row>
    <row r="2661" spans="1:5" ht="15.75" outlineLevel="2" x14ac:dyDescent="0.25">
      <c r="A2661" s="17">
        <v>44314</v>
      </c>
      <c r="B2661" t="s">
        <v>388</v>
      </c>
      <c r="C2661" s="2">
        <v>48.36</v>
      </c>
      <c r="D2661" s="21" t="str">
        <f t="shared" si="40"/>
        <v/>
      </c>
      <c r="E2661" t="s">
        <v>58</v>
      </c>
    </row>
    <row r="2662" spans="1:5" ht="15.75" outlineLevel="2" x14ac:dyDescent="0.25">
      <c r="A2662" s="17">
        <v>44314</v>
      </c>
      <c r="B2662" t="s">
        <v>388</v>
      </c>
      <c r="C2662" s="2">
        <v>35.94</v>
      </c>
      <c r="D2662" s="21" t="str">
        <f t="shared" si="40"/>
        <v/>
      </c>
      <c r="E2662" t="s">
        <v>58</v>
      </c>
    </row>
    <row r="2663" spans="1:5" ht="15.75" outlineLevel="2" x14ac:dyDescent="0.25">
      <c r="A2663" s="17">
        <v>44314</v>
      </c>
      <c r="B2663" t="s">
        <v>388</v>
      </c>
      <c r="C2663" s="2">
        <v>620.48</v>
      </c>
      <c r="D2663" s="21" t="str">
        <f t="shared" si="40"/>
        <v/>
      </c>
      <c r="E2663" t="s">
        <v>58</v>
      </c>
    </row>
    <row r="2664" spans="1:5" ht="15.75" outlineLevel="2" x14ac:dyDescent="0.25">
      <c r="A2664" s="17">
        <v>44314</v>
      </c>
      <c r="B2664" t="s">
        <v>388</v>
      </c>
      <c r="C2664" s="2">
        <v>97.45</v>
      </c>
      <c r="D2664" s="21" t="str">
        <f t="shared" si="40"/>
        <v/>
      </c>
      <c r="E2664" t="s">
        <v>58</v>
      </c>
    </row>
    <row r="2665" spans="1:5" ht="15.75" outlineLevel="2" x14ac:dyDescent="0.25">
      <c r="A2665" s="17">
        <v>44314</v>
      </c>
      <c r="B2665" t="s">
        <v>388</v>
      </c>
      <c r="C2665" s="2">
        <v>1040.54</v>
      </c>
      <c r="D2665" s="21" t="str">
        <f t="shared" si="40"/>
        <v/>
      </c>
      <c r="E2665" t="s">
        <v>58</v>
      </c>
    </row>
    <row r="2666" spans="1:5" ht="15.75" outlineLevel="2" x14ac:dyDescent="0.25">
      <c r="A2666" s="17">
        <v>44314</v>
      </c>
      <c r="B2666" t="s">
        <v>388</v>
      </c>
      <c r="C2666" s="2">
        <v>116.04</v>
      </c>
      <c r="D2666" s="21" t="str">
        <f t="shared" si="40"/>
        <v/>
      </c>
      <c r="E2666" t="s">
        <v>58</v>
      </c>
    </row>
    <row r="2667" spans="1:5" ht="15.75" outlineLevel="2" x14ac:dyDescent="0.25">
      <c r="A2667" s="17">
        <v>44314</v>
      </c>
      <c r="B2667" t="s">
        <v>388</v>
      </c>
      <c r="C2667" s="2">
        <v>110.34</v>
      </c>
      <c r="D2667" s="21" t="str">
        <f t="shared" si="40"/>
        <v/>
      </c>
      <c r="E2667" t="s">
        <v>58</v>
      </c>
    </row>
    <row r="2668" spans="1:5" ht="15.75" outlineLevel="2" x14ac:dyDescent="0.25">
      <c r="A2668" s="17">
        <v>44314</v>
      </c>
      <c r="B2668" t="s">
        <v>388</v>
      </c>
      <c r="C2668" s="2">
        <v>312.27</v>
      </c>
      <c r="D2668" s="21" t="str">
        <f t="shared" si="40"/>
        <v/>
      </c>
      <c r="E2668" t="s">
        <v>58</v>
      </c>
    </row>
    <row r="2669" spans="1:5" ht="15.75" outlineLevel="2" x14ac:dyDescent="0.25">
      <c r="A2669" s="17">
        <v>44314</v>
      </c>
      <c r="B2669" t="s">
        <v>388</v>
      </c>
      <c r="C2669" s="2">
        <v>28.44</v>
      </c>
      <c r="D2669" s="21" t="str">
        <f t="shared" si="40"/>
        <v/>
      </c>
      <c r="E2669" t="s">
        <v>58</v>
      </c>
    </row>
    <row r="2670" spans="1:5" ht="15.75" outlineLevel="2" x14ac:dyDescent="0.25">
      <c r="A2670" s="17">
        <v>44314</v>
      </c>
      <c r="B2670" t="s">
        <v>388</v>
      </c>
      <c r="C2670" s="2">
        <v>59.6</v>
      </c>
      <c r="D2670" s="21" t="str">
        <f t="shared" si="40"/>
        <v/>
      </c>
      <c r="E2670" t="s">
        <v>58</v>
      </c>
    </row>
    <row r="2671" spans="1:5" ht="15.75" outlineLevel="2" x14ac:dyDescent="0.25">
      <c r="A2671" s="17">
        <v>44314</v>
      </c>
      <c r="B2671" t="s">
        <v>388</v>
      </c>
      <c r="C2671" s="2">
        <v>2.4</v>
      </c>
      <c r="D2671" s="21" t="str">
        <f t="shared" si="40"/>
        <v/>
      </c>
      <c r="E2671" t="s">
        <v>58</v>
      </c>
    </row>
    <row r="2672" spans="1:5" ht="15.75" outlineLevel="2" x14ac:dyDescent="0.25">
      <c r="A2672" s="17">
        <v>44314</v>
      </c>
      <c r="B2672" t="s">
        <v>388</v>
      </c>
      <c r="C2672" s="2">
        <v>33.9</v>
      </c>
      <c r="D2672" s="21" t="str">
        <f t="shared" si="40"/>
        <v/>
      </c>
      <c r="E2672" t="s">
        <v>58</v>
      </c>
    </row>
    <row r="2673" spans="1:5" ht="15.75" outlineLevel="2" x14ac:dyDescent="0.25">
      <c r="A2673" s="17">
        <v>44314</v>
      </c>
      <c r="B2673" t="s">
        <v>388</v>
      </c>
      <c r="C2673" s="2">
        <v>85.77</v>
      </c>
      <c r="D2673" s="21" t="str">
        <f t="shared" si="40"/>
        <v/>
      </c>
      <c r="E2673" t="s">
        <v>58</v>
      </c>
    </row>
    <row r="2674" spans="1:5" ht="15.75" outlineLevel="2" x14ac:dyDescent="0.25">
      <c r="A2674" s="17">
        <v>44314</v>
      </c>
      <c r="B2674" t="s">
        <v>388</v>
      </c>
      <c r="C2674" s="2">
        <v>206.63</v>
      </c>
      <c r="D2674" s="21" t="str">
        <f t="shared" si="40"/>
        <v/>
      </c>
      <c r="E2674" t="s">
        <v>58</v>
      </c>
    </row>
    <row r="2675" spans="1:5" ht="15.75" outlineLevel="1" x14ac:dyDescent="0.25">
      <c r="A2675" s="20">
        <f>A2674</f>
        <v>44314</v>
      </c>
      <c r="B2675" s="21" t="str">
        <f>B2674</f>
        <v>SCHOOL SPECIALTY LLC</v>
      </c>
      <c r="C2675" s="22">
        <f>SUBTOTAL(9,C2646:C2674)</f>
        <v>6791.1399999999994</v>
      </c>
      <c r="D2675" s="21" t="str">
        <f t="shared" si="40"/>
        <v>TOTAL</v>
      </c>
    </row>
    <row r="2676" spans="1:5" ht="15.75" outlineLevel="2" x14ac:dyDescent="0.25">
      <c r="A2676" s="17">
        <v>44314</v>
      </c>
      <c r="B2676" t="s">
        <v>388</v>
      </c>
      <c r="C2676" s="2">
        <v>810.81</v>
      </c>
      <c r="D2676" s="21" t="str">
        <f t="shared" si="40"/>
        <v/>
      </c>
      <c r="E2676" t="s">
        <v>58</v>
      </c>
    </row>
    <row r="2677" spans="1:5" ht="15.75" outlineLevel="2" x14ac:dyDescent="0.25">
      <c r="A2677" s="17">
        <v>44314</v>
      </c>
      <c r="B2677" t="s">
        <v>388</v>
      </c>
      <c r="C2677" s="2">
        <v>595.41999999999996</v>
      </c>
      <c r="D2677" s="21" t="str">
        <f t="shared" si="40"/>
        <v/>
      </c>
      <c r="E2677" t="s">
        <v>58</v>
      </c>
    </row>
    <row r="2678" spans="1:5" ht="15.75" outlineLevel="2" x14ac:dyDescent="0.25">
      <c r="A2678" s="17">
        <v>44314</v>
      </c>
      <c r="B2678" t="s">
        <v>388</v>
      </c>
      <c r="C2678" s="2">
        <v>62.01</v>
      </c>
      <c r="D2678" s="21" t="str">
        <f t="shared" si="40"/>
        <v/>
      </c>
      <c r="E2678" t="s">
        <v>58</v>
      </c>
    </row>
    <row r="2679" spans="1:5" ht="15.75" outlineLevel="1" x14ac:dyDescent="0.25">
      <c r="A2679" s="20">
        <f>A2678</f>
        <v>44314</v>
      </c>
      <c r="B2679" s="21" t="str">
        <f>B2678</f>
        <v>SCHOOL SPECIALTY LLC</v>
      </c>
      <c r="C2679" s="22">
        <f>SUBTOTAL(9,C2676:C2678)</f>
        <v>1468.24</v>
      </c>
      <c r="D2679" s="21" t="str">
        <f t="shared" si="40"/>
        <v>TOTAL</v>
      </c>
    </row>
    <row r="2680" spans="1:5" ht="15.75" outlineLevel="2" x14ac:dyDescent="0.25">
      <c r="A2680" s="17">
        <v>44314</v>
      </c>
      <c r="B2680" t="s">
        <v>11</v>
      </c>
      <c r="C2680" s="2">
        <v>185.22</v>
      </c>
      <c r="D2680" s="21" t="str">
        <f t="shared" si="40"/>
        <v/>
      </c>
      <c r="E2680" t="s">
        <v>58</v>
      </c>
    </row>
    <row r="2681" spans="1:5" ht="15.75" outlineLevel="2" x14ac:dyDescent="0.25">
      <c r="A2681" s="17">
        <v>44314</v>
      </c>
      <c r="B2681" t="s">
        <v>11</v>
      </c>
      <c r="C2681" s="2">
        <v>157.93</v>
      </c>
      <c r="D2681" s="21" t="str">
        <f t="shared" si="40"/>
        <v/>
      </c>
      <c r="E2681" t="s">
        <v>58</v>
      </c>
    </row>
    <row r="2682" spans="1:5" ht="15.75" outlineLevel="2" x14ac:dyDescent="0.25">
      <c r="A2682" s="17">
        <v>44314</v>
      </c>
      <c r="B2682" t="s">
        <v>11</v>
      </c>
      <c r="C2682" s="2">
        <v>240.27</v>
      </c>
      <c r="D2682" s="21" t="str">
        <f t="shared" si="40"/>
        <v/>
      </c>
      <c r="E2682" t="s">
        <v>58</v>
      </c>
    </row>
    <row r="2683" spans="1:5" ht="15.75" outlineLevel="2" x14ac:dyDescent="0.25">
      <c r="A2683" s="17">
        <v>44314</v>
      </c>
      <c r="B2683" t="s">
        <v>11</v>
      </c>
      <c r="C2683" s="2">
        <v>202.65</v>
      </c>
      <c r="D2683" s="21" t="str">
        <f t="shared" si="40"/>
        <v/>
      </c>
      <c r="E2683" t="s">
        <v>58</v>
      </c>
    </row>
    <row r="2684" spans="1:5" ht="15.75" outlineLevel="2" x14ac:dyDescent="0.25">
      <c r="A2684" s="17">
        <v>44314</v>
      </c>
      <c r="B2684" t="s">
        <v>11</v>
      </c>
      <c r="C2684" s="2">
        <v>92.61</v>
      </c>
      <c r="D2684" s="21" t="str">
        <f t="shared" si="40"/>
        <v/>
      </c>
      <c r="E2684" t="s">
        <v>58</v>
      </c>
    </row>
    <row r="2685" spans="1:5" ht="15.75" outlineLevel="2" x14ac:dyDescent="0.25">
      <c r="A2685" s="17">
        <v>44314</v>
      </c>
      <c r="B2685" t="s">
        <v>11</v>
      </c>
      <c r="C2685" s="2">
        <v>683.45</v>
      </c>
      <c r="D2685" s="21" t="str">
        <f t="shared" si="40"/>
        <v/>
      </c>
      <c r="E2685" t="s">
        <v>58</v>
      </c>
    </row>
    <row r="2686" spans="1:5" ht="15.75" outlineLevel="2" x14ac:dyDescent="0.25">
      <c r="A2686" s="17">
        <v>44314</v>
      </c>
      <c r="B2686" t="s">
        <v>11</v>
      </c>
      <c r="C2686" s="2">
        <v>82.75</v>
      </c>
      <c r="D2686" s="21" t="str">
        <f t="shared" ref="D2686:D2749" si="41">IF(E2686="","TOTAL","")</f>
        <v/>
      </c>
      <c r="E2686" t="s">
        <v>58</v>
      </c>
    </row>
    <row r="2687" spans="1:5" ht="15.75" outlineLevel="2" x14ac:dyDescent="0.25">
      <c r="A2687" s="17">
        <v>44314</v>
      </c>
      <c r="B2687" t="s">
        <v>11</v>
      </c>
      <c r="C2687" s="2">
        <v>288.33999999999997</v>
      </c>
      <c r="D2687" s="21" t="str">
        <f t="shared" si="41"/>
        <v/>
      </c>
      <c r="E2687" t="s">
        <v>58</v>
      </c>
    </row>
    <row r="2688" spans="1:5" ht="15.75" outlineLevel="2" x14ac:dyDescent="0.25">
      <c r="A2688" s="17">
        <v>44314</v>
      </c>
      <c r="B2688" t="s">
        <v>11</v>
      </c>
      <c r="C2688" s="2">
        <v>80.91</v>
      </c>
      <c r="D2688" s="21" t="str">
        <f t="shared" si="41"/>
        <v/>
      </c>
      <c r="E2688" t="s">
        <v>58</v>
      </c>
    </row>
    <row r="2689" spans="1:5" ht="15.75" outlineLevel="2" x14ac:dyDescent="0.25">
      <c r="A2689" s="17">
        <v>44314</v>
      </c>
      <c r="B2689" t="s">
        <v>11</v>
      </c>
      <c r="C2689" s="2">
        <v>72</v>
      </c>
      <c r="D2689" s="21" t="str">
        <f t="shared" si="41"/>
        <v/>
      </c>
      <c r="E2689" t="s">
        <v>58</v>
      </c>
    </row>
    <row r="2690" spans="1:5" ht="15.75" outlineLevel="2" x14ac:dyDescent="0.25">
      <c r="A2690" s="17">
        <v>44314</v>
      </c>
      <c r="B2690" t="s">
        <v>11</v>
      </c>
      <c r="C2690" s="2">
        <v>96.31</v>
      </c>
      <c r="D2690" s="21" t="str">
        <f t="shared" si="41"/>
        <v/>
      </c>
      <c r="E2690" t="s">
        <v>58</v>
      </c>
    </row>
    <row r="2691" spans="1:5" ht="15.75" outlineLevel="2" x14ac:dyDescent="0.25">
      <c r="A2691" s="17">
        <v>44314</v>
      </c>
      <c r="B2691" t="s">
        <v>11</v>
      </c>
      <c r="C2691" s="2">
        <v>441.74</v>
      </c>
      <c r="D2691" s="21" t="str">
        <f t="shared" si="41"/>
        <v/>
      </c>
      <c r="E2691" t="s">
        <v>58</v>
      </c>
    </row>
    <row r="2692" spans="1:5" ht="15.75" outlineLevel="2" x14ac:dyDescent="0.25">
      <c r="A2692" s="17">
        <v>44314</v>
      </c>
      <c r="B2692" t="s">
        <v>11</v>
      </c>
      <c r="C2692" s="2">
        <v>89</v>
      </c>
      <c r="D2692" s="21" t="str">
        <f t="shared" si="41"/>
        <v/>
      </c>
      <c r="E2692" t="s">
        <v>58</v>
      </c>
    </row>
    <row r="2693" spans="1:5" ht="15.75" outlineLevel="2" x14ac:dyDescent="0.25">
      <c r="A2693" s="17">
        <v>44314</v>
      </c>
      <c r="B2693" t="s">
        <v>11</v>
      </c>
      <c r="C2693" s="2">
        <v>71.48</v>
      </c>
      <c r="D2693" s="21" t="str">
        <f t="shared" si="41"/>
        <v/>
      </c>
      <c r="E2693" t="s">
        <v>58</v>
      </c>
    </row>
    <row r="2694" spans="1:5" ht="15.75" outlineLevel="2" x14ac:dyDescent="0.25">
      <c r="A2694" s="17">
        <v>44314</v>
      </c>
      <c r="B2694" t="s">
        <v>11</v>
      </c>
      <c r="C2694" s="2">
        <v>77.459999999999994</v>
      </c>
      <c r="D2694" s="21" t="str">
        <f t="shared" si="41"/>
        <v/>
      </c>
      <c r="E2694" t="s">
        <v>58</v>
      </c>
    </row>
    <row r="2695" spans="1:5" ht="15.75" outlineLevel="2" x14ac:dyDescent="0.25">
      <c r="A2695" s="17">
        <v>44314</v>
      </c>
      <c r="B2695" t="s">
        <v>11</v>
      </c>
      <c r="C2695" s="2">
        <v>170</v>
      </c>
      <c r="D2695" s="21" t="str">
        <f t="shared" si="41"/>
        <v/>
      </c>
      <c r="E2695" t="s">
        <v>58</v>
      </c>
    </row>
    <row r="2696" spans="1:5" ht="15.75" outlineLevel="2" x14ac:dyDescent="0.25">
      <c r="A2696" s="17">
        <v>44314</v>
      </c>
      <c r="B2696" t="s">
        <v>11</v>
      </c>
      <c r="C2696" s="2">
        <v>267.97000000000003</v>
      </c>
      <c r="D2696" s="21" t="str">
        <f t="shared" si="41"/>
        <v/>
      </c>
      <c r="E2696" t="s">
        <v>58</v>
      </c>
    </row>
    <row r="2697" spans="1:5" ht="15.75" outlineLevel="2" x14ac:dyDescent="0.25">
      <c r="A2697" s="17">
        <v>44314</v>
      </c>
      <c r="B2697" t="s">
        <v>11</v>
      </c>
      <c r="C2697" s="2">
        <v>82.75</v>
      </c>
      <c r="D2697" s="21" t="str">
        <f t="shared" si="41"/>
        <v/>
      </c>
      <c r="E2697" t="s">
        <v>58</v>
      </c>
    </row>
    <row r="2698" spans="1:5" ht="15.75" outlineLevel="2" x14ac:dyDescent="0.25">
      <c r="A2698" s="17">
        <v>44314</v>
      </c>
      <c r="B2698" t="s">
        <v>11</v>
      </c>
      <c r="C2698" s="2">
        <v>264.25</v>
      </c>
      <c r="D2698" s="21" t="str">
        <f t="shared" si="41"/>
        <v/>
      </c>
      <c r="E2698" t="s">
        <v>58</v>
      </c>
    </row>
    <row r="2699" spans="1:5" ht="15.75" outlineLevel="2" x14ac:dyDescent="0.25">
      <c r="A2699" s="17">
        <v>44314</v>
      </c>
      <c r="B2699" t="s">
        <v>11</v>
      </c>
      <c r="C2699" s="2">
        <v>385.56</v>
      </c>
      <c r="D2699" s="21" t="str">
        <f t="shared" si="41"/>
        <v/>
      </c>
      <c r="E2699" t="s">
        <v>58</v>
      </c>
    </row>
    <row r="2700" spans="1:5" ht="15.75" outlineLevel="2" x14ac:dyDescent="0.25">
      <c r="A2700" s="17">
        <v>44314</v>
      </c>
      <c r="B2700" t="s">
        <v>11</v>
      </c>
      <c r="C2700" s="2">
        <v>894</v>
      </c>
      <c r="D2700" s="21" t="str">
        <f t="shared" si="41"/>
        <v/>
      </c>
      <c r="E2700" t="s">
        <v>58</v>
      </c>
    </row>
    <row r="2701" spans="1:5" ht="15.75" outlineLevel="2" x14ac:dyDescent="0.25">
      <c r="A2701" s="17">
        <v>44314</v>
      </c>
      <c r="B2701" t="s">
        <v>11</v>
      </c>
      <c r="C2701" s="2">
        <v>47.39</v>
      </c>
      <c r="D2701" s="21" t="str">
        <f t="shared" si="41"/>
        <v/>
      </c>
      <c r="E2701" t="s">
        <v>58</v>
      </c>
    </row>
    <row r="2702" spans="1:5" ht="15.75" outlineLevel="2" x14ac:dyDescent="0.25">
      <c r="A2702" s="17">
        <v>44314</v>
      </c>
      <c r="B2702" t="s">
        <v>11</v>
      </c>
      <c r="C2702" s="2">
        <v>47.39</v>
      </c>
      <c r="D2702" s="21" t="str">
        <f t="shared" si="41"/>
        <v/>
      </c>
      <c r="E2702" t="s">
        <v>58</v>
      </c>
    </row>
    <row r="2703" spans="1:5" ht="15.75" outlineLevel="2" x14ac:dyDescent="0.25">
      <c r="A2703" s="17">
        <v>44314</v>
      </c>
      <c r="B2703" t="s">
        <v>11</v>
      </c>
      <c r="C2703" s="2">
        <v>1472.08</v>
      </c>
      <c r="D2703" s="21" t="str">
        <f t="shared" si="41"/>
        <v/>
      </c>
      <c r="E2703" t="s">
        <v>58</v>
      </c>
    </row>
    <row r="2704" spans="1:5" ht="15.75" outlineLevel="2" x14ac:dyDescent="0.25">
      <c r="A2704" s="17">
        <v>44314</v>
      </c>
      <c r="B2704" t="s">
        <v>11</v>
      </c>
      <c r="C2704" s="2">
        <v>118.37</v>
      </c>
      <c r="D2704" s="21" t="str">
        <f t="shared" si="41"/>
        <v/>
      </c>
      <c r="E2704" t="s">
        <v>58</v>
      </c>
    </row>
    <row r="2705" spans="1:5" ht="15.75" outlineLevel="2" x14ac:dyDescent="0.25">
      <c r="A2705" s="17">
        <v>44314</v>
      </c>
      <c r="B2705" t="s">
        <v>11</v>
      </c>
      <c r="C2705" s="2">
        <v>118.38</v>
      </c>
      <c r="D2705" s="21" t="str">
        <f t="shared" si="41"/>
        <v/>
      </c>
      <c r="E2705" t="s">
        <v>58</v>
      </c>
    </row>
    <row r="2706" spans="1:5" ht="15.75" outlineLevel="2" x14ac:dyDescent="0.25">
      <c r="A2706" s="17">
        <v>44314</v>
      </c>
      <c r="B2706" t="s">
        <v>11</v>
      </c>
      <c r="C2706" s="2">
        <v>118.38</v>
      </c>
      <c r="D2706" s="21" t="str">
        <f t="shared" si="41"/>
        <v/>
      </c>
      <c r="E2706" t="s">
        <v>58</v>
      </c>
    </row>
    <row r="2707" spans="1:5" ht="15.75" outlineLevel="2" x14ac:dyDescent="0.25">
      <c r="A2707" s="17">
        <v>44314</v>
      </c>
      <c r="B2707" t="s">
        <v>11</v>
      </c>
      <c r="C2707" s="2">
        <v>586.58000000000004</v>
      </c>
      <c r="D2707" s="21" t="str">
        <f t="shared" si="41"/>
        <v/>
      </c>
      <c r="E2707" t="s">
        <v>58</v>
      </c>
    </row>
    <row r="2708" spans="1:5" ht="15.75" outlineLevel="2" x14ac:dyDescent="0.25">
      <c r="A2708" s="17">
        <v>44314</v>
      </c>
      <c r="B2708" t="s">
        <v>11</v>
      </c>
      <c r="C2708" s="2">
        <v>550</v>
      </c>
      <c r="D2708" s="21" t="str">
        <f t="shared" si="41"/>
        <v/>
      </c>
      <c r="E2708" t="s">
        <v>58</v>
      </c>
    </row>
    <row r="2709" spans="1:5" ht="15.75" outlineLevel="2" x14ac:dyDescent="0.25">
      <c r="A2709" s="17">
        <v>44314</v>
      </c>
      <c r="B2709" t="s">
        <v>11</v>
      </c>
      <c r="C2709" s="2">
        <v>463.05</v>
      </c>
      <c r="D2709" s="21" t="str">
        <f t="shared" si="41"/>
        <v/>
      </c>
      <c r="E2709" t="s">
        <v>58</v>
      </c>
    </row>
    <row r="2710" spans="1:5" ht="15.75" outlineLevel="2" x14ac:dyDescent="0.25">
      <c r="A2710" s="17">
        <v>44314</v>
      </c>
      <c r="B2710" t="s">
        <v>11</v>
      </c>
      <c r="C2710" s="2">
        <v>129.03</v>
      </c>
      <c r="D2710" s="21" t="str">
        <f t="shared" si="41"/>
        <v/>
      </c>
      <c r="E2710" t="s">
        <v>58</v>
      </c>
    </row>
    <row r="2711" spans="1:5" ht="15.75" outlineLevel="2" x14ac:dyDescent="0.25">
      <c r="A2711" s="17">
        <v>44314</v>
      </c>
      <c r="B2711" t="s">
        <v>11</v>
      </c>
      <c r="C2711" s="2">
        <v>557.69000000000005</v>
      </c>
      <c r="D2711" s="21" t="str">
        <f t="shared" si="41"/>
        <v/>
      </c>
      <c r="E2711" t="s">
        <v>58</v>
      </c>
    </row>
    <row r="2712" spans="1:5" ht="15.75" outlineLevel="2" x14ac:dyDescent="0.25">
      <c r="A2712" s="17">
        <v>44314</v>
      </c>
      <c r="B2712" t="s">
        <v>11</v>
      </c>
      <c r="C2712" s="2">
        <v>124.1</v>
      </c>
      <c r="D2712" s="21" t="str">
        <f t="shared" si="41"/>
        <v/>
      </c>
      <c r="E2712" t="s">
        <v>88</v>
      </c>
    </row>
    <row r="2713" spans="1:5" ht="15.75" outlineLevel="2" x14ac:dyDescent="0.25">
      <c r="A2713" s="17">
        <v>44314</v>
      </c>
      <c r="B2713" t="s">
        <v>11</v>
      </c>
      <c r="C2713" s="2">
        <v>178</v>
      </c>
      <c r="D2713" s="21" t="str">
        <f t="shared" si="41"/>
        <v/>
      </c>
      <c r="E2713" t="s">
        <v>58</v>
      </c>
    </row>
    <row r="2714" spans="1:5" ht="15.75" outlineLevel="2" x14ac:dyDescent="0.25">
      <c r="A2714" s="17">
        <v>44314</v>
      </c>
      <c r="B2714" t="s">
        <v>11</v>
      </c>
      <c r="C2714" s="2">
        <v>627.24</v>
      </c>
      <c r="D2714" s="21" t="str">
        <f t="shared" si="41"/>
        <v/>
      </c>
      <c r="E2714" t="s">
        <v>58</v>
      </c>
    </row>
    <row r="2715" spans="1:5" ht="15.75" outlineLevel="2" x14ac:dyDescent="0.25">
      <c r="A2715" s="17">
        <v>44314</v>
      </c>
      <c r="B2715" t="s">
        <v>11</v>
      </c>
      <c r="C2715" s="2">
        <v>5865.64</v>
      </c>
      <c r="D2715" s="21" t="str">
        <f t="shared" si="41"/>
        <v/>
      </c>
      <c r="E2715" t="s">
        <v>65</v>
      </c>
    </row>
    <row r="2716" spans="1:5" ht="15.75" outlineLevel="2" x14ac:dyDescent="0.25">
      <c r="A2716" s="17">
        <v>44314</v>
      </c>
      <c r="B2716" t="s">
        <v>11</v>
      </c>
      <c r="C2716" s="2">
        <v>180</v>
      </c>
      <c r="D2716" s="21" t="str">
        <f t="shared" si="41"/>
        <v/>
      </c>
      <c r="E2716" t="s">
        <v>56</v>
      </c>
    </row>
    <row r="2717" spans="1:5" ht="15.75" outlineLevel="2" x14ac:dyDescent="0.25">
      <c r="A2717" s="17">
        <v>44314</v>
      </c>
      <c r="B2717" t="s">
        <v>11</v>
      </c>
      <c r="C2717" s="2">
        <v>975</v>
      </c>
      <c r="D2717" s="21" t="str">
        <f t="shared" si="41"/>
        <v/>
      </c>
      <c r="E2717" t="s">
        <v>71</v>
      </c>
    </row>
    <row r="2718" spans="1:5" ht="15.75" outlineLevel="2" x14ac:dyDescent="0.25">
      <c r="A2718" s="17">
        <v>44314</v>
      </c>
      <c r="B2718" t="s">
        <v>11</v>
      </c>
      <c r="C2718" s="2">
        <v>3104.36</v>
      </c>
      <c r="D2718" s="21" t="str">
        <f t="shared" si="41"/>
        <v/>
      </c>
      <c r="E2718" t="s">
        <v>65</v>
      </c>
    </row>
    <row r="2719" spans="1:5" ht="15.75" outlineLevel="2" x14ac:dyDescent="0.25">
      <c r="A2719" s="17">
        <v>44314</v>
      </c>
      <c r="B2719" t="s">
        <v>11</v>
      </c>
      <c r="C2719" s="2">
        <v>702.36</v>
      </c>
      <c r="D2719" s="21" t="str">
        <f t="shared" si="41"/>
        <v/>
      </c>
      <c r="E2719" t="s">
        <v>58</v>
      </c>
    </row>
    <row r="2720" spans="1:5" ht="15.75" outlineLevel="2" x14ac:dyDescent="0.25">
      <c r="A2720" s="17">
        <v>44314</v>
      </c>
      <c r="B2720" t="s">
        <v>11</v>
      </c>
      <c r="C2720" s="2">
        <v>145</v>
      </c>
      <c r="D2720" s="21" t="str">
        <f t="shared" si="41"/>
        <v/>
      </c>
      <c r="E2720" t="s">
        <v>58</v>
      </c>
    </row>
    <row r="2721" spans="1:5" ht="15.75" outlineLevel="2" x14ac:dyDescent="0.25">
      <c r="A2721" s="17">
        <v>44314</v>
      </c>
      <c r="B2721" t="s">
        <v>11</v>
      </c>
      <c r="C2721" s="2">
        <v>178</v>
      </c>
      <c r="D2721" s="21" t="str">
        <f t="shared" si="41"/>
        <v/>
      </c>
      <c r="E2721" t="s">
        <v>144</v>
      </c>
    </row>
    <row r="2722" spans="1:5" ht="15.75" outlineLevel="2" x14ac:dyDescent="0.25">
      <c r="A2722" s="17">
        <v>44314</v>
      </c>
      <c r="B2722" t="s">
        <v>11</v>
      </c>
      <c r="C2722" s="2">
        <v>18456</v>
      </c>
      <c r="D2722" s="21" t="str">
        <f t="shared" si="41"/>
        <v/>
      </c>
      <c r="E2722" t="s">
        <v>162</v>
      </c>
    </row>
    <row r="2723" spans="1:5" ht="15.75" outlineLevel="2" x14ac:dyDescent="0.25">
      <c r="A2723" s="17">
        <v>44314</v>
      </c>
      <c r="B2723" t="s">
        <v>11</v>
      </c>
      <c r="C2723" s="2">
        <v>256.52999999999997</v>
      </c>
      <c r="D2723" s="21" t="str">
        <f t="shared" si="41"/>
        <v/>
      </c>
      <c r="E2723" t="s">
        <v>58</v>
      </c>
    </row>
    <row r="2724" spans="1:5" ht="15.75" outlineLevel="2" x14ac:dyDescent="0.25">
      <c r="A2724" s="17">
        <v>44314</v>
      </c>
      <c r="B2724" t="s">
        <v>11</v>
      </c>
      <c r="C2724" s="2">
        <v>1412.98</v>
      </c>
      <c r="D2724" s="21" t="str">
        <f t="shared" si="41"/>
        <v/>
      </c>
      <c r="E2724" t="s">
        <v>58</v>
      </c>
    </row>
    <row r="2725" spans="1:5" ht="15.75" outlineLevel="2" x14ac:dyDescent="0.25">
      <c r="A2725" s="17">
        <v>44314</v>
      </c>
      <c r="B2725" t="s">
        <v>11</v>
      </c>
      <c r="C2725" s="2">
        <v>169.61</v>
      </c>
      <c r="D2725" s="21" t="str">
        <f t="shared" si="41"/>
        <v/>
      </c>
      <c r="E2725" t="s">
        <v>58</v>
      </c>
    </row>
    <row r="2726" spans="1:5" ht="15.75" outlineLevel="2" x14ac:dyDescent="0.25">
      <c r="A2726" s="17">
        <v>44314</v>
      </c>
      <c r="B2726" t="s">
        <v>11</v>
      </c>
      <c r="C2726" s="2">
        <v>518.80999999999995</v>
      </c>
      <c r="D2726" s="21" t="str">
        <f t="shared" si="41"/>
        <v/>
      </c>
      <c r="E2726" t="s">
        <v>58</v>
      </c>
    </row>
    <row r="2727" spans="1:5" ht="15.75" outlineLevel="2" x14ac:dyDescent="0.25">
      <c r="A2727" s="17">
        <v>44314</v>
      </c>
      <c r="B2727" t="s">
        <v>11</v>
      </c>
      <c r="C2727" s="2">
        <v>131.13999999999999</v>
      </c>
      <c r="D2727" s="21" t="str">
        <f t="shared" si="41"/>
        <v/>
      </c>
      <c r="E2727" t="s">
        <v>58</v>
      </c>
    </row>
    <row r="2728" spans="1:5" ht="15.75" outlineLevel="2" x14ac:dyDescent="0.25">
      <c r="A2728" s="17">
        <v>44314</v>
      </c>
      <c r="B2728" t="s">
        <v>11</v>
      </c>
      <c r="C2728" s="2">
        <v>120</v>
      </c>
      <c r="D2728" s="21" t="str">
        <f t="shared" si="41"/>
        <v/>
      </c>
      <c r="E2728" t="s">
        <v>58</v>
      </c>
    </row>
    <row r="2729" spans="1:5" ht="15.75" outlineLevel="2" x14ac:dyDescent="0.25">
      <c r="A2729" s="17">
        <v>44314</v>
      </c>
      <c r="B2729" t="s">
        <v>11</v>
      </c>
      <c r="C2729" s="2">
        <v>2920.56</v>
      </c>
      <c r="D2729" s="21" t="str">
        <f t="shared" si="41"/>
        <v/>
      </c>
      <c r="E2729" t="s">
        <v>144</v>
      </c>
    </row>
    <row r="2730" spans="1:5" ht="15.75" outlineLevel="2" x14ac:dyDescent="0.25">
      <c r="A2730" s="17">
        <v>44314</v>
      </c>
      <c r="B2730" t="s">
        <v>11</v>
      </c>
      <c r="C2730" s="2">
        <v>334.38</v>
      </c>
      <c r="D2730" s="21" t="str">
        <f t="shared" si="41"/>
        <v/>
      </c>
      <c r="E2730" t="s">
        <v>58</v>
      </c>
    </row>
    <row r="2731" spans="1:5" ht="15.75" outlineLevel="2" x14ac:dyDescent="0.25">
      <c r="A2731" s="17">
        <v>44314</v>
      </c>
      <c r="B2731" t="s">
        <v>11</v>
      </c>
      <c r="C2731" s="2">
        <v>321</v>
      </c>
      <c r="D2731" s="21" t="str">
        <f t="shared" si="41"/>
        <v/>
      </c>
      <c r="E2731" t="s">
        <v>144</v>
      </c>
    </row>
    <row r="2732" spans="1:5" ht="15.75" outlineLevel="2" x14ac:dyDescent="0.25">
      <c r="A2732" s="17">
        <v>44314</v>
      </c>
      <c r="B2732" t="s">
        <v>11</v>
      </c>
      <c r="C2732" s="2">
        <v>13328</v>
      </c>
      <c r="D2732" s="21" t="str">
        <f t="shared" si="41"/>
        <v/>
      </c>
      <c r="E2732" t="s">
        <v>162</v>
      </c>
    </row>
    <row r="2733" spans="1:5" ht="15.75" outlineLevel="2" x14ac:dyDescent="0.25">
      <c r="A2733" s="17">
        <v>44314</v>
      </c>
      <c r="B2733" t="s">
        <v>11</v>
      </c>
      <c r="C2733" s="2">
        <v>233</v>
      </c>
      <c r="D2733" s="21" t="str">
        <f t="shared" si="41"/>
        <v/>
      </c>
      <c r="E2733" t="s">
        <v>58</v>
      </c>
    </row>
    <row r="2734" spans="1:5" ht="15.75" outlineLevel="2" x14ac:dyDescent="0.25">
      <c r="A2734" s="17">
        <v>44314</v>
      </c>
      <c r="B2734" t="s">
        <v>11</v>
      </c>
      <c r="C2734" s="2">
        <v>13.99</v>
      </c>
      <c r="D2734" s="21" t="str">
        <f t="shared" si="41"/>
        <v/>
      </c>
      <c r="E2734" t="s">
        <v>144</v>
      </c>
    </row>
    <row r="2735" spans="1:5" ht="15.75" outlineLevel="2" x14ac:dyDescent="0.25">
      <c r="A2735" s="17">
        <v>44314</v>
      </c>
      <c r="B2735" t="s">
        <v>11</v>
      </c>
      <c r="C2735" s="2">
        <v>851.72</v>
      </c>
      <c r="D2735" s="21" t="str">
        <f t="shared" si="41"/>
        <v/>
      </c>
      <c r="E2735" t="s">
        <v>58</v>
      </c>
    </row>
    <row r="2736" spans="1:5" ht="15.75" outlineLevel="2" x14ac:dyDescent="0.25">
      <c r="A2736" s="17">
        <v>44314</v>
      </c>
      <c r="B2736" t="s">
        <v>11</v>
      </c>
      <c r="C2736" s="2">
        <v>67.55</v>
      </c>
      <c r="D2736" s="21" t="str">
        <f t="shared" si="41"/>
        <v/>
      </c>
      <c r="E2736" t="s">
        <v>58</v>
      </c>
    </row>
    <row r="2737" spans="1:5" ht="15.75" outlineLevel="2" x14ac:dyDescent="0.25">
      <c r="A2737" s="17">
        <v>44314</v>
      </c>
      <c r="B2737" t="s">
        <v>11</v>
      </c>
      <c r="C2737" s="2">
        <v>37</v>
      </c>
      <c r="D2737" s="21" t="str">
        <f t="shared" si="41"/>
        <v/>
      </c>
      <c r="E2737" t="s">
        <v>58</v>
      </c>
    </row>
    <row r="2738" spans="1:5" ht="15.75" outlineLevel="2" x14ac:dyDescent="0.25">
      <c r="A2738" s="17">
        <v>44314</v>
      </c>
      <c r="B2738" t="s">
        <v>11</v>
      </c>
      <c r="C2738" s="2">
        <v>37</v>
      </c>
      <c r="D2738" s="21" t="str">
        <f t="shared" si="41"/>
        <v/>
      </c>
      <c r="E2738" t="s">
        <v>58</v>
      </c>
    </row>
    <row r="2739" spans="1:5" ht="15.75" outlineLevel="2" x14ac:dyDescent="0.25">
      <c r="A2739" s="17">
        <v>44314</v>
      </c>
      <c r="B2739" t="s">
        <v>11</v>
      </c>
      <c r="C2739" s="2">
        <v>233</v>
      </c>
      <c r="D2739" s="21" t="str">
        <f t="shared" si="41"/>
        <v/>
      </c>
      <c r="E2739" t="s">
        <v>58</v>
      </c>
    </row>
    <row r="2740" spans="1:5" ht="15.75" outlineLevel="2" x14ac:dyDescent="0.25">
      <c r="A2740" s="17">
        <v>44314</v>
      </c>
      <c r="B2740" t="s">
        <v>11</v>
      </c>
      <c r="C2740" s="2">
        <v>224</v>
      </c>
      <c r="D2740" s="21" t="str">
        <f t="shared" si="41"/>
        <v/>
      </c>
      <c r="E2740" t="s">
        <v>58</v>
      </c>
    </row>
    <row r="2741" spans="1:5" ht="15.75" outlineLevel="2" x14ac:dyDescent="0.25">
      <c r="A2741" s="17">
        <v>44314</v>
      </c>
      <c r="B2741" t="s">
        <v>11</v>
      </c>
      <c r="C2741" s="2">
        <v>24</v>
      </c>
      <c r="D2741" s="21" t="str">
        <f t="shared" si="41"/>
        <v/>
      </c>
      <c r="E2741" t="s">
        <v>56</v>
      </c>
    </row>
    <row r="2742" spans="1:5" ht="15.75" outlineLevel="2" x14ac:dyDescent="0.25">
      <c r="A2742" s="17">
        <v>44314</v>
      </c>
      <c r="B2742" t="s">
        <v>11</v>
      </c>
      <c r="C2742" s="2">
        <v>1076</v>
      </c>
      <c r="D2742" s="21" t="str">
        <f t="shared" si="41"/>
        <v/>
      </c>
      <c r="E2742" t="s">
        <v>65</v>
      </c>
    </row>
    <row r="2743" spans="1:5" ht="15.75" outlineLevel="2" x14ac:dyDescent="0.25">
      <c r="A2743" s="17">
        <v>44314</v>
      </c>
      <c r="B2743" t="s">
        <v>11</v>
      </c>
      <c r="C2743" s="2">
        <v>70.44</v>
      </c>
      <c r="D2743" s="21" t="str">
        <f t="shared" si="41"/>
        <v/>
      </c>
      <c r="E2743" t="s">
        <v>58</v>
      </c>
    </row>
    <row r="2744" spans="1:5" ht="15.75" outlineLevel="2" x14ac:dyDescent="0.25">
      <c r="A2744" s="17">
        <v>44314</v>
      </c>
      <c r="B2744" t="s">
        <v>11</v>
      </c>
      <c r="C2744" s="2">
        <v>215.51</v>
      </c>
      <c r="D2744" s="21" t="str">
        <f t="shared" si="41"/>
        <v/>
      </c>
      <c r="E2744" t="s">
        <v>58</v>
      </c>
    </row>
    <row r="2745" spans="1:5" ht="15.75" outlineLevel="2" x14ac:dyDescent="0.25">
      <c r="A2745" s="17">
        <v>44314</v>
      </c>
      <c r="B2745" t="s">
        <v>11</v>
      </c>
      <c r="C2745" s="2">
        <v>642</v>
      </c>
      <c r="D2745" s="21" t="str">
        <f t="shared" si="41"/>
        <v/>
      </c>
      <c r="E2745" t="s">
        <v>144</v>
      </c>
    </row>
    <row r="2746" spans="1:5" ht="15.75" outlineLevel="2" x14ac:dyDescent="0.25">
      <c r="A2746" s="17">
        <v>44314</v>
      </c>
      <c r="B2746" t="s">
        <v>11</v>
      </c>
      <c r="C2746" s="2">
        <v>638.4</v>
      </c>
      <c r="D2746" s="21" t="str">
        <f t="shared" si="41"/>
        <v/>
      </c>
      <c r="E2746" t="s">
        <v>144</v>
      </c>
    </row>
    <row r="2747" spans="1:5" ht="15.75" outlineLevel="2" x14ac:dyDescent="0.25">
      <c r="A2747" s="17">
        <v>44314</v>
      </c>
      <c r="B2747" t="s">
        <v>11</v>
      </c>
      <c r="C2747" s="2">
        <v>496</v>
      </c>
      <c r="D2747" s="21" t="str">
        <f t="shared" si="41"/>
        <v/>
      </c>
      <c r="E2747" t="s">
        <v>144</v>
      </c>
    </row>
    <row r="2748" spans="1:5" ht="15.75" outlineLevel="2" x14ac:dyDescent="0.25">
      <c r="A2748" s="17">
        <v>44314</v>
      </c>
      <c r="B2748" t="s">
        <v>11</v>
      </c>
      <c r="C2748" s="2">
        <v>2696.97</v>
      </c>
      <c r="D2748" s="21" t="str">
        <f t="shared" si="41"/>
        <v/>
      </c>
      <c r="E2748" t="s">
        <v>162</v>
      </c>
    </row>
    <row r="2749" spans="1:5" ht="15.75" outlineLevel="2" x14ac:dyDescent="0.25">
      <c r="A2749" s="17">
        <v>44314</v>
      </c>
      <c r="B2749" t="s">
        <v>11</v>
      </c>
      <c r="C2749" s="2">
        <v>78</v>
      </c>
      <c r="D2749" s="21" t="str">
        <f t="shared" si="41"/>
        <v/>
      </c>
      <c r="E2749" t="s">
        <v>144</v>
      </c>
    </row>
    <row r="2750" spans="1:5" ht="15.75" outlineLevel="2" x14ac:dyDescent="0.25">
      <c r="A2750" s="17">
        <v>44314</v>
      </c>
      <c r="B2750" t="s">
        <v>11</v>
      </c>
      <c r="C2750" s="2">
        <v>3497</v>
      </c>
      <c r="D2750" s="21" t="str">
        <f t="shared" ref="D2750:D2813" si="42">IF(E2750="","TOTAL","")</f>
        <v/>
      </c>
      <c r="E2750" t="s">
        <v>162</v>
      </c>
    </row>
    <row r="2751" spans="1:5" ht="15.75" outlineLevel="2" x14ac:dyDescent="0.25">
      <c r="A2751" s="17">
        <v>44314</v>
      </c>
      <c r="B2751" t="s">
        <v>11</v>
      </c>
      <c r="C2751" s="2">
        <v>200</v>
      </c>
      <c r="D2751" s="21" t="str">
        <f t="shared" si="42"/>
        <v/>
      </c>
      <c r="E2751" t="s">
        <v>144</v>
      </c>
    </row>
    <row r="2752" spans="1:5" ht="15.75" outlineLevel="2" x14ac:dyDescent="0.25">
      <c r="A2752" s="17">
        <v>44314</v>
      </c>
      <c r="B2752" t="s">
        <v>11</v>
      </c>
      <c r="C2752" s="2">
        <v>396</v>
      </c>
      <c r="D2752" s="21" t="str">
        <f t="shared" si="42"/>
        <v/>
      </c>
      <c r="E2752" t="s">
        <v>144</v>
      </c>
    </row>
    <row r="2753" spans="1:5" ht="15.75" outlineLevel="2" x14ac:dyDescent="0.25">
      <c r="A2753" s="17">
        <v>44314</v>
      </c>
      <c r="B2753" t="s">
        <v>11</v>
      </c>
      <c r="C2753" s="2">
        <v>17754</v>
      </c>
      <c r="D2753" s="21" t="str">
        <f t="shared" si="42"/>
        <v/>
      </c>
      <c r="E2753" t="s">
        <v>162</v>
      </c>
    </row>
    <row r="2754" spans="1:5" ht="15.75" outlineLevel="2" x14ac:dyDescent="0.25">
      <c r="A2754" s="17">
        <v>44314</v>
      </c>
      <c r="B2754" t="s">
        <v>11</v>
      </c>
      <c r="C2754" s="2">
        <v>198</v>
      </c>
      <c r="D2754" s="21" t="str">
        <f t="shared" si="42"/>
        <v/>
      </c>
      <c r="E2754" t="s">
        <v>144</v>
      </c>
    </row>
    <row r="2755" spans="1:5" ht="15.75" outlineLevel="2" x14ac:dyDescent="0.25">
      <c r="A2755" s="17">
        <v>44314</v>
      </c>
      <c r="B2755" t="s">
        <v>11</v>
      </c>
      <c r="C2755" s="2">
        <v>8877</v>
      </c>
      <c r="D2755" s="21" t="str">
        <f t="shared" si="42"/>
        <v/>
      </c>
      <c r="E2755" t="s">
        <v>162</v>
      </c>
    </row>
    <row r="2756" spans="1:5" ht="15.75" outlineLevel="2" x14ac:dyDescent="0.25">
      <c r="A2756" s="17">
        <v>44314</v>
      </c>
      <c r="B2756" t="s">
        <v>11</v>
      </c>
      <c r="C2756" s="2">
        <v>534</v>
      </c>
      <c r="D2756" s="21" t="str">
        <f t="shared" si="42"/>
        <v/>
      </c>
      <c r="E2756" t="s">
        <v>144</v>
      </c>
    </row>
    <row r="2757" spans="1:5" ht="15.75" outlineLevel="2" x14ac:dyDescent="0.25">
      <c r="A2757" s="17">
        <v>44314</v>
      </c>
      <c r="B2757" t="s">
        <v>11</v>
      </c>
      <c r="C2757" s="2">
        <v>23941</v>
      </c>
      <c r="D2757" s="21" t="str">
        <f t="shared" si="42"/>
        <v/>
      </c>
      <c r="E2757" t="s">
        <v>162</v>
      </c>
    </row>
    <row r="2758" spans="1:5" ht="15.75" outlineLevel="2" x14ac:dyDescent="0.25">
      <c r="A2758" s="17">
        <v>44314</v>
      </c>
      <c r="B2758" t="s">
        <v>11</v>
      </c>
      <c r="C2758" s="2">
        <v>168</v>
      </c>
      <c r="D2758" s="21" t="str">
        <f t="shared" si="42"/>
        <v/>
      </c>
      <c r="E2758" t="s">
        <v>144</v>
      </c>
    </row>
    <row r="2759" spans="1:5" ht="15.75" outlineLevel="2" x14ac:dyDescent="0.25">
      <c r="A2759" s="17">
        <v>44314</v>
      </c>
      <c r="B2759" t="s">
        <v>11</v>
      </c>
      <c r="C2759" s="2">
        <v>7532</v>
      </c>
      <c r="D2759" s="21" t="str">
        <f t="shared" si="42"/>
        <v/>
      </c>
      <c r="E2759" t="s">
        <v>162</v>
      </c>
    </row>
    <row r="2760" spans="1:5" ht="15.75" outlineLevel="2" x14ac:dyDescent="0.25">
      <c r="A2760" s="17">
        <v>44314</v>
      </c>
      <c r="B2760" t="s">
        <v>11</v>
      </c>
      <c r="C2760" s="2">
        <v>337.66</v>
      </c>
      <c r="D2760" s="21" t="str">
        <f t="shared" si="42"/>
        <v/>
      </c>
      <c r="E2760" t="s">
        <v>58</v>
      </c>
    </row>
    <row r="2761" spans="1:5" ht="15.75" outlineLevel="2" x14ac:dyDescent="0.25">
      <c r="A2761" s="17">
        <v>44314</v>
      </c>
      <c r="B2761" t="s">
        <v>11</v>
      </c>
      <c r="C2761" s="2">
        <v>466</v>
      </c>
      <c r="D2761" s="21" t="str">
        <f t="shared" si="42"/>
        <v/>
      </c>
      <c r="E2761" t="s">
        <v>58</v>
      </c>
    </row>
    <row r="2762" spans="1:5" ht="15.75" outlineLevel="2" x14ac:dyDescent="0.25">
      <c r="A2762" s="17">
        <v>44314</v>
      </c>
      <c r="B2762" t="s">
        <v>11</v>
      </c>
      <c r="C2762" s="2">
        <v>70.44</v>
      </c>
      <c r="D2762" s="21" t="str">
        <f t="shared" si="42"/>
        <v/>
      </c>
      <c r="E2762" t="s">
        <v>58</v>
      </c>
    </row>
    <row r="2763" spans="1:5" ht="15.75" outlineLevel="2" x14ac:dyDescent="0.25">
      <c r="A2763" s="17">
        <v>44314</v>
      </c>
      <c r="B2763" t="s">
        <v>11</v>
      </c>
      <c r="C2763" s="2">
        <v>2690</v>
      </c>
      <c r="D2763" s="21" t="str">
        <f t="shared" si="42"/>
        <v/>
      </c>
      <c r="E2763" t="s">
        <v>65</v>
      </c>
    </row>
    <row r="2764" spans="1:5" ht="15.75" outlineLevel="2" x14ac:dyDescent="0.25">
      <c r="A2764" s="17">
        <v>44314</v>
      </c>
      <c r="B2764" t="s">
        <v>11</v>
      </c>
      <c r="C2764" s="2">
        <v>60</v>
      </c>
      <c r="D2764" s="21" t="str">
        <f t="shared" si="42"/>
        <v/>
      </c>
      <c r="E2764" t="s">
        <v>56</v>
      </c>
    </row>
    <row r="2765" spans="1:5" ht="15.75" outlineLevel="2" x14ac:dyDescent="0.25">
      <c r="A2765" s="17">
        <v>44314</v>
      </c>
      <c r="B2765" t="s">
        <v>11</v>
      </c>
      <c r="C2765" s="2">
        <v>612</v>
      </c>
      <c r="D2765" s="21" t="str">
        <f t="shared" si="42"/>
        <v/>
      </c>
      <c r="E2765" t="s">
        <v>144</v>
      </c>
    </row>
    <row r="2766" spans="1:5" ht="15.75" outlineLevel="2" x14ac:dyDescent="0.25">
      <c r="A2766" s="17">
        <v>44314</v>
      </c>
      <c r="B2766" t="s">
        <v>11</v>
      </c>
      <c r="C2766" s="2">
        <v>27438</v>
      </c>
      <c r="D2766" s="21" t="str">
        <f t="shared" si="42"/>
        <v/>
      </c>
      <c r="E2766" t="s">
        <v>162</v>
      </c>
    </row>
    <row r="2767" spans="1:5" ht="15.75" outlineLevel="2" x14ac:dyDescent="0.25">
      <c r="A2767" s="17">
        <v>44314</v>
      </c>
      <c r="B2767" t="s">
        <v>11</v>
      </c>
      <c r="C2767" s="2">
        <v>489</v>
      </c>
      <c r="D2767" s="21" t="str">
        <f t="shared" si="42"/>
        <v/>
      </c>
      <c r="E2767" t="s">
        <v>144</v>
      </c>
    </row>
    <row r="2768" spans="1:5" ht="15.75" outlineLevel="2" x14ac:dyDescent="0.25">
      <c r="A2768" s="17">
        <v>44314</v>
      </c>
      <c r="B2768" t="s">
        <v>11</v>
      </c>
      <c r="C2768" s="2">
        <v>-326</v>
      </c>
      <c r="D2768" s="21" t="str">
        <f t="shared" si="42"/>
        <v/>
      </c>
      <c r="E2768" t="s">
        <v>144</v>
      </c>
    </row>
    <row r="2769" spans="1:5" ht="15.75" outlineLevel="2" x14ac:dyDescent="0.25">
      <c r="A2769" s="17">
        <v>44314</v>
      </c>
      <c r="B2769" t="s">
        <v>11</v>
      </c>
      <c r="C2769" s="2">
        <v>-163</v>
      </c>
      <c r="D2769" s="21" t="str">
        <f t="shared" si="42"/>
        <v/>
      </c>
      <c r="E2769" t="s">
        <v>144</v>
      </c>
    </row>
    <row r="2770" spans="1:5" ht="15.75" outlineLevel="2" x14ac:dyDescent="0.25">
      <c r="A2770" s="17">
        <v>44314</v>
      </c>
      <c r="B2770" t="s">
        <v>11</v>
      </c>
      <c r="C2770" s="2">
        <v>32</v>
      </c>
      <c r="D2770" s="21" t="str">
        <f t="shared" si="42"/>
        <v/>
      </c>
      <c r="E2770" t="s">
        <v>58</v>
      </c>
    </row>
    <row r="2771" spans="1:5" ht="15.75" outlineLevel="2" x14ac:dyDescent="0.25">
      <c r="A2771" s="17">
        <v>44314</v>
      </c>
      <c r="B2771" t="s">
        <v>11</v>
      </c>
      <c r="C2771" s="2">
        <v>10118.5</v>
      </c>
      <c r="D2771" s="21" t="str">
        <f t="shared" si="42"/>
        <v/>
      </c>
      <c r="E2771" t="s">
        <v>65</v>
      </c>
    </row>
    <row r="2772" spans="1:5" ht="15.75" outlineLevel="2" x14ac:dyDescent="0.25">
      <c r="A2772" s="17">
        <v>44314</v>
      </c>
      <c r="B2772" t="s">
        <v>11</v>
      </c>
      <c r="C2772" s="2">
        <v>354</v>
      </c>
      <c r="D2772" s="21" t="str">
        <f t="shared" si="42"/>
        <v/>
      </c>
      <c r="E2772" t="s">
        <v>56</v>
      </c>
    </row>
    <row r="2773" spans="1:5" ht="15.75" outlineLevel="2" x14ac:dyDescent="0.25">
      <c r="A2773" s="17">
        <v>44314</v>
      </c>
      <c r="B2773" t="s">
        <v>11</v>
      </c>
      <c r="C2773" s="2">
        <v>24</v>
      </c>
      <c r="D2773" s="21" t="str">
        <f t="shared" si="42"/>
        <v/>
      </c>
      <c r="E2773" t="s">
        <v>71</v>
      </c>
    </row>
    <row r="2774" spans="1:5" ht="15.75" outlineLevel="2" x14ac:dyDescent="0.25">
      <c r="A2774" s="17">
        <v>44314</v>
      </c>
      <c r="B2774" t="s">
        <v>11</v>
      </c>
      <c r="C2774" s="2">
        <v>980</v>
      </c>
      <c r="D2774" s="21" t="str">
        <f t="shared" si="42"/>
        <v/>
      </c>
      <c r="E2774" t="s">
        <v>65</v>
      </c>
    </row>
    <row r="2775" spans="1:5" ht="15.75" outlineLevel="2" x14ac:dyDescent="0.25">
      <c r="A2775" s="17">
        <v>44314</v>
      </c>
      <c r="B2775" t="s">
        <v>11</v>
      </c>
      <c r="C2775" s="2">
        <v>10045</v>
      </c>
      <c r="D2775" s="21" t="str">
        <f t="shared" si="42"/>
        <v/>
      </c>
      <c r="E2775" t="s">
        <v>65</v>
      </c>
    </row>
    <row r="2776" spans="1:5" ht="15.75" outlineLevel="2" x14ac:dyDescent="0.25">
      <c r="A2776" s="17">
        <v>44314</v>
      </c>
      <c r="B2776" t="s">
        <v>11</v>
      </c>
      <c r="C2776" s="2">
        <v>246</v>
      </c>
      <c r="D2776" s="21" t="str">
        <f t="shared" si="42"/>
        <v/>
      </c>
      <c r="E2776" t="s">
        <v>56</v>
      </c>
    </row>
    <row r="2777" spans="1:5" ht="15.75" outlineLevel="2" x14ac:dyDescent="0.25">
      <c r="A2777" s="17">
        <v>44314</v>
      </c>
      <c r="B2777" t="s">
        <v>11</v>
      </c>
      <c r="C2777" s="2">
        <v>490</v>
      </c>
      <c r="D2777" s="21" t="str">
        <f t="shared" si="42"/>
        <v/>
      </c>
      <c r="E2777" t="s">
        <v>65</v>
      </c>
    </row>
    <row r="2778" spans="1:5" ht="15.75" outlineLevel="2" x14ac:dyDescent="0.25">
      <c r="A2778" s="17">
        <v>44314</v>
      </c>
      <c r="B2778" t="s">
        <v>11</v>
      </c>
      <c r="C2778" s="2">
        <v>10</v>
      </c>
      <c r="D2778" s="21" t="str">
        <f t="shared" si="42"/>
        <v/>
      </c>
      <c r="E2778" t="s">
        <v>56</v>
      </c>
    </row>
    <row r="2779" spans="1:5" ht="15.75" outlineLevel="2" x14ac:dyDescent="0.25">
      <c r="A2779" s="17">
        <v>44314</v>
      </c>
      <c r="B2779" t="s">
        <v>11</v>
      </c>
      <c r="C2779" s="2">
        <v>2</v>
      </c>
      <c r="D2779" s="21" t="str">
        <f t="shared" si="42"/>
        <v/>
      </c>
      <c r="E2779" t="s">
        <v>56</v>
      </c>
    </row>
    <row r="2780" spans="1:5" ht="15.75" outlineLevel="2" x14ac:dyDescent="0.25">
      <c r="A2780" s="17">
        <v>44314</v>
      </c>
      <c r="B2780" t="s">
        <v>11</v>
      </c>
      <c r="C2780" s="2">
        <v>2690</v>
      </c>
      <c r="D2780" s="21" t="str">
        <f t="shared" si="42"/>
        <v/>
      </c>
      <c r="E2780" t="s">
        <v>65</v>
      </c>
    </row>
    <row r="2781" spans="1:5" ht="15.75" outlineLevel="2" x14ac:dyDescent="0.25">
      <c r="A2781" s="17">
        <v>44314</v>
      </c>
      <c r="B2781" t="s">
        <v>11</v>
      </c>
      <c r="C2781" s="2">
        <v>60</v>
      </c>
      <c r="D2781" s="21" t="str">
        <f t="shared" si="42"/>
        <v/>
      </c>
      <c r="E2781" t="s">
        <v>56</v>
      </c>
    </row>
    <row r="2782" spans="1:5" ht="15.75" outlineLevel="2" x14ac:dyDescent="0.25">
      <c r="A2782" s="17">
        <v>44314</v>
      </c>
      <c r="B2782" t="s">
        <v>11</v>
      </c>
      <c r="C2782" s="2">
        <v>96</v>
      </c>
      <c r="D2782" s="21" t="str">
        <f t="shared" si="42"/>
        <v/>
      </c>
      <c r="E2782" t="s">
        <v>144</v>
      </c>
    </row>
    <row r="2783" spans="1:5" ht="15.75" outlineLevel="2" x14ac:dyDescent="0.25">
      <c r="A2783" s="17">
        <v>44314</v>
      </c>
      <c r="B2783" t="s">
        <v>11</v>
      </c>
      <c r="C2783" s="2">
        <v>4304</v>
      </c>
      <c r="D2783" s="21" t="str">
        <f t="shared" si="42"/>
        <v/>
      </c>
      <c r="E2783" t="s">
        <v>162</v>
      </c>
    </row>
    <row r="2784" spans="1:5" ht="15.75" outlineLevel="2" x14ac:dyDescent="0.25">
      <c r="A2784" s="17">
        <v>44314</v>
      </c>
      <c r="B2784" t="s">
        <v>11</v>
      </c>
      <c r="C2784" s="2">
        <v>117.92</v>
      </c>
      <c r="D2784" s="21" t="str">
        <f t="shared" si="42"/>
        <v/>
      </c>
      <c r="E2784" t="s">
        <v>58</v>
      </c>
    </row>
    <row r="2785" spans="1:5" ht="15.75" outlineLevel="2" x14ac:dyDescent="0.25">
      <c r="A2785" s="17">
        <v>44314</v>
      </c>
      <c r="B2785" t="s">
        <v>11</v>
      </c>
      <c r="C2785" s="2">
        <v>70.72</v>
      </c>
      <c r="D2785" s="21" t="str">
        <f t="shared" si="42"/>
        <v/>
      </c>
      <c r="E2785" t="s">
        <v>58</v>
      </c>
    </row>
    <row r="2786" spans="1:5" ht="15.75" outlineLevel="2" x14ac:dyDescent="0.25">
      <c r="A2786" s="17">
        <v>44314</v>
      </c>
      <c r="B2786" t="s">
        <v>11</v>
      </c>
      <c r="C2786" s="2">
        <v>214.44</v>
      </c>
      <c r="D2786" s="21" t="str">
        <f t="shared" si="42"/>
        <v/>
      </c>
      <c r="E2786" t="s">
        <v>58</v>
      </c>
    </row>
    <row r="2787" spans="1:5" ht="15.75" outlineLevel="2" x14ac:dyDescent="0.25">
      <c r="A2787" s="17">
        <v>44314</v>
      </c>
      <c r="B2787" t="s">
        <v>11</v>
      </c>
      <c r="C2787" s="2">
        <v>912.37</v>
      </c>
      <c r="D2787" s="21" t="str">
        <f t="shared" si="42"/>
        <v/>
      </c>
      <c r="E2787" t="s">
        <v>58</v>
      </c>
    </row>
    <row r="2788" spans="1:5" ht="15.75" outlineLevel="2" x14ac:dyDescent="0.25">
      <c r="A2788" s="17">
        <v>44314</v>
      </c>
      <c r="B2788" t="s">
        <v>11</v>
      </c>
      <c r="C2788" s="2">
        <v>80.91</v>
      </c>
      <c r="D2788" s="21" t="str">
        <f t="shared" si="42"/>
        <v/>
      </c>
      <c r="E2788" t="s">
        <v>58</v>
      </c>
    </row>
    <row r="2789" spans="1:5" ht="15.75" outlineLevel="2" x14ac:dyDescent="0.25">
      <c r="A2789" s="17">
        <v>44314</v>
      </c>
      <c r="B2789" t="s">
        <v>11</v>
      </c>
      <c r="C2789" s="2">
        <v>80.91</v>
      </c>
      <c r="D2789" s="21" t="str">
        <f t="shared" si="42"/>
        <v/>
      </c>
      <c r="E2789" t="s">
        <v>58</v>
      </c>
    </row>
    <row r="2790" spans="1:5" ht="15.75" outlineLevel="2" x14ac:dyDescent="0.25">
      <c r="A2790" s="17">
        <v>44314</v>
      </c>
      <c r="B2790" t="s">
        <v>11</v>
      </c>
      <c r="C2790" s="2">
        <v>245</v>
      </c>
      <c r="D2790" s="21" t="str">
        <f t="shared" si="42"/>
        <v/>
      </c>
      <c r="E2790" t="s">
        <v>65</v>
      </c>
    </row>
    <row r="2791" spans="1:5" ht="15.75" outlineLevel="2" x14ac:dyDescent="0.25">
      <c r="A2791" s="17">
        <v>44314</v>
      </c>
      <c r="B2791" t="s">
        <v>11</v>
      </c>
      <c r="C2791" s="2">
        <v>6</v>
      </c>
      <c r="D2791" s="21" t="str">
        <f t="shared" si="42"/>
        <v/>
      </c>
      <c r="E2791" t="s">
        <v>56</v>
      </c>
    </row>
    <row r="2792" spans="1:5" ht="15.75" outlineLevel="2" x14ac:dyDescent="0.25">
      <c r="A2792" s="17">
        <v>44314</v>
      </c>
      <c r="B2792" t="s">
        <v>11</v>
      </c>
      <c r="C2792" s="2">
        <v>56595</v>
      </c>
      <c r="D2792" s="21" t="str">
        <f t="shared" si="42"/>
        <v/>
      </c>
      <c r="E2792" t="s">
        <v>65</v>
      </c>
    </row>
    <row r="2793" spans="1:5" ht="15.75" outlineLevel="2" x14ac:dyDescent="0.25">
      <c r="A2793" s="17">
        <v>44314</v>
      </c>
      <c r="B2793" t="s">
        <v>11</v>
      </c>
      <c r="C2793" s="2">
        <v>1386</v>
      </c>
      <c r="D2793" s="21" t="str">
        <f t="shared" si="42"/>
        <v/>
      </c>
      <c r="E2793" t="s">
        <v>56</v>
      </c>
    </row>
    <row r="2794" spans="1:5" ht="15.75" outlineLevel="2" x14ac:dyDescent="0.25">
      <c r="A2794" s="17">
        <v>44314</v>
      </c>
      <c r="B2794" t="s">
        <v>11</v>
      </c>
      <c r="C2794" s="2">
        <v>980</v>
      </c>
      <c r="D2794" s="21" t="str">
        <f t="shared" si="42"/>
        <v/>
      </c>
      <c r="E2794" t="s">
        <v>65</v>
      </c>
    </row>
    <row r="2795" spans="1:5" ht="15.75" outlineLevel="2" x14ac:dyDescent="0.25">
      <c r="A2795" s="17">
        <v>44314</v>
      </c>
      <c r="B2795" t="s">
        <v>11</v>
      </c>
      <c r="C2795" s="2">
        <v>24</v>
      </c>
      <c r="D2795" s="21" t="str">
        <f t="shared" si="42"/>
        <v/>
      </c>
      <c r="E2795" t="s">
        <v>56</v>
      </c>
    </row>
    <row r="2796" spans="1:5" ht="15.75" outlineLevel="2" x14ac:dyDescent="0.25">
      <c r="A2796" s="17">
        <v>44314</v>
      </c>
      <c r="B2796" t="s">
        <v>11</v>
      </c>
      <c r="C2796" s="2">
        <v>10120</v>
      </c>
      <c r="D2796" s="21" t="str">
        <f t="shared" si="42"/>
        <v/>
      </c>
      <c r="E2796" t="s">
        <v>65</v>
      </c>
    </row>
    <row r="2797" spans="1:5" ht="15.75" outlineLevel="2" x14ac:dyDescent="0.25">
      <c r="A2797" s="17">
        <v>44314</v>
      </c>
      <c r="B2797" t="s">
        <v>11</v>
      </c>
      <c r="C2797" s="2">
        <v>264</v>
      </c>
      <c r="D2797" s="21" t="str">
        <f t="shared" si="42"/>
        <v/>
      </c>
      <c r="E2797" t="s">
        <v>56</v>
      </c>
    </row>
    <row r="2798" spans="1:5" ht="15.75" outlineLevel="2" x14ac:dyDescent="0.25">
      <c r="A2798" s="17">
        <v>44314</v>
      </c>
      <c r="B2798" t="s">
        <v>11</v>
      </c>
      <c r="C2798" s="2">
        <v>23000</v>
      </c>
      <c r="D2798" s="21" t="str">
        <f t="shared" si="42"/>
        <v/>
      </c>
      <c r="E2798" t="s">
        <v>65</v>
      </c>
    </row>
    <row r="2799" spans="1:5" ht="15.75" outlineLevel="2" x14ac:dyDescent="0.25">
      <c r="A2799" s="17">
        <v>44314</v>
      </c>
      <c r="B2799" t="s">
        <v>11</v>
      </c>
      <c r="C2799" s="2">
        <v>600</v>
      </c>
      <c r="D2799" s="21" t="str">
        <f t="shared" si="42"/>
        <v/>
      </c>
      <c r="E2799" t="s">
        <v>56</v>
      </c>
    </row>
    <row r="2800" spans="1:5" ht="15.75" outlineLevel="2" x14ac:dyDescent="0.25">
      <c r="A2800" s="17">
        <v>44314</v>
      </c>
      <c r="B2800" t="s">
        <v>11</v>
      </c>
      <c r="C2800" s="2">
        <v>3910</v>
      </c>
      <c r="D2800" s="21" t="str">
        <f t="shared" si="42"/>
        <v/>
      </c>
      <c r="E2800" t="s">
        <v>65</v>
      </c>
    </row>
    <row r="2801" spans="1:5" ht="15.75" outlineLevel="2" x14ac:dyDescent="0.25">
      <c r="A2801" s="17">
        <v>44314</v>
      </c>
      <c r="B2801" t="s">
        <v>11</v>
      </c>
      <c r="C2801" s="2">
        <v>102</v>
      </c>
      <c r="D2801" s="21" t="str">
        <f t="shared" si="42"/>
        <v/>
      </c>
      <c r="E2801" t="s">
        <v>56</v>
      </c>
    </row>
    <row r="2802" spans="1:5" ht="15.75" outlineLevel="2" x14ac:dyDescent="0.25">
      <c r="A2802" s="17">
        <v>44314</v>
      </c>
      <c r="B2802" t="s">
        <v>11</v>
      </c>
      <c r="C2802" s="2">
        <v>19090</v>
      </c>
      <c r="D2802" s="21" t="str">
        <f t="shared" si="42"/>
        <v/>
      </c>
      <c r="E2802" t="s">
        <v>65</v>
      </c>
    </row>
    <row r="2803" spans="1:5" ht="15.75" outlineLevel="2" x14ac:dyDescent="0.25">
      <c r="A2803" s="17">
        <v>44314</v>
      </c>
      <c r="B2803" t="s">
        <v>11</v>
      </c>
      <c r="C2803" s="2">
        <v>498</v>
      </c>
      <c r="D2803" s="21" t="str">
        <f t="shared" si="42"/>
        <v/>
      </c>
      <c r="E2803" t="s">
        <v>56</v>
      </c>
    </row>
    <row r="2804" spans="1:5" ht="15.75" outlineLevel="2" x14ac:dyDescent="0.25">
      <c r="A2804" s="17">
        <v>44314</v>
      </c>
      <c r="B2804" t="s">
        <v>11</v>
      </c>
      <c r="C2804" s="2">
        <v>36750</v>
      </c>
      <c r="D2804" s="21" t="str">
        <f t="shared" si="42"/>
        <v/>
      </c>
      <c r="E2804" t="s">
        <v>65</v>
      </c>
    </row>
    <row r="2805" spans="1:5" ht="15.75" outlineLevel="2" x14ac:dyDescent="0.25">
      <c r="A2805" s="17">
        <v>44314</v>
      </c>
      <c r="B2805" t="s">
        <v>11</v>
      </c>
      <c r="C2805" s="2">
        <v>900</v>
      </c>
      <c r="D2805" s="21" t="str">
        <f t="shared" si="42"/>
        <v/>
      </c>
      <c r="E2805" t="s">
        <v>56</v>
      </c>
    </row>
    <row r="2806" spans="1:5" ht="15.75" outlineLevel="2" x14ac:dyDescent="0.25">
      <c r="A2806" s="17">
        <v>44314</v>
      </c>
      <c r="B2806" t="s">
        <v>11</v>
      </c>
      <c r="C2806" s="2">
        <v>224.34</v>
      </c>
      <c r="D2806" s="21" t="str">
        <f t="shared" si="42"/>
        <v/>
      </c>
      <c r="E2806" t="s">
        <v>58</v>
      </c>
    </row>
    <row r="2807" spans="1:5" ht="15.75" outlineLevel="2" x14ac:dyDescent="0.25">
      <c r="A2807" s="17">
        <v>44314</v>
      </c>
      <c r="B2807" t="s">
        <v>11</v>
      </c>
      <c r="C2807" s="2">
        <v>288.33999999999997</v>
      </c>
      <c r="D2807" s="21" t="str">
        <f t="shared" si="42"/>
        <v/>
      </c>
      <c r="E2807" t="s">
        <v>58</v>
      </c>
    </row>
    <row r="2808" spans="1:5" ht="15.75" outlineLevel="2" x14ac:dyDescent="0.25">
      <c r="A2808" s="17">
        <v>44314</v>
      </c>
      <c r="B2808" t="s">
        <v>11</v>
      </c>
      <c r="C2808" s="2">
        <v>531.78</v>
      </c>
      <c r="D2808" s="21" t="str">
        <f t="shared" si="42"/>
        <v/>
      </c>
      <c r="E2808" t="s">
        <v>58</v>
      </c>
    </row>
    <row r="2809" spans="1:5" ht="15.75" outlineLevel="2" x14ac:dyDescent="0.25">
      <c r="A2809" s="17">
        <v>44314</v>
      </c>
      <c r="B2809" t="s">
        <v>11</v>
      </c>
      <c r="C2809" s="2">
        <v>5880</v>
      </c>
      <c r="D2809" s="21" t="str">
        <f t="shared" si="42"/>
        <v/>
      </c>
      <c r="E2809" t="s">
        <v>144</v>
      </c>
    </row>
    <row r="2810" spans="1:5" ht="15.75" outlineLevel="2" x14ac:dyDescent="0.25">
      <c r="A2810" s="17">
        <v>44314</v>
      </c>
      <c r="B2810" t="s">
        <v>11</v>
      </c>
      <c r="C2810" s="2">
        <v>210</v>
      </c>
      <c r="D2810" s="21" t="str">
        <f t="shared" si="42"/>
        <v/>
      </c>
      <c r="E2810" t="s">
        <v>144</v>
      </c>
    </row>
    <row r="2811" spans="1:5" ht="15.75" outlineLevel="2" x14ac:dyDescent="0.25">
      <c r="A2811" s="17">
        <v>44314</v>
      </c>
      <c r="B2811" t="s">
        <v>11</v>
      </c>
      <c r="C2811" s="2">
        <v>14040</v>
      </c>
      <c r="D2811" s="21" t="str">
        <f t="shared" si="42"/>
        <v/>
      </c>
      <c r="E2811" t="s">
        <v>144</v>
      </c>
    </row>
    <row r="2812" spans="1:5" ht="15.75" outlineLevel="2" x14ac:dyDescent="0.25">
      <c r="A2812" s="17">
        <v>44314</v>
      </c>
      <c r="B2812" t="s">
        <v>11</v>
      </c>
      <c r="C2812" s="2">
        <v>77398</v>
      </c>
      <c r="D2812" s="21" t="str">
        <f t="shared" si="42"/>
        <v/>
      </c>
      <c r="E2812" t="s">
        <v>144</v>
      </c>
    </row>
    <row r="2813" spans="1:5" ht="15.75" outlineLevel="2" x14ac:dyDescent="0.25">
      <c r="A2813" s="17">
        <v>44314</v>
      </c>
      <c r="B2813" t="s">
        <v>11</v>
      </c>
      <c r="C2813" s="2">
        <v>15582</v>
      </c>
      <c r="D2813" s="21" t="str">
        <f t="shared" si="42"/>
        <v/>
      </c>
      <c r="E2813" t="s">
        <v>162</v>
      </c>
    </row>
    <row r="2814" spans="1:5" ht="15.75" outlineLevel="2" x14ac:dyDescent="0.25">
      <c r="A2814" s="17">
        <v>44314</v>
      </c>
      <c r="B2814" t="s">
        <v>11</v>
      </c>
      <c r="C2814" s="2">
        <v>217.99</v>
      </c>
      <c r="D2814" s="21" t="str">
        <f t="shared" ref="D2814:D2877" si="43">IF(E2814="","TOTAL","")</f>
        <v/>
      </c>
      <c r="E2814" t="s">
        <v>58</v>
      </c>
    </row>
    <row r="2815" spans="1:5" ht="15.75" outlineLevel="2" x14ac:dyDescent="0.25">
      <c r="A2815" s="17">
        <v>44314</v>
      </c>
      <c r="B2815" t="s">
        <v>11</v>
      </c>
      <c r="C2815" s="2">
        <v>1035</v>
      </c>
      <c r="D2815" s="21" t="str">
        <f t="shared" si="43"/>
        <v/>
      </c>
      <c r="E2815" t="s">
        <v>65</v>
      </c>
    </row>
    <row r="2816" spans="1:5" ht="15.75" outlineLevel="2" x14ac:dyDescent="0.25">
      <c r="A2816" s="17">
        <v>44314</v>
      </c>
      <c r="B2816" t="s">
        <v>11</v>
      </c>
      <c r="C2816" s="2">
        <v>163</v>
      </c>
      <c r="D2816" s="21" t="str">
        <f t="shared" si="43"/>
        <v/>
      </c>
      <c r="E2816" t="s">
        <v>58</v>
      </c>
    </row>
    <row r="2817" spans="1:5" ht="15.75" outlineLevel="2" x14ac:dyDescent="0.25">
      <c r="A2817" s="17">
        <v>44314</v>
      </c>
      <c r="B2817" t="s">
        <v>11</v>
      </c>
      <c r="C2817" s="2">
        <v>232</v>
      </c>
      <c r="D2817" s="21" t="str">
        <f t="shared" si="43"/>
        <v/>
      </c>
      <c r="E2817" t="s">
        <v>144</v>
      </c>
    </row>
    <row r="2818" spans="1:5" ht="15.75" outlineLevel="2" x14ac:dyDescent="0.25">
      <c r="A2818" s="17">
        <v>44314</v>
      </c>
      <c r="B2818" t="s">
        <v>11</v>
      </c>
      <c r="C2818" s="2">
        <v>560</v>
      </c>
      <c r="D2818" s="21" t="str">
        <f t="shared" si="43"/>
        <v/>
      </c>
      <c r="E2818" t="s">
        <v>60</v>
      </c>
    </row>
    <row r="2819" spans="1:5" ht="15.75" outlineLevel="2" x14ac:dyDescent="0.25">
      <c r="A2819" s="17">
        <v>44314</v>
      </c>
      <c r="B2819" t="s">
        <v>11</v>
      </c>
      <c r="C2819" s="2">
        <v>176.25</v>
      </c>
      <c r="D2819" s="21" t="str">
        <f t="shared" si="43"/>
        <v/>
      </c>
      <c r="E2819" t="s">
        <v>58</v>
      </c>
    </row>
    <row r="2820" spans="1:5" ht="15.75" outlineLevel="2" x14ac:dyDescent="0.25">
      <c r="A2820" s="17">
        <v>44314</v>
      </c>
      <c r="B2820" t="s">
        <v>11</v>
      </c>
      <c r="C2820" s="2">
        <v>101019</v>
      </c>
      <c r="D2820" s="21" t="str">
        <f t="shared" si="43"/>
        <v/>
      </c>
      <c r="E2820" t="s">
        <v>162</v>
      </c>
    </row>
    <row r="2821" spans="1:5" ht="15.75" outlineLevel="2" x14ac:dyDescent="0.25">
      <c r="A2821" s="17">
        <v>44314</v>
      </c>
      <c r="B2821" t="s">
        <v>11</v>
      </c>
      <c r="C2821" s="2">
        <v>1050</v>
      </c>
      <c r="D2821" s="21" t="str">
        <f t="shared" si="43"/>
        <v/>
      </c>
      <c r="E2821" t="s">
        <v>65</v>
      </c>
    </row>
    <row r="2822" spans="1:5" ht="15.75" outlineLevel="2" x14ac:dyDescent="0.25">
      <c r="A2822" s="17">
        <v>44314</v>
      </c>
      <c r="B2822" t="s">
        <v>11</v>
      </c>
      <c r="C2822" s="2">
        <v>332</v>
      </c>
      <c r="D2822" s="21" t="str">
        <f t="shared" si="43"/>
        <v/>
      </c>
      <c r="E2822" t="s">
        <v>144</v>
      </c>
    </row>
    <row r="2823" spans="1:5" ht="15.75" outlineLevel="2" x14ac:dyDescent="0.25">
      <c r="A2823" s="17">
        <v>44314</v>
      </c>
      <c r="B2823" t="s">
        <v>11</v>
      </c>
      <c r="C2823" s="2">
        <v>336</v>
      </c>
      <c r="D2823" s="21" t="str">
        <f t="shared" si="43"/>
        <v/>
      </c>
      <c r="E2823" t="s">
        <v>58</v>
      </c>
    </row>
    <row r="2824" spans="1:5" ht="15.75" outlineLevel="2" x14ac:dyDescent="0.25">
      <c r="A2824" s="17">
        <v>44314</v>
      </c>
      <c r="B2824" t="s">
        <v>11</v>
      </c>
      <c r="C2824" s="2">
        <v>192</v>
      </c>
      <c r="D2824" s="21" t="str">
        <f t="shared" si="43"/>
        <v/>
      </c>
      <c r="E2824" t="s">
        <v>56</v>
      </c>
    </row>
    <row r="2825" spans="1:5" ht="15.75" outlineLevel="2" x14ac:dyDescent="0.25">
      <c r="A2825" s="17">
        <v>44314</v>
      </c>
      <c r="B2825" t="s">
        <v>11</v>
      </c>
      <c r="C2825" s="2">
        <v>8448</v>
      </c>
      <c r="D2825" s="21" t="str">
        <f t="shared" si="43"/>
        <v/>
      </c>
      <c r="E2825" t="s">
        <v>65</v>
      </c>
    </row>
    <row r="2826" spans="1:5" ht="15.75" outlineLevel="2" x14ac:dyDescent="0.25">
      <c r="A2826" s="17">
        <v>44314</v>
      </c>
      <c r="B2826" t="s">
        <v>11</v>
      </c>
      <c r="C2826" s="2">
        <v>8</v>
      </c>
      <c r="D2826" s="21" t="str">
        <f t="shared" si="43"/>
        <v/>
      </c>
      <c r="E2826" t="s">
        <v>144</v>
      </c>
    </row>
    <row r="2827" spans="1:5" ht="15.75" outlineLevel="2" x14ac:dyDescent="0.25">
      <c r="A2827" s="17">
        <v>44314</v>
      </c>
      <c r="B2827" t="s">
        <v>11</v>
      </c>
      <c r="C2827" s="2">
        <v>3175</v>
      </c>
      <c r="D2827" s="21" t="str">
        <f t="shared" si="43"/>
        <v/>
      </c>
      <c r="E2827" t="s">
        <v>162</v>
      </c>
    </row>
    <row r="2828" spans="1:5" ht="15.75" outlineLevel="2" x14ac:dyDescent="0.25">
      <c r="A2828" s="17">
        <v>44314</v>
      </c>
      <c r="B2828" t="s">
        <v>11</v>
      </c>
      <c r="C2828" s="2">
        <v>166</v>
      </c>
      <c r="D2828" s="21" t="str">
        <f t="shared" si="43"/>
        <v/>
      </c>
      <c r="E2828" t="s">
        <v>144</v>
      </c>
    </row>
    <row r="2829" spans="1:5" ht="15.75" outlineLevel="2" x14ac:dyDescent="0.25">
      <c r="A2829" s="17">
        <v>44314</v>
      </c>
      <c r="B2829" t="s">
        <v>11</v>
      </c>
      <c r="C2829" s="2">
        <v>2175</v>
      </c>
      <c r="D2829" s="21" t="str">
        <f t="shared" si="43"/>
        <v/>
      </c>
      <c r="E2829" t="s">
        <v>144</v>
      </c>
    </row>
    <row r="2830" spans="1:5" ht="15.75" outlineLevel="2" x14ac:dyDescent="0.25">
      <c r="A2830" s="17">
        <v>44314</v>
      </c>
      <c r="B2830" t="s">
        <v>11</v>
      </c>
      <c r="C2830" s="2">
        <v>171</v>
      </c>
      <c r="D2830" s="21" t="str">
        <f t="shared" si="43"/>
        <v/>
      </c>
      <c r="E2830" t="s">
        <v>71</v>
      </c>
    </row>
    <row r="2831" spans="1:5" ht="15.75" outlineLevel="2" x14ac:dyDescent="0.25">
      <c r="A2831" s="17">
        <v>44314</v>
      </c>
      <c r="B2831" t="s">
        <v>11</v>
      </c>
      <c r="C2831" s="2">
        <v>1614</v>
      </c>
      <c r="D2831" s="21" t="str">
        <f t="shared" si="43"/>
        <v/>
      </c>
      <c r="E2831" t="s">
        <v>65</v>
      </c>
    </row>
    <row r="2832" spans="1:5" ht="15.75" outlineLevel="2" x14ac:dyDescent="0.25">
      <c r="A2832" s="17">
        <v>44314</v>
      </c>
      <c r="B2832" t="s">
        <v>11</v>
      </c>
      <c r="C2832" s="2">
        <v>36</v>
      </c>
      <c r="D2832" s="21" t="str">
        <f t="shared" si="43"/>
        <v/>
      </c>
      <c r="E2832" t="s">
        <v>56</v>
      </c>
    </row>
    <row r="2833" spans="1:5" ht="15.75" outlineLevel="2" x14ac:dyDescent="0.25">
      <c r="A2833" s="17">
        <v>44314</v>
      </c>
      <c r="B2833" t="s">
        <v>11</v>
      </c>
      <c r="C2833" s="2">
        <v>72.010000000000005</v>
      </c>
      <c r="D2833" s="21" t="str">
        <f t="shared" si="43"/>
        <v/>
      </c>
      <c r="E2833" t="s">
        <v>58</v>
      </c>
    </row>
    <row r="2834" spans="1:5" ht="15.75" outlineLevel="2" x14ac:dyDescent="0.25">
      <c r="A2834" s="17">
        <v>44314</v>
      </c>
      <c r="B2834" t="s">
        <v>11</v>
      </c>
      <c r="C2834" s="2">
        <v>7791</v>
      </c>
      <c r="D2834" s="21" t="str">
        <f t="shared" si="43"/>
        <v/>
      </c>
      <c r="E2834" t="s">
        <v>162</v>
      </c>
    </row>
    <row r="2835" spans="1:5" ht="15.75" outlineLevel="2" x14ac:dyDescent="0.25">
      <c r="A2835" s="17">
        <v>44314</v>
      </c>
      <c r="B2835" t="s">
        <v>11</v>
      </c>
      <c r="C2835" s="2">
        <v>305.25</v>
      </c>
      <c r="D2835" s="21" t="str">
        <f t="shared" si="43"/>
        <v/>
      </c>
      <c r="E2835" t="s">
        <v>58</v>
      </c>
    </row>
    <row r="2836" spans="1:5" ht="15.75" outlineLevel="2" x14ac:dyDescent="0.25">
      <c r="A2836" s="17">
        <v>44314</v>
      </c>
      <c r="B2836" t="s">
        <v>11</v>
      </c>
      <c r="C2836" s="2">
        <v>288.93</v>
      </c>
      <c r="D2836" s="21" t="str">
        <f t="shared" si="43"/>
        <v/>
      </c>
      <c r="E2836" t="s">
        <v>58</v>
      </c>
    </row>
    <row r="2837" spans="1:5" ht="15.75" outlineLevel="2" x14ac:dyDescent="0.25">
      <c r="A2837" s="17">
        <v>44314</v>
      </c>
      <c r="B2837" t="s">
        <v>11</v>
      </c>
      <c r="C2837" s="2">
        <v>735.29</v>
      </c>
      <c r="D2837" s="21" t="str">
        <f t="shared" si="43"/>
        <v/>
      </c>
      <c r="E2837" t="s">
        <v>58</v>
      </c>
    </row>
    <row r="2838" spans="1:5" ht="15.75" outlineLevel="2" x14ac:dyDescent="0.25">
      <c r="A2838" s="17">
        <v>44314</v>
      </c>
      <c r="B2838" t="s">
        <v>11</v>
      </c>
      <c r="C2838" s="2">
        <v>144.93</v>
      </c>
      <c r="D2838" s="21" t="str">
        <f t="shared" si="43"/>
        <v/>
      </c>
      <c r="E2838" t="s">
        <v>58</v>
      </c>
    </row>
    <row r="2839" spans="1:5" ht="15.75" outlineLevel="2" x14ac:dyDescent="0.25">
      <c r="A2839" s="17">
        <v>44314</v>
      </c>
      <c r="B2839" t="s">
        <v>11</v>
      </c>
      <c r="C2839" s="2">
        <v>77.459999999999994</v>
      </c>
      <c r="D2839" s="21" t="str">
        <f t="shared" si="43"/>
        <v/>
      </c>
      <c r="E2839" t="s">
        <v>58</v>
      </c>
    </row>
    <row r="2840" spans="1:5" ht="15.75" outlineLevel="2" x14ac:dyDescent="0.25">
      <c r="A2840" s="17">
        <v>44314</v>
      </c>
      <c r="B2840" t="s">
        <v>11</v>
      </c>
      <c r="C2840" s="2">
        <v>46.65</v>
      </c>
      <c r="D2840" s="21" t="str">
        <f t="shared" si="43"/>
        <v/>
      </c>
      <c r="E2840" t="s">
        <v>58</v>
      </c>
    </row>
    <row r="2841" spans="1:5" ht="15.75" outlineLevel="2" x14ac:dyDescent="0.25">
      <c r="A2841" s="17">
        <v>44314</v>
      </c>
      <c r="B2841" t="s">
        <v>11</v>
      </c>
      <c r="C2841" s="2">
        <v>285</v>
      </c>
      <c r="D2841" s="21" t="str">
        <f t="shared" si="43"/>
        <v/>
      </c>
      <c r="E2841" t="s">
        <v>71</v>
      </c>
    </row>
    <row r="2842" spans="1:5" ht="15.75" outlineLevel="2" x14ac:dyDescent="0.25">
      <c r="A2842" s="17">
        <v>44314</v>
      </c>
      <c r="B2842" t="s">
        <v>11</v>
      </c>
      <c r="C2842" s="2">
        <v>1140</v>
      </c>
      <c r="D2842" s="21" t="str">
        <f t="shared" si="43"/>
        <v/>
      </c>
      <c r="E2842" t="s">
        <v>71</v>
      </c>
    </row>
    <row r="2843" spans="1:5" ht="15.75" outlineLevel="1" x14ac:dyDescent="0.25">
      <c r="A2843" s="20">
        <f>A2842</f>
        <v>44314</v>
      </c>
      <c r="B2843" s="21" t="str">
        <f>B2842</f>
        <v>CDW GOVERNMENT INC</v>
      </c>
      <c r="C2843" s="22">
        <f>SUBTOTAL(9,C2680:C2842)</f>
        <v>593135.37000000023</v>
      </c>
      <c r="D2843" s="21" t="str">
        <f t="shared" si="43"/>
        <v>TOTAL</v>
      </c>
    </row>
    <row r="2844" spans="1:5" ht="15.75" outlineLevel="2" x14ac:dyDescent="0.25">
      <c r="A2844" s="17">
        <v>44314</v>
      </c>
      <c r="B2844" t="s">
        <v>15</v>
      </c>
      <c r="C2844" s="2">
        <v>5249.79</v>
      </c>
      <c r="D2844" s="21" t="str">
        <f t="shared" si="43"/>
        <v/>
      </c>
      <c r="E2844" t="s">
        <v>58</v>
      </c>
    </row>
    <row r="2845" spans="1:5" ht="15.75" outlineLevel="2" x14ac:dyDescent="0.25">
      <c r="A2845" s="17">
        <v>44314</v>
      </c>
      <c r="B2845" t="s">
        <v>15</v>
      </c>
      <c r="C2845" s="2">
        <v>35</v>
      </c>
      <c r="D2845" s="21" t="str">
        <f t="shared" si="43"/>
        <v/>
      </c>
      <c r="E2845" t="s">
        <v>64</v>
      </c>
    </row>
    <row r="2846" spans="1:5" ht="15.75" outlineLevel="1" x14ac:dyDescent="0.25">
      <c r="A2846" s="20">
        <f>A2845</f>
        <v>44314</v>
      </c>
      <c r="B2846" s="21" t="str">
        <f>B2845</f>
        <v>HOUSTON COMMUNICATIONS INC</v>
      </c>
      <c r="C2846" s="22">
        <f>SUBTOTAL(9,C2844:C2845)</f>
        <v>5284.79</v>
      </c>
      <c r="D2846" s="21" t="str">
        <f t="shared" si="43"/>
        <v>TOTAL</v>
      </c>
    </row>
    <row r="2847" spans="1:5" ht="15.75" outlineLevel="2" x14ac:dyDescent="0.25">
      <c r="A2847" s="17">
        <v>44314</v>
      </c>
      <c r="B2847" t="s">
        <v>261</v>
      </c>
      <c r="C2847" s="2">
        <v>86.51</v>
      </c>
      <c r="D2847" s="21" t="str">
        <f t="shared" si="43"/>
        <v/>
      </c>
      <c r="E2847" t="s">
        <v>68</v>
      </c>
    </row>
    <row r="2848" spans="1:5" ht="15.75" outlineLevel="2" x14ac:dyDescent="0.25">
      <c r="A2848" s="17">
        <v>44314</v>
      </c>
      <c r="B2848" t="s">
        <v>261</v>
      </c>
      <c r="C2848" s="2">
        <v>2764.18</v>
      </c>
      <c r="D2848" s="21" t="str">
        <f t="shared" si="43"/>
        <v/>
      </c>
      <c r="E2848" t="s">
        <v>58</v>
      </c>
    </row>
    <row r="2849" spans="1:5" ht="15.75" outlineLevel="2" x14ac:dyDescent="0.25">
      <c r="A2849" s="17">
        <v>44314</v>
      </c>
      <c r="B2849" t="s">
        <v>261</v>
      </c>
      <c r="C2849" s="2">
        <v>34.630000000000003</v>
      </c>
      <c r="D2849" s="21" t="str">
        <f t="shared" si="43"/>
        <v/>
      </c>
      <c r="E2849" t="s">
        <v>58</v>
      </c>
    </row>
    <row r="2850" spans="1:5" ht="15.75" outlineLevel="1" x14ac:dyDescent="0.25">
      <c r="A2850" s="20">
        <f>A2849</f>
        <v>44314</v>
      </c>
      <c r="B2850" s="21" t="str">
        <f>B2849</f>
        <v>SOUTHERN FLORAL COMPANY</v>
      </c>
      <c r="C2850" s="22">
        <f>SUBTOTAL(9,C2847:C2849)</f>
        <v>2885.32</v>
      </c>
      <c r="D2850" s="21" t="str">
        <f t="shared" si="43"/>
        <v>TOTAL</v>
      </c>
    </row>
    <row r="2851" spans="1:5" ht="15.75" outlineLevel="2" x14ac:dyDescent="0.25">
      <c r="A2851" s="17">
        <v>44314</v>
      </c>
      <c r="B2851" t="s">
        <v>536</v>
      </c>
      <c r="C2851" s="2">
        <v>599.04999999999995</v>
      </c>
      <c r="D2851" s="21" t="str">
        <f t="shared" si="43"/>
        <v/>
      </c>
      <c r="E2851" t="s">
        <v>60</v>
      </c>
    </row>
    <row r="2852" spans="1:5" ht="15.75" outlineLevel="1" x14ac:dyDescent="0.25">
      <c r="A2852" s="20">
        <f>A2851</f>
        <v>44314</v>
      </c>
      <c r="B2852" s="21" t="str">
        <f>B2851</f>
        <v>HUNT0N DISTRIBUTION GROUP</v>
      </c>
      <c r="C2852" s="22">
        <f>SUBTOTAL(9,C2851:C2851)</f>
        <v>599.04999999999995</v>
      </c>
      <c r="D2852" s="21" t="str">
        <f t="shared" si="43"/>
        <v>TOTAL</v>
      </c>
    </row>
    <row r="2853" spans="1:5" ht="15.75" outlineLevel="2" x14ac:dyDescent="0.25">
      <c r="A2853" s="17">
        <v>44314</v>
      </c>
      <c r="B2853" t="s">
        <v>199</v>
      </c>
      <c r="C2853" s="2">
        <v>2250.1999999999998</v>
      </c>
      <c r="D2853" s="21" t="str">
        <f t="shared" si="43"/>
        <v/>
      </c>
      <c r="E2853" t="s">
        <v>58</v>
      </c>
    </row>
    <row r="2854" spans="1:5" ht="15.75" outlineLevel="2" x14ac:dyDescent="0.25">
      <c r="A2854" s="17">
        <v>44314</v>
      </c>
      <c r="B2854" t="s">
        <v>199</v>
      </c>
      <c r="C2854" s="2">
        <v>844.25</v>
      </c>
      <c r="D2854" s="21" t="str">
        <f t="shared" si="43"/>
        <v/>
      </c>
      <c r="E2854" t="s">
        <v>58</v>
      </c>
    </row>
    <row r="2855" spans="1:5" ht="15.75" outlineLevel="1" x14ac:dyDescent="0.25">
      <c r="A2855" s="20">
        <f>A2854</f>
        <v>44314</v>
      </c>
      <c r="B2855" s="21" t="str">
        <f>B2854</f>
        <v>COMMUNICATIONS SUPPLY CORP</v>
      </c>
      <c r="C2855" s="22">
        <f>SUBTOTAL(9,C2853:C2854)</f>
        <v>3094.45</v>
      </c>
      <c r="D2855" s="21" t="str">
        <f t="shared" si="43"/>
        <v>TOTAL</v>
      </c>
    </row>
    <row r="2856" spans="1:5" ht="15.75" outlineLevel="2" x14ac:dyDescent="0.25">
      <c r="A2856" s="17">
        <v>44314</v>
      </c>
      <c r="B2856" t="s">
        <v>821</v>
      </c>
      <c r="C2856" s="2">
        <v>172</v>
      </c>
      <c r="D2856" s="21" t="str">
        <f t="shared" si="43"/>
        <v/>
      </c>
      <c r="E2856" t="s">
        <v>64</v>
      </c>
    </row>
    <row r="2857" spans="1:5" ht="15.75" outlineLevel="1" x14ac:dyDescent="0.25">
      <c r="A2857" s="20">
        <f>A2856</f>
        <v>44314</v>
      </c>
      <c r="B2857" s="21" t="str">
        <f>B2856</f>
        <v>LSI COMPUTERS INC</v>
      </c>
      <c r="C2857" s="22">
        <f>SUBTOTAL(9,C2856:C2856)</f>
        <v>172</v>
      </c>
      <c r="D2857" s="21" t="str">
        <f t="shared" si="43"/>
        <v>TOTAL</v>
      </c>
    </row>
    <row r="2858" spans="1:5" ht="15.75" outlineLevel="2" x14ac:dyDescent="0.25">
      <c r="A2858" s="17">
        <v>44314</v>
      </c>
      <c r="B2858" t="s">
        <v>97</v>
      </c>
      <c r="C2858" s="2">
        <v>75.98</v>
      </c>
      <c r="D2858" s="21" t="str">
        <f t="shared" si="43"/>
        <v/>
      </c>
      <c r="E2858" t="s">
        <v>58</v>
      </c>
    </row>
    <row r="2859" spans="1:5" ht="15.75" outlineLevel="2" x14ac:dyDescent="0.25">
      <c r="A2859" s="17">
        <v>44314</v>
      </c>
      <c r="B2859" t="s">
        <v>97</v>
      </c>
      <c r="C2859" s="2">
        <v>6029.56</v>
      </c>
      <c r="D2859" s="21" t="str">
        <f t="shared" si="43"/>
        <v/>
      </c>
      <c r="E2859" t="s">
        <v>65</v>
      </c>
    </row>
    <row r="2860" spans="1:5" ht="15.75" outlineLevel="2" x14ac:dyDescent="0.25">
      <c r="A2860" s="17">
        <v>44314</v>
      </c>
      <c r="B2860" t="s">
        <v>97</v>
      </c>
      <c r="C2860" s="2">
        <v>1507.39</v>
      </c>
      <c r="D2860" s="21" t="str">
        <f t="shared" si="43"/>
        <v/>
      </c>
      <c r="E2860" t="s">
        <v>162</v>
      </c>
    </row>
    <row r="2861" spans="1:5" ht="15.75" outlineLevel="2" x14ac:dyDescent="0.25">
      <c r="A2861" s="17">
        <v>44314</v>
      </c>
      <c r="B2861" t="s">
        <v>97</v>
      </c>
      <c r="C2861" s="2">
        <v>1507.39</v>
      </c>
      <c r="D2861" s="21" t="str">
        <f t="shared" si="43"/>
        <v/>
      </c>
      <c r="E2861" t="s">
        <v>65</v>
      </c>
    </row>
    <row r="2862" spans="1:5" ht="15.75" outlineLevel="2" x14ac:dyDescent="0.25">
      <c r="A2862" s="17">
        <v>44314</v>
      </c>
      <c r="B2862" t="s">
        <v>97</v>
      </c>
      <c r="C2862" s="2">
        <v>10679.64</v>
      </c>
      <c r="D2862" s="21" t="str">
        <f t="shared" si="43"/>
        <v/>
      </c>
      <c r="E2862" t="s">
        <v>196</v>
      </c>
    </row>
    <row r="2863" spans="1:5" ht="15.75" outlineLevel="1" x14ac:dyDescent="0.25">
      <c r="A2863" s="20">
        <f>A2862</f>
        <v>44314</v>
      </c>
      <c r="B2863" s="21" t="str">
        <f>B2862</f>
        <v>RICOH USA INC</v>
      </c>
      <c r="C2863" s="22">
        <f>SUBTOTAL(9,C2858:C2862)</f>
        <v>19799.96</v>
      </c>
      <c r="D2863" s="21" t="str">
        <f t="shared" si="43"/>
        <v>TOTAL</v>
      </c>
    </row>
    <row r="2864" spans="1:5" ht="15.75" outlineLevel="2" x14ac:dyDescent="0.25">
      <c r="A2864" s="17">
        <v>44314</v>
      </c>
      <c r="B2864" t="s">
        <v>16</v>
      </c>
      <c r="C2864" s="2">
        <v>13139.35</v>
      </c>
      <c r="D2864" s="21" t="str">
        <f t="shared" si="43"/>
        <v/>
      </c>
      <c r="E2864" t="s">
        <v>59</v>
      </c>
    </row>
    <row r="2865" spans="1:5" ht="15.75" outlineLevel="2" x14ac:dyDescent="0.25">
      <c r="A2865" s="17">
        <v>44314</v>
      </c>
      <c r="B2865" t="s">
        <v>16</v>
      </c>
      <c r="C2865" s="2">
        <v>125.39</v>
      </c>
      <c r="D2865" s="21" t="str">
        <f t="shared" si="43"/>
        <v/>
      </c>
      <c r="E2865" t="s">
        <v>59</v>
      </c>
    </row>
    <row r="2866" spans="1:5" ht="15.75" outlineLevel="2" x14ac:dyDescent="0.25">
      <c r="A2866" s="17">
        <v>44314</v>
      </c>
      <c r="B2866" t="s">
        <v>16</v>
      </c>
      <c r="C2866" s="2">
        <v>6485.5</v>
      </c>
      <c r="D2866" s="21" t="str">
        <f t="shared" si="43"/>
        <v/>
      </c>
      <c r="E2866" t="s">
        <v>59</v>
      </c>
    </row>
    <row r="2867" spans="1:5" ht="15.75" outlineLevel="1" x14ac:dyDescent="0.25">
      <c r="A2867" s="20">
        <f>A2866</f>
        <v>44314</v>
      </c>
      <c r="B2867" s="21" t="str">
        <f>B2866</f>
        <v>HEINEMANN</v>
      </c>
      <c r="C2867" s="22">
        <f>SUBTOTAL(9,C2864:C2866)</f>
        <v>19750.239999999998</v>
      </c>
      <c r="D2867" s="21" t="str">
        <f t="shared" si="43"/>
        <v>TOTAL</v>
      </c>
    </row>
    <row r="2868" spans="1:5" ht="15.75" outlineLevel="2" x14ac:dyDescent="0.25">
      <c r="A2868" s="17">
        <v>44314</v>
      </c>
      <c r="B2868" t="s">
        <v>16</v>
      </c>
      <c r="C2868" s="2">
        <v>93.02</v>
      </c>
      <c r="D2868" s="21" t="str">
        <f t="shared" si="43"/>
        <v/>
      </c>
      <c r="E2868" t="s">
        <v>56</v>
      </c>
    </row>
    <row r="2869" spans="1:5" ht="15.75" outlineLevel="2" x14ac:dyDescent="0.25">
      <c r="A2869" s="17">
        <v>44314</v>
      </c>
      <c r="B2869" t="s">
        <v>16</v>
      </c>
      <c r="C2869" s="2">
        <v>93.02</v>
      </c>
      <c r="D2869" s="21" t="str">
        <f t="shared" si="43"/>
        <v/>
      </c>
      <c r="E2869" t="s">
        <v>56</v>
      </c>
    </row>
    <row r="2870" spans="1:5" ht="15.75" outlineLevel="2" x14ac:dyDescent="0.25">
      <c r="A2870" s="17">
        <v>44314</v>
      </c>
      <c r="B2870" t="s">
        <v>16</v>
      </c>
      <c r="C2870" s="2">
        <v>93.02</v>
      </c>
      <c r="D2870" s="21" t="str">
        <f t="shared" si="43"/>
        <v/>
      </c>
      <c r="E2870" t="s">
        <v>56</v>
      </c>
    </row>
    <row r="2871" spans="1:5" ht="15.75" outlineLevel="2" x14ac:dyDescent="0.25">
      <c r="A2871" s="17">
        <v>44314</v>
      </c>
      <c r="B2871" t="s">
        <v>16</v>
      </c>
      <c r="C2871" s="2">
        <v>93.02</v>
      </c>
      <c r="D2871" s="21" t="str">
        <f t="shared" si="43"/>
        <v/>
      </c>
      <c r="E2871" t="s">
        <v>56</v>
      </c>
    </row>
    <row r="2872" spans="1:5" ht="15.75" outlineLevel="2" x14ac:dyDescent="0.25">
      <c r="A2872" s="17">
        <v>44314</v>
      </c>
      <c r="B2872" t="s">
        <v>16</v>
      </c>
      <c r="C2872" s="2">
        <v>93.02</v>
      </c>
      <c r="D2872" s="21" t="str">
        <f t="shared" si="43"/>
        <v/>
      </c>
      <c r="E2872" t="s">
        <v>56</v>
      </c>
    </row>
    <row r="2873" spans="1:5" ht="15.75" outlineLevel="2" x14ac:dyDescent="0.25">
      <c r="A2873" s="17">
        <v>44314</v>
      </c>
      <c r="B2873" t="s">
        <v>16</v>
      </c>
      <c r="C2873" s="2">
        <v>93.02</v>
      </c>
      <c r="D2873" s="21" t="str">
        <f t="shared" si="43"/>
        <v/>
      </c>
      <c r="E2873" t="s">
        <v>56</v>
      </c>
    </row>
    <row r="2874" spans="1:5" ht="15.75" outlineLevel="2" x14ac:dyDescent="0.25">
      <c r="A2874" s="17">
        <v>44314</v>
      </c>
      <c r="B2874" t="s">
        <v>16</v>
      </c>
      <c r="C2874" s="2">
        <v>93.16</v>
      </c>
      <c r="D2874" s="21" t="str">
        <f t="shared" si="43"/>
        <v/>
      </c>
      <c r="E2874" t="s">
        <v>56</v>
      </c>
    </row>
    <row r="2875" spans="1:5" ht="15.75" outlineLevel="2" x14ac:dyDescent="0.25">
      <c r="A2875" s="17">
        <v>44314</v>
      </c>
      <c r="B2875" t="s">
        <v>16</v>
      </c>
      <c r="C2875" s="2">
        <v>93.02</v>
      </c>
      <c r="D2875" s="21" t="str">
        <f t="shared" si="43"/>
        <v/>
      </c>
      <c r="E2875" t="s">
        <v>56</v>
      </c>
    </row>
    <row r="2876" spans="1:5" ht="15.75" outlineLevel="2" x14ac:dyDescent="0.25">
      <c r="A2876" s="17">
        <v>44314</v>
      </c>
      <c r="B2876" t="s">
        <v>16</v>
      </c>
      <c r="C2876" s="2">
        <v>93.02</v>
      </c>
      <c r="D2876" s="21" t="str">
        <f t="shared" si="43"/>
        <v/>
      </c>
      <c r="E2876" t="s">
        <v>56</v>
      </c>
    </row>
    <row r="2877" spans="1:5" ht="15.75" outlineLevel="2" x14ac:dyDescent="0.25">
      <c r="A2877" s="17">
        <v>44314</v>
      </c>
      <c r="B2877" t="s">
        <v>16</v>
      </c>
      <c r="C2877" s="2">
        <v>93.02</v>
      </c>
      <c r="D2877" s="21" t="str">
        <f t="shared" si="43"/>
        <v/>
      </c>
      <c r="E2877" t="s">
        <v>56</v>
      </c>
    </row>
    <row r="2878" spans="1:5" ht="15.75" outlineLevel="2" x14ac:dyDescent="0.25">
      <c r="A2878" s="17">
        <v>44314</v>
      </c>
      <c r="B2878" t="s">
        <v>16</v>
      </c>
      <c r="C2878" s="2">
        <v>93.02</v>
      </c>
      <c r="D2878" s="21" t="str">
        <f t="shared" ref="D2878:D2941" si="44">IF(E2878="","TOTAL","")</f>
        <v/>
      </c>
      <c r="E2878" t="s">
        <v>56</v>
      </c>
    </row>
    <row r="2879" spans="1:5" ht="15.75" outlineLevel="2" x14ac:dyDescent="0.25">
      <c r="A2879" s="17">
        <v>44314</v>
      </c>
      <c r="B2879" t="s">
        <v>16</v>
      </c>
      <c r="C2879" s="2">
        <v>93.02</v>
      </c>
      <c r="D2879" s="21" t="str">
        <f t="shared" si="44"/>
        <v/>
      </c>
      <c r="E2879" t="s">
        <v>56</v>
      </c>
    </row>
    <row r="2880" spans="1:5" ht="15.75" outlineLevel="2" x14ac:dyDescent="0.25">
      <c r="A2880" s="17">
        <v>44314</v>
      </c>
      <c r="B2880" t="s">
        <v>16</v>
      </c>
      <c r="C2880" s="2">
        <v>93.02</v>
      </c>
      <c r="D2880" s="21" t="str">
        <f t="shared" si="44"/>
        <v/>
      </c>
      <c r="E2880" t="s">
        <v>56</v>
      </c>
    </row>
    <row r="2881" spans="1:5" ht="15.75" outlineLevel="2" x14ac:dyDescent="0.25">
      <c r="A2881" s="17">
        <v>44314</v>
      </c>
      <c r="B2881" t="s">
        <v>16</v>
      </c>
      <c r="C2881" s="2">
        <v>93.02</v>
      </c>
      <c r="D2881" s="21" t="str">
        <f t="shared" si="44"/>
        <v/>
      </c>
      <c r="E2881" t="s">
        <v>56</v>
      </c>
    </row>
    <row r="2882" spans="1:5" ht="15.75" outlineLevel="2" x14ac:dyDescent="0.25">
      <c r="A2882" s="17">
        <v>44314</v>
      </c>
      <c r="B2882" t="s">
        <v>16</v>
      </c>
      <c r="C2882" s="2">
        <v>93.02</v>
      </c>
      <c r="D2882" s="21" t="str">
        <f t="shared" si="44"/>
        <v/>
      </c>
      <c r="E2882" t="s">
        <v>56</v>
      </c>
    </row>
    <row r="2883" spans="1:5" ht="15.75" outlineLevel="2" x14ac:dyDescent="0.25">
      <c r="A2883" s="17">
        <v>44314</v>
      </c>
      <c r="B2883" t="s">
        <v>16</v>
      </c>
      <c r="C2883" s="2">
        <v>93.02</v>
      </c>
      <c r="D2883" s="21" t="str">
        <f t="shared" si="44"/>
        <v/>
      </c>
      <c r="E2883" t="s">
        <v>56</v>
      </c>
    </row>
    <row r="2884" spans="1:5" ht="15.75" outlineLevel="2" x14ac:dyDescent="0.25">
      <c r="A2884" s="17">
        <v>44314</v>
      </c>
      <c r="B2884" t="s">
        <v>16</v>
      </c>
      <c r="C2884" s="2">
        <v>93.02</v>
      </c>
      <c r="D2884" s="21" t="str">
        <f t="shared" si="44"/>
        <v/>
      </c>
      <c r="E2884" t="s">
        <v>56</v>
      </c>
    </row>
    <row r="2885" spans="1:5" ht="15.75" outlineLevel="2" x14ac:dyDescent="0.25">
      <c r="A2885" s="17">
        <v>44314</v>
      </c>
      <c r="B2885" t="s">
        <v>16</v>
      </c>
      <c r="C2885" s="2">
        <v>93.02</v>
      </c>
      <c r="D2885" s="21" t="str">
        <f t="shared" si="44"/>
        <v/>
      </c>
      <c r="E2885" t="s">
        <v>56</v>
      </c>
    </row>
    <row r="2886" spans="1:5" ht="15.75" outlineLevel="2" x14ac:dyDescent="0.25">
      <c r="A2886" s="17">
        <v>44314</v>
      </c>
      <c r="B2886" t="s">
        <v>16</v>
      </c>
      <c r="C2886" s="2">
        <v>93.02</v>
      </c>
      <c r="D2886" s="21" t="str">
        <f t="shared" si="44"/>
        <v/>
      </c>
      <c r="E2886" t="s">
        <v>56</v>
      </c>
    </row>
    <row r="2887" spans="1:5" ht="15.75" outlineLevel="2" x14ac:dyDescent="0.25">
      <c r="A2887" s="17">
        <v>44314</v>
      </c>
      <c r="B2887" t="s">
        <v>16</v>
      </c>
      <c r="C2887" s="2">
        <v>93.02</v>
      </c>
      <c r="D2887" s="21" t="str">
        <f t="shared" si="44"/>
        <v/>
      </c>
      <c r="E2887" t="s">
        <v>56</v>
      </c>
    </row>
    <row r="2888" spans="1:5" ht="15.75" outlineLevel="2" x14ac:dyDescent="0.25">
      <c r="A2888" s="17">
        <v>44314</v>
      </c>
      <c r="B2888" t="s">
        <v>16</v>
      </c>
      <c r="C2888" s="2">
        <v>93.02</v>
      </c>
      <c r="D2888" s="21" t="str">
        <f t="shared" si="44"/>
        <v/>
      </c>
      <c r="E2888" t="s">
        <v>56</v>
      </c>
    </row>
    <row r="2889" spans="1:5" ht="15.75" outlineLevel="2" x14ac:dyDescent="0.25">
      <c r="A2889" s="17">
        <v>44314</v>
      </c>
      <c r="B2889" t="s">
        <v>16</v>
      </c>
      <c r="C2889" s="2">
        <v>93.02</v>
      </c>
      <c r="D2889" s="21" t="str">
        <f t="shared" si="44"/>
        <v/>
      </c>
      <c r="E2889" t="s">
        <v>56</v>
      </c>
    </row>
    <row r="2890" spans="1:5" ht="15.75" outlineLevel="2" x14ac:dyDescent="0.25">
      <c r="A2890" s="17">
        <v>44314</v>
      </c>
      <c r="B2890" t="s">
        <v>16</v>
      </c>
      <c r="C2890" s="2">
        <v>93.02</v>
      </c>
      <c r="D2890" s="21" t="str">
        <f t="shared" si="44"/>
        <v/>
      </c>
      <c r="E2890" t="s">
        <v>56</v>
      </c>
    </row>
    <row r="2891" spans="1:5" ht="15.75" outlineLevel="2" x14ac:dyDescent="0.25">
      <c r="A2891" s="17">
        <v>44314</v>
      </c>
      <c r="B2891" t="s">
        <v>16</v>
      </c>
      <c r="C2891" s="2">
        <v>93.02</v>
      </c>
      <c r="D2891" s="21" t="str">
        <f t="shared" si="44"/>
        <v/>
      </c>
      <c r="E2891" t="s">
        <v>56</v>
      </c>
    </row>
    <row r="2892" spans="1:5" ht="15.75" outlineLevel="2" x14ac:dyDescent="0.25">
      <c r="A2892" s="17">
        <v>44314</v>
      </c>
      <c r="B2892" t="s">
        <v>16</v>
      </c>
      <c r="C2892" s="2">
        <v>93.02</v>
      </c>
      <c r="D2892" s="21" t="str">
        <f t="shared" si="44"/>
        <v/>
      </c>
      <c r="E2892" t="s">
        <v>56</v>
      </c>
    </row>
    <row r="2893" spans="1:5" ht="15.75" outlineLevel="2" x14ac:dyDescent="0.25">
      <c r="A2893" s="17">
        <v>44314</v>
      </c>
      <c r="B2893" t="s">
        <v>16</v>
      </c>
      <c r="C2893" s="2">
        <v>93.02</v>
      </c>
      <c r="D2893" s="21" t="str">
        <f t="shared" si="44"/>
        <v/>
      </c>
      <c r="E2893" t="s">
        <v>56</v>
      </c>
    </row>
    <row r="2894" spans="1:5" ht="15.75" outlineLevel="2" x14ac:dyDescent="0.25">
      <c r="A2894" s="17">
        <v>44314</v>
      </c>
      <c r="B2894" t="s">
        <v>16</v>
      </c>
      <c r="C2894" s="2">
        <v>93.02</v>
      </c>
      <c r="D2894" s="21" t="str">
        <f t="shared" si="44"/>
        <v/>
      </c>
      <c r="E2894" t="s">
        <v>56</v>
      </c>
    </row>
    <row r="2895" spans="1:5" ht="15.75" outlineLevel="2" x14ac:dyDescent="0.25">
      <c r="A2895" s="17">
        <v>44314</v>
      </c>
      <c r="B2895" t="s">
        <v>16</v>
      </c>
      <c r="C2895" s="2">
        <v>93.02</v>
      </c>
      <c r="D2895" s="21" t="str">
        <f t="shared" si="44"/>
        <v/>
      </c>
      <c r="E2895" t="s">
        <v>56</v>
      </c>
    </row>
    <row r="2896" spans="1:5" ht="15.75" outlineLevel="2" x14ac:dyDescent="0.25">
      <c r="A2896" s="17">
        <v>44314</v>
      </c>
      <c r="B2896" t="s">
        <v>16</v>
      </c>
      <c r="C2896" s="2">
        <v>93.02</v>
      </c>
      <c r="D2896" s="21" t="str">
        <f t="shared" si="44"/>
        <v/>
      </c>
      <c r="E2896" t="s">
        <v>56</v>
      </c>
    </row>
    <row r="2897" spans="1:5" ht="15.75" outlineLevel="2" x14ac:dyDescent="0.25">
      <c r="A2897" s="17">
        <v>44314</v>
      </c>
      <c r="B2897" t="s">
        <v>16</v>
      </c>
      <c r="C2897" s="2">
        <v>93.02</v>
      </c>
      <c r="D2897" s="21" t="str">
        <f t="shared" si="44"/>
        <v/>
      </c>
      <c r="E2897" t="s">
        <v>56</v>
      </c>
    </row>
    <row r="2898" spans="1:5" ht="15.75" outlineLevel="2" x14ac:dyDescent="0.25">
      <c r="A2898" s="17">
        <v>44314</v>
      </c>
      <c r="B2898" t="s">
        <v>16</v>
      </c>
      <c r="C2898" s="2">
        <v>93.02</v>
      </c>
      <c r="D2898" s="21" t="str">
        <f t="shared" si="44"/>
        <v/>
      </c>
      <c r="E2898" t="s">
        <v>56</v>
      </c>
    </row>
    <row r="2899" spans="1:5" ht="15.75" outlineLevel="2" x14ac:dyDescent="0.25">
      <c r="A2899" s="17">
        <v>44314</v>
      </c>
      <c r="B2899" t="s">
        <v>16</v>
      </c>
      <c r="C2899" s="2">
        <v>93.02</v>
      </c>
      <c r="D2899" s="21" t="str">
        <f t="shared" si="44"/>
        <v/>
      </c>
      <c r="E2899" t="s">
        <v>56</v>
      </c>
    </row>
    <row r="2900" spans="1:5" ht="15.75" outlineLevel="2" x14ac:dyDescent="0.25">
      <c r="A2900" s="17">
        <v>44314</v>
      </c>
      <c r="B2900" t="s">
        <v>16</v>
      </c>
      <c r="C2900" s="2">
        <v>93.02</v>
      </c>
      <c r="D2900" s="21" t="str">
        <f t="shared" si="44"/>
        <v/>
      </c>
      <c r="E2900" t="s">
        <v>56</v>
      </c>
    </row>
    <row r="2901" spans="1:5" ht="15.75" outlineLevel="2" x14ac:dyDescent="0.25">
      <c r="A2901" s="17">
        <v>44314</v>
      </c>
      <c r="B2901" t="s">
        <v>16</v>
      </c>
      <c r="C2901" s="2">
        <v>93.02</v>
      </c>
      <c r="D2901" s="21" t="str">
        <f t="shared" si="44"/>
        <v/>
      </c>
      <c r="E2901" t="s">
        <v>56</v>
      </c>
    </row>
    <row r="2902" spans="1:5" ht="15.75" outlineLevel="2" x14ac:dyDescent="0.25">
      <c r="A2902" s="17">
        <v>44314</v>
      </c>
      <c r="B2902" t="s">
        <v>16</v>
      </c>
      <c r="C2902" s="2">
        <v>93.02</v>
      </c>
      <c r="D2902" s="21" t="str">
        <f t="shared" si="44"/>
        <v/>
      </c>
      <c r="E2902" t="s">
        <v>56</v>
      </c>
    </row>
    <row r="2903" spans="1:5" ht="15.75" outlineLevel="2" x14ac:dyDescent="0.25">
      <c r="A2903" s="17">
        <v>44314</v>
      </c>
      <c r="B2903" t="s">
        <v>16</v>
      </c>
      <c r="C2903" s="2">
        <v>93.02</v>
      </c>
      <c r="D2903" s="21" t="str">
        <f t="shared" si="44"/>
        <v/>
      </c>
      <c r="E2903" t="s">
        <v>56</v>
      </c>
    </row>
    <row r="2904" spans="1:5" ht="15.75" outlineLevel="2" x14ac:dyDescent="0.25">
      <c r="A2904" s="17">
        <v>44314</v>
      </c>
      <c r="B2904" t="s">
        <v>16</v>
      </c>
      <c r="C2904" s="2">
        <v>93.02</v>
      </c>
      <c r="D2904" s="21" t="str">
        <f t="shared" si="44"/>
        <v/>
      </c>
      <c r="E2904" t="s">
        <v>56</v>
      </c>
    </row>
    <row r="2905" spans="1:5" ht="15.75" outlineLevel="2" x14ac:dyDescent="0.25">
      <c r="A2905" s="17">
        <v>44314</v>
      </c>
      <c r="B2905" t="s">
        <v>16</v>
      </c>
      <c r="C2905" s="2">
        <v>93.02</v>
      </c>
      <c r="D2905" s="21" t="str">
        <f t="shared" si="44"/>
        <v/>
      </c>
      <c r="E2905" t="s">
        <v>56</v>
      </c>
    </row>
    <row r="2906" spans="1:5" ht="15.75" outlineLevel="2" x14ac:dyDescent="0.25">
      <c r="A2906" s="17">
        <v>44314</v>
      </c>
      <c r="B2906" t="s">
        <v>16</v>
      </c>
      <c r="C2906" s="2">
        <v>93.02</v>
      </c>
      <c r="D2906" s="21" t="str">
        <f t="shared" si="44"/>
        <v/>
      </c>
      <c r="E2906" t="s">
        <v>56</v>
      </c>
    </row>
    <row r="2907" spans="1:5" ht="15.75" outlineLevel="2" x14ac:dyDescent="0.25">
      <c r="A2907" s="17">
        <v>44314</v>
      </c>
      <c r="B2907" t="s">
        <v>16</v>
      </c>
      <c r="C2907" s="2">
        <v>93.02</v>
      </c>
      <c r="D2907" s="21" t="str">
        <f t="shared" si="44"/>
        <v/>
      </c>
      <c r="E2907" t="s">
        <v>56</v>
      </c>
    </row>
    <row r="2908" spans="1:5" ht="15.75" outlineLevel="2" x14ac:dyDescent="0.25">
      <c r="A2908" s="17">
        <v>44314</v>
      </c>
      <c r="B2908" t="s">
        <v>16</v>
      </c>
      <c r="C2908" s="2">
        <v>93.02</v>
      </c>
      <c r="D2908" s="21" t="str">
        <f t="shared" si="44"/>
        <v/>
      </c>
      <c r="E2908" t="s">
        <v>56</v>
      </c>
    </row>
    <row r="2909" spans="1:5" ht="15.75" outlineLevel="2" x14ac:dyDescent="0.25">
      <c r="A2909" s="17">
        <v>44314</v>
      </c>
      <c r="B2909" t="s">
        <v>16</v>
      </c>
      <c r="C2909" s="2">
        <v>93.02</v>
      </c>
      <c r="D2909" s="21" t="str">
        <f t="shared" si="44"/>
        <v/>
      </c>
      <c r="E2909" t="s">
        <v>56</v>
      </c>
    </row>
    <row r="2910" spans="1:5" ht="15.75" outlineLevel="2" x14ac:dyDescent="0.25">
      <c r="A2910" s="17">
        <v>44314</v>
      </c>
      <c r="B2910" t="s">
        <v>16</v>
      </c>
      <c r="C2910" s="2">
        <v>93.02</v>
      </c>
      <c r="D2910" s="21" t="str">
        <f t="shared" si="44"/>
        <v/>
      </c>
      <c r="E2910" t="s">
        <v>56</v>
      </c>
    </row>
    <row r="2911" spans="1:5" ht="15.75" outlineLevel="1" x14ac:dyDescent="0.25">
      <c r="A2911" s="20">
        <f>A2910</f>
        <v>44314</v>
      </c>
      <c r="B2911" s="21" t="str">
        <f>B2910</f>
        <v>HEINEMANN</v>
      </c>
      <c r="C2911" s="22">
        <f>SUBTOTAL(9,C2868:C2910)</f>
        <v>3999.9999999999995</v>
      </c>
      <c r="D2911" s="21" t="str">
        <f t="shared" si="44"/>
        <v>TOTAL</v>
      </c>
    </row>
    <row r="2912" spans="1:5" ht="15.75" outlineLevel="2" x14ac:dyDescent="0.25">
      <c r="A2912" s="17">
        <v>44314</v>
      </c>
      <c r="B2912" t="s">
        <v>13</v>
      </c>
      <c r="C2912" s="2">
        <v>3077.26</v>
      </c>
      <c r="D2912" s="21" t="str">
        <f t="shared" si="44"/>
        <v/>
      </c>
      <c r="E2912" t="s">
        <v>59</v>
      </c>
    </row>
    <row r="2913" spans="1:5" ht="15.75" outlineLevel="1" x14ac:dyDescent="0.25">
      <c r="A2913" s="20">
        <f>A2912</f>
        <v>44314</v>
      </c>
      <c r="B2913" s="21" t="str">
        <f>B2912</f>
        <v>FOLLETT SCHOOL SOLUTIONS INC</v>
      </c>
      <c r="C2913" s="22">
        <f>SUBTOTAL(9,C2912:C2912)</f>
        <v>3077.26</v>
      </c>
      <c r="D2913" s="21" t="str">
        <f t="shared" si="44"/>
        <v>TOTAL</v>
      </c>
    </row>
    <row r="2914" spans="1:5" ht="15.75" outlineLevel="2" x14ac:dyDescent="0.25">
      <c r="A2914" s="17">
        <v>44295</v>
      </c>
      <c r="B2914" t="s">
        <v>822</v>
      </c>
      <c r="C2914" s="2">
        <v>37</v>
      </c>
      <c r="D2914" s="21" t="str">
        <f t="shared" si="44"/>
        <v/>
      </c>
      <c r="E2914" t="s">
        <v>76</v>
      </c>
    </row>
    <row r="2915" spans="1:5" ht="15.75" outlineLevel="1" x14ac:dyDescent="0.25">
      <c r="A2915" s="20">
        <f>A2914</f>
        <v>44295</v>
      </c>
      <c r="B2915" s="21" t="str">
        <f>B2914</f>
        <v>SHEETALKUMAR MAGDUM</v>
      </c>
      <c r="C2915" s="22">
        <f>SUBTOTAL(9,C2914:C2914)</f>
        <v>37</v>
      </c>
      <c r="D2915" s="21" t="str">
        <f t="shared" si="44"/>
        <v>TOTAL</v>
      </c>
    </row>
    <row r="2916" spans="1:5" ht="15.75" outlineLevel="2" x14ac:dyDescent="0.25">
      <c r="A2916" s="17">
        <v>44295</v>
      </c>
      <c r="B2916" t="s">
        <v>823</v>
      </c>
      <c r="C2916" s="2">
        <v>15</v>
      </c>
      <c r="D2916" s="21" t="str">
        <f t="shared" si="44"/>
        <v/>
      </c>
      <c r="E2916" t="s">
        <v>58</v>
      </c>
    </row>
    <row r="2917" spans="1:5" ht="15.75" outlineLevel="1" x14ac:dyDescent="0.25">
      <c r="A2917" s="20">
        <f>A2916</f>
        <v>44295</v>
      </c>
      <c r="B2917" s="21" t="str">
        <f>B2916</f>
        <v>NUBIA GUEVARA</v>
      </c>
      <c r="C2917" s="22">
        <f>SUBTOTAL(9,C2916:C2916)</f>
        <v>15</v>
      </c>
      <c r="D2917" s="21" t="str">
        <f t="shared" si="44"/>
        <v>TOTAL</v>
      </c>
    </row>
    <row r="2918" spans="1:5" ht="15.75" outlineLevel="2" x14ac:dyDescent="0.25">
      <c r="A2918" s="17">
        <v>44295</v>
      </c>
      <c r="B2918" t="s">
        <v>824</v>
      </c>
      <c r="C2918" s="2">
        <v>1.25</v>
      </c>
      <c r="D2918" s="21" t="str">
        <f t="shared" si="44"/>
        <v/>
      </c>
      <c r="E2918" t="s">
        <v>195</v>
      </c>
    </row>
    <row r="2919" spans="1:5" ht="15.75" outlineLevel="1" x14ac:dyDescent="0.25">
      <c r="A2919" s="20">
        <f>A2918</f>
        <v>44295</v>
      </c>
      <c r="B2919" s="21" t="str">
        <f>B2918</f>
        <v>KIARA ST HILAIRE</v>
      </c>
      <c r="C2919" s="22">
        <f>SUBTOTAL(9,C2918:C2918)</f>
        <v>1.25</v>
      </c>
      <c r="D2919" s="21" t="str">
        <f t="shared" si="44"/>
        <v>TOTAL</v>
      </c>
    </row>
    <row r="2920" spans="1:5" ht="15.75" outlineLevel="2" x14ac:dyDescent="0.25">
      <c r="A2920" s="17">
        <v>44295</v>
      </c>
      <c r="B2920" t="s">
        <v>825</v>
      </c>
      <c r="C2920" s="2">
        <v>55</v>
      </c>
      <c r="D2920" s="21" t="str">
        <f t="shared" si="44"/>
        <v/>
      </c>
      <c r="E2920" t="s">
        <v>195</v>
      </c>
    </row>
    <row r="2921" spans="1:5" ht="15.75" outlineLevel="1" x14ac:dyDescent="0.25">
      <c r="A2921" s="20">
        <f>A2920</f>
        <v>44295</v>
      </c>
      <c r="B2921" s="21" t="str">
        <f>B2920</f>
        <v>ILGAR ARAKISHIYEV</v>
      </c>
      <c r="C2921" s="22">
        <f>SUBTOTAL(9,C2920:C2920)</f>
        <v>55</v>
      </c>
      <c r="D2921" s="21" t="str">
        <f t="shared" si="44"/>
        <v>TOTAL</v>
      </c>
    </row>
    <row r="2922" spans="1:5" ht="15.75" outlineLevel="2" x14ac:dyDescent="0.25">
      <c r="A2922" s="17">
        <v>44295</v>
      </c>
      <c r="B2922" t="s">
        <v>826</v>
      </c>
      <c r="C2922" s="2">
        <v>97.75</v>
      </c>
      <c r="D2922" s="21" t="str">
        <f t="shared" si="44"/>
        <v/>
      </c>
      <c r="E2922" t="s">
        <v>195</v>
      </c>
    </row>
    <row r="2923" spans="1:5" ht="15.75" outlineLevel="1" x14ac:dyDescent="0.25">
      <c r="A2923" s="20">
        <f>A2922</f>
        <v>44295</v>
      </c>
      <c r="B2923" s="21" t="str">
        <f>B2922</f>
        <v>MARCEL ASHLEY</v>
      </c>
      <c r="C2923" s="22">
        <f>SUBTOTAL(9,C2922:C2922)</f>
        <v>97.75</v>
      </c>
      <c r="D2923" s="21" t="str">
        <f t="shared" si="44"/>
        <v>TOTAL</v>
      </c>
    </row>
    <row r="2924" spans="1:5" ht="15.75" outlineLevel="2" x14ac:dyDescent="0.25">
      <c r="A2924" s="17">
        <v>44295</v>
      </c>
      <c r="B2924" t="s">
        <v>827</v>
      </c>
      <c r="C2924" s="2">
        <v>9.25</v>
      </c>
      <c r="D2924" s="21" t="str">
        <f t="shared" si="44"/>
        <v/>
      </c>
      <c r="E2924" t="s">
        <v>195</v>
      </c>
    </row>
    <row r="2925" spans="1:5" ht="15.75" outlineLevel="1" x14ac:dyDescent="0.25">
      <c r="A2925" s="20">
        <f>A2924</f>
        <v>44295</v>
      </c>
      <c r="B2925" s="21" t="str">
        <f>B2924</f>
        <v>ANGELA BURNETT</v>
      </c>
      <c r="C2925" s="22">
        <f>SUBTOTAL(9,C2924:C2924)</f>
        <v>9.25</v>
      </c>
      <c r="D2925" s="21" t="str">
        <f t="shared" si="44"/>
        <v>TOTAL</v>
      </c>
    </row>
    <row r="2926" spans="1:5" ht="15.75" outlineLevel="2" x14ac:dyDescent="0.25">
      <c r="A2926" s="17">
        <v>44295</v>
      </c>
      <c r="B2926" t="s">
        <v>828</v>
      </c>
      <c r="C2926" s="2">
        <v>105</v>
      </c>
      <c r="D2926" s="21" t="str">
        <f t="shared" si="44"/>
        <v/>
      </c>
      <c r="E2926" t="s">
        <v>195</v>
      </c>
    </row>
    <row r="2927" spans="1:5" ht="15.75" outlineLevel="1" x14ac:dyDescent="0.25">
      <c r="A2927" s="20">
        <f>A2926</f>
        <v>44295</v>
      </c>
      <c r="B2927" s="21" t="str">
        <f>B2926</f>
        <v>MEHENDI DAS</v>
      </c>
      <c r="C2927" s="22">
        <f>SUBTOTAL(9,C2926:C2926)</f>
        <v>105</v>
      </c>
      <c r="D2927" s="21" t="str">
        <f t="shared" si="44"/>
        <v>TOTAL</v>
      </c>
    </row>
    <row r="2928" spans="1:5" ht="15.75" outlineLevel="2" x14ac:dyDescent="0.25">
      <c r="A2928" s="17">
        <v>44295</v>
      </c>
      <c r="B2928" t="s">
        <v>829</v>
      </c>
      <c r="C2928" s="2">
        <v>6.25</v>
      </c>
      <c r="D2928" s="21" t="str">
        <f t="shared" si="44"/>
        <v/>
      </c>
      <c r="E2928" t="s">
        <v>195</v>
      </c>
    </row>
    <row r="2929" spans="1:5" ht="15.75" outlineLevel="1" x14ac:dyDescent="0.25">
      <c r="A2929" s="20">
        <f>A2928</f>
        <v>44295</v>
      </c>
      <c r="B2929" s="21" t="str">
        <f>B2928</f>
        <v>MARY HEBERLING</v>
      </c>
      <c r="C2929" s="22">
        <f>SUBTOTAL(9,C2928:C2928)</f>
        <v>6.25</v>
      </c>
      <c r="D2929" s="21" t="str">
        <f t="shared" si="44"/>
        <v>TOTAL</v>
      </c>
    </row>
    <row r="2930" spans="1:5" ht="15.75" outlineLevel="2" x14ac:dyDescent="0.25">
      <c r="A2930" s="17">
        <v>44295</v>
      </c>
      <c r="B2930" t="s">
        <v>540</v>
      </c>
      <c r="C2930" s="2">
        <v>2200</v>
      </c>
      <c r="D2930" s="21" t="str">
        <f t="shared" si="44"/>
        <v/>
      </c>
      <c r="E2930" t="s">
        <v>64</v>
      </c>
    </row>
    <row r="2931" spans="1:5" ht="15.75" outlineLevel="2" x14ac:dyDescent="0.25">
      <c r="A2931" s="17">
        <v>44295</v>
      </c>
      <c r="B2931" t="s">
        <v>540</v>
      </c>
      <c r="C2931" s="2">
        <v>2400</v>
      </c>
      <c r="D2931" s="21" t="str">
        <f t="shared" si="44"/>
        <v/>
      </c>
      <c r="E2931" t="s">
        <v>64</v>
      </c>
    </row>
    <row r="2932" spans="1:5" ht="15.75" outlineLevel="1" x14ac:dyDescent="0.25">
      <c r="A2932" s="20">
        <f>A2931</f>
        <v>44295</v>
      </c>
      <c r="B2932" s="21" t="str">
        <f>B2931</f>
        <v>A B FIRE PROTECTION LLC</v>
      </c>
      <c r="C2932" s="22">
        <f>SUBTOTAL(9,C2930:C2931)</f>
        <v>4600</v>
      </c>
      <c r="D2932" s="21" t="str">
        <f t="shared" si="44"/>
        <v>TOTAL</v>
      </c>
    </row>
    <row r="2933" spans="1:5" ht="15.75" outlineLevel="2" x14ac:dyDescent="0.25">
      <c r="A2933" s="17">
        <v>44295</v>
      </c>
      <c r="B2933" t="s">
        <v>749</v>
      </c>
      <c r="C2933" s="2">
        <v>45</v>
      </c>
      <c r="D2933" s="21" t="str">
        <f t="shared" si="44"/>
        <v/>
      </c>
      <c r="E2933" t="s">
        <v>62</v>
      </c>
    </row>
    <row r="2934" spans="1:5" ht="15.75" outlineLevel="1" x14ac:dyDescent="0.25">
      <c r="A2934" s="20">
        <f>A2933</f>
        <v>44295</v>
      </c>
      <c r="B2934" s="21" t="str">
        <f>B2933</f>
        <v>AATSP</v>
      </c>
      <c r="C2934" s="22">
        <f>SUBTOTAL(9,C2933:C2933)</f>
        <v>45</v>
      </c>
      <c r="D2934" s="21" t="str">
        <f t="shared" si="44"/>
        <v>TOTAL</v>
      </c>
    </row>
    <row r="2935" spans="1:5" ht="15.75" outlineLevel="2" x14ac:dyDescent="0.25">
      <c r="A2935" s="17">
        <v>44295</v>
      </c>
      <c r="B2935" t="s">
        <v>271</v>
      </c>
      <c r="C2935" s="2">
        <v>1650</v>
      </c>
      <c r="D2935" s="21" t="str">
        <f t="shared" si="44"/>
        <v/>
      </c>
      <c r="E2935" t="s">
        <v>64</v>
      </c>
    </row>
    <row r="2936" spans="1:5" ht="15.75" outlineLevel="1" x14ac:dyDescent="0.25">
      <c r="A2936" s="20">
        <f>A2935</f>
        <v>44295</v>
      </c>
      <c r="B2936" s="21" t="str">
        <f>B2935</f>
        <v>ABER FENCE AND SUPPLY COMPANY INC</v>
      </c>
      <c r="C2936" s="22">
        <f>SUBTOTAL(9,C2935:C2935)</f>
        <v>1650</v>
      </c>
      <c r="D2936" s="21" t="str">
        <f t="shared" si="44"/>
        <v>TOTAL</v>
      </c>
    </row>
    <row r="2937" spans="1:5" ht="15.75" outlineLevel="2" x14ac:dyDescent="0.25">
      <c r="A2937" s="17">
        <v>44295</v>
      </c>
      <c r="B2937" t="s">
        <v>830</v>
      </c>
      <c r="C2937" s="2">
        <v>2523</v>
      </c>
      <c r="D2937" s="21" t="str">
        <f t="shared" si="44"/>
        <v/>
      </c>
      <c r="E2937" t="s">
        <v>58</v>
      </c>
    </row>
    <row r="2938" spans="1:5" ht="15.75" outlineLevel="2" x14ac:dyDescent="0.25">
      <c r="A2938" s="17">
        <v>44295</v>
      </c>
      <c r="B2938" t="s">
        <v>830</v>
      </c>
      <c r="C2938" s="2">
        <v>5046</v>
      </c>
      <c r="D2938" s="21" t="str">
        <f t="shared" si="44"/>
        <v/>
      </c>
      <c r="E2938" t="s">
        <v>58</v>
      </c>
    </row>
    <row r="2939" spans="1:5" ht="15.75" outlineLevel="1" x14ac:dyDescent="0.25">
      <c r="A2939" s="20">
        <f>A2938</f>
        <v>44295</v>
      </c>
      <c r="B2939" s="21" t="str">
        <f>B2938</f>
        <v>ABSOLUTE COLOR MAILPLEX LLC</v>
      </c>
      <c r="C2939" s="22">
        <f>SUBTOTAL(9,C2937:C2938)</f>
        <v>7569</v>
      </c>
      <c r="D2939" s="21" t="str">
        <f t="shared" si="44"/>
        <v>TOTAL</v>
      </c>
    </row>
    <row r="2940" spans="1:5" ht="15.75" outlineLevel="2" x14ac:dyDescent="0.25">
      <c r="A2940" s="17">
        <v>44295</v>
      </c>
      <c r="B2940" t="s">
        <v>377</v>
      </c>
      <c r="C2940" s="2">
        <v>8100</v>
      </c>
      <c r="D2940" s="21" t="str">
        <f t="shared" si="44"/>
        <v/>
      </c>
      <c r="E2940" t="s">
        <v>145</v>
      </c>
    </row>
    <row r="2941" spans="1:5" ht="15.75" outlineLevel="1" x14ac:dyDescent="0.25">
      <c r="A2941" s="20">
        <f>A2940</f>
        <v>44295</v>
      </c>
      <c r="B2941" s="21" t="str">
        <f>B2940</f>
        <v>ACCUTEK TECHNOLOGIES INC</v>
      </c>
      <c r="C2941" s="22">
        <f>SUBTOTAL(9,C2940:C2940)</f>
        <v>8100</v>
      </c>
      <c r="D2941" s="21" t="str">
        <f t="shared" si="44"/>
        <v>TOTAL</v>
      </c>
    </row>
    <row r="2942" spans="1:5" ht="15.75" outlineLevel="2" x14ac:dyDescent="0.25">
      <c r="A2942" s="17">
        <v>44295</v>
      </c>
      <c r="B2942" t="s">
        <v>831</v>
      </c>
      <c r="C2942" s="2">
        <v>164.45</v>
      </c>
      <c r="D2942" s="21" t="str">
        <f t="shared" ref="D2942:D3005" si="45">IF(E2942="","TOTAL","")</f>
        <v/>
      </c>
      <c r="E2942" t="s">
        <v>58</v>
      </c>
    </row>
    <row r="2943" spans="1:5" ht="15.75" outlineLevel="1" x14ac:dyDescent="0.25">
      <c r="A2943" s="20">
        <f>A2942</f>
        <v>44295</v>
      </c>
      <c r="B2943" s="21" t="str">
        <f>B2942</f>
        <v>ACP DIRECT</v>
      </c>
      <c r="C2943" s="22">
        <f>SUBTOTAL(9,C2942:C2942)</f>
        <v>164.45</v>
      </c>
      <c r="D2943" s="21" t="str">
        <f t="shared" si="45"/>
        <v>TOTAL</v>
      </c>
    </row>
    <row r="2944" spans="1:5" ht="15.75" outlineLevel="2" x14ac:dyDescent="0.25">
      <c r="A2944" s="17">
        <v>44295</v>
      </c>
      <c r="B2944" t="s">
        <v>390</v>
      </c>
      <c r="C2944" s="2">
        <v>64.52</v>
      </c>
      <c r="D2944" s="21" t="str">
        <f t="shared" si="45"/>
        <v/>
      </c>
      <c r="E2944" t="s">
        <v>58</v>
      </c>
    </row>
    <row r="2945" spans="1:5" ht="15.75" outlineLevel="2" x14ac:dyDescent="0.25">
      <c r="A2945" s="17">
        <v>44295</v>
      </c>
      <c r="B2945" t="s">
        <v>390</v>
      </c>
      <c r="C2945" s="2">
        <v>99</v>
      </c>
      <c r="D2945" s="21" t="str">
        <f t="shared" si="45"/>
        <v/>
      </c>
      <c r="E2945" t="s">
        <v>303</v>
      </c>
    </row>
    <row r="2946" spans="1:5" ht="15.75" outlineLevel="2" x14ac:dyDescent="0.25">
      <c r="A2946" s="17">
        <v>44295</v>
      </c>
      <c r="B2946" t="s">
        <v>390</v>
      </c>
      <c r="C2946" s="2">
        <v>99</v>
      </c>
      <c r="D2946" s="21" t="str">
        <f t="shared" si="45"/>
        <v/>
      </c>
      <c r="E2946" t="s">
        <v>303</v>
      </c>
    </row>
    <row r="2947" spans="1:5" ht="15.75" outlineLevel="2" x14ac:dyDescent="0.25">
      <c r="A2947" s="17">
        <v>44295</v>
      </c>
      <c r="B2947" t="s">
        <v>390</v>
      </c>
      <c r="C2947" s="2">
        <v>99</v>
      </c>
      <c r="D2947" s="21" t="str">
        <f t="shared" si="45"/>
        <v/>
      </c>
      <c r="E2947" t="s">
        <v>303</v>
      </c>
    </row>
    <row r="2948" spans="1:5" ht="15.75" outlineLevel="2" x14ac:dyDescent="0.25">
      <c r="A2948" s="17">
        <v>44295</v>
      </c>
      <c r="B2948" t="s">
        <v>390</v>
      </c>
      <c r="C2948" s="2">
        <v>99</v>
      </c>
      <c r="D2948" s="21" t="str">
        <f t="shared" si="45"/>
        <v/>
      </c>
      <c r="E2948" t="s">
        <v>303</v>
      </c>
    </row>
    <row r="2949" spans="1:5" ht="15.75" outlineLevel="2" x14ac:dyDescent="0.25">
      <c r="A2949" s="17">
        <v>44295</v>
      </c>
      <c r="B2949" t="s">
        <v>390</v>
      </c>
      <c r="C2949" s="2">
        <v>99</v>
      </c>
      <c r="D2949" s="21" t="str">
        <f t="shared" si="45"/>
        <v/>
      </c>
      <c r="E2949" t="s">
        <v>303</v>
      </c>
    </row>
    <row r="2950" spans="1:5" ht="15.75" outlineLevel="2" x14ac:dyDescent="0.25">
      <c r="A2950" s="17">
        <v>44295</v>
      </c>
      <c r="B2950" t="s">
        <v>390</v>
      </c>
      <c r="C2950" s="2">
        <v>99</v>
      </c>
      <c r="D2950" s="21" t="str">
        <f t="shared" si="45"/>
        <v/>
      </c>
      <c r="E2950" t="s">
        <v>303</v>
      </c>
    </row>
    <row r="2951" spans="1:5" ht="15.75" outlineLevel="2" x14ac:dyDescent="0.25">
      <c r="A2951" s="17">
        <v>44295</v>
      </c>
      <c r="B2951" t="s">
        <v>390</v>
      </c>
      <c r="C2951" s="2">
        <v>99</v>
      </c>
      <c r="D2951" s="21" t="str">
        <f t="shared" si="45"/>
        <v/>
      </c>
      <c r="E2951" t="s">
        <v>303</v>
      </c>
    </row>
    <row r="2952" spans="1:5" ht="15.75" outlineLevel="1" x14ac:dyDescent="0.25">
      <c r="A2952" s="20">
        <f>A2951</f>
        <v>44295</v>
      </c>
      <c r="B2952" s="21" t="str">
        <f>B2951</f>
        <v>ADORAMA INC</v>
      </c>
      <c r="C2952" s="22">
        <f>SUBTOTAL(9,C2944:C2951)</f>
        <v>757.52</v>
      </c>
      <c r="D2952" s="21" t="str">
        <f t="shared" si="45"/>
        <v>TOTAL</v>
      </c>
    </row>
    <row r="2953" spans="1:5" ht="15.75" outlineLevel="2" x14ac:dyDescent="0.25">
      <c r="A2953" s="17">
        <v>44295</v>
      </c>
      <c r="B2953" t="s">
        <v>435</v>
      </c>
      <c r="C2953" s="2">
        <v>164</v>
      </c>
      <c r="D2953" s="21" t="str">
        <f t="shared" si="45"/>
        <v/>
      </c>
      <c r="E2953" t="s">
        <v>58</v>
      </c>
    </row>
    <row r="2954" spans="1:5" ht="15.75" outlineLevel="2" x14ac:dyDescent="0.25">
      <c r="A2954" s="17">
        <v>44295</v>
      </c>
      <c r="B2954" t="s">
        <v>435</v>
      </c>
      <c r="C2954" s="2">
        <v>60</v>
      </c>
      <c r="D2954" s="21" t="str">
        <f t="shared" si="45"/>
        <v/>
      </c>
      <c r="E2954" t="s">
        <v>58</v>
      </c>
    </row>
    <row r="2955" spans="1:5" ht="15.75" outlineLevel="2" x14ac:dyDescent="0.25">
      <c r="A2955" s="17">
        <v>44295</v>
      </c>
      <c r="B2955" t="s">
        <v>435</v>
      </c>
      <c r="C2955" s="2">
        <v>98</v>
      </c>
      <c r="D2955" s="21" t="str">
        <f t="shared" si="45"/>
        <v/>
      </c>
      <c r="E2955" t="s">
        <v>58</v>
      </c>
    </row>
    <row r="2956" spans="1:5" ht="15.75" outlineLevel="1" x14ac:dyDescent="0.25">
      <c r="A2956" s="20">
        <f>A2955</f>
        <v>44295</v>
      </c>
      <c r="B2956" s="21" t="str">
        <f>B2955</f>
        <v>ADVANCED GRAPHICS</v>
      </c>
      <c r="C2956" s="22">
        <f>SUBTOTAL(9,C2953:C2955)</f>
        <v>322</v>
      </c>
      <c r="D2956" s="21" t="str">
        <f t="shared" si="45"/>
        <v>TOTAL</v>
      </c>
    </row>
    <row r="2957" spans="1:5" ht="15.75" outlineLevel="2" x14ac:dyDescent="0.25">
      <c r="A2957" s="17">
        <v>44295</v>
      </c>
      <c r="B2957" t="s">
        <v>230</v>
      </c>
      <c r="C2957" s="2">
        <v>192</v>
      </c>
      <c r="D2957" s="21" t="str">
        <f t="shared" si="45"/>
        <v/>
      </c>
      <c r="E2957" t="s">
        <v>58</v>
      </c>
    </row>
    <row r="2958" spans="1:5" ht="15.75" outlineLevel="1" x14ac:dyDescent="0.25">
      <c r="A2958" s="20">
        <f>A2957</f>
        <v>44295</v>
      </c>
      <c r="B2958" s="21" t="str">
        <f>B2957</f>
        <v>ALL OUT GRAPHICS LLC</v>
      </c>
      <c r="C2958" s="22">
        <f>SUBTOTAL(9,C2957:C2957)</f>
        <v>192</v>
      </c>
      <c r="D2958" s="21" t="str">
        <f t="shared" si="45"/>
        <v>TOTAL</v>
      </c>
    </row>
    <row r="2959" spans="1:5" ht="15.75" outlineLevel="2" x14ac:dyDescent="0.25">
      <c r="A2959" s="17">
        <v>44295</v>
      </c>
      <c r="B2959" t="s">
        <v>151</v>
      </c>
      <c r="C2959" s="2">
        <v>168.73</v>
      </c>
      <c r="D2959" s="21" t="str">
        <f t="shared" si="45"/>
        <v/>
      </c>
      <c r="E2959" t="s">
        <v>58</v>
      </c>
    </row>
    <row r="2960" spans="1:5" ht="15.75" outlineLevel="2" x14ac:dyDescent="0.25">
      <c r="A2960" s="17">
        <v>44295</v>
      </c>
      <c r="B2960" t="s">
        <v>151</v>
      </c>
      <c r="C2960" s="2">
        <v>59.2</v>
      </c>
      <c r="D2960" s="21" t="str">
        <f t="shared" si="45"/>
        <v/>
      </c>
      <c r="E2960" t="s">
        <v>58</v>
      </c>
    </row>
    <row r="2961" spans="1:5" ht="15.75" outlineLevel="2" x14ac:dyDescent="0.25">
      <c r="A2961" s="17">
        <v>44295</v>
      </c>
      <c r="B2961" t="s">
        <v>151</v>
      </c>
      <c r="C2961" s="2">
        <v>64.66</v>
      </c>
      <c r="D2961" s="21" t="str">
        <f t="shared" si="45"/>
        <v/>
      </c>
      <c r="E2961" t="s">
        <v>58</v>
      </c>
    </row>
    <row r="2962" spans="1:5" ht="15.75" outlineLevel="2" x14ac:dyDescent="0.25">
      <c r="A2962" s="17">
        <v>44295</v>
      </c>
      <c r="B2962" t="s">
        <v>151</v>
      </c>
      <c r="C2962" s="2">
        <v>34998.370000000003</v>
      </c>
      <c r="D2962" s="21" t="str">
        <f t="shared" si="45"/>
        <v/>
      </c>
      <c r="E2962" t="s">
        <v>1674</v>
      </c>
    </row>
    <row r="2963" spans="1:5" ht="15.75" outlineLevel="1" x14ac:dyDescent="0.25">
      <c r="A2963" s="20">
        <f>A2962</f>
        <v>44295</v>
      </c>
      <c r="B2963" s="21" t="str">
        <f>B2962</f>
        <v>ALLTEX WELDING SUPPLY INC</v>
      </c>
      <c r="C2963" s="22">
        <f>SUBTOTAL(9,C2959:C2962)</f>
        <v>35290.959999999999</v>
      </c>
      <c r="D2963" s="21" t="str">
        <f t="shared" si="45"/>
        <v>TOTAL</v>
      </c>
    </row>
    <row r="2964" spans="1:5" ht="15.75" outlineLevel="2" x14ac:dyDescent="0.25">
      <c r="A2964" s="17">
        <v>44295</v>
      </c>
      <c r="B2964" t="s">
        <v>89</v>
      </c>
      <c r="C2964" s="2">
        <v>63.4</v>
      </c>
      <c r="D2964" s="21" t="str">
        <f t="shared" si="45"/>
        <v/>
      </c>
      <c r="E2964" t="s">
        <v>58</v>
      </c>
    </row>
    <row r="2965" spans="1:5" ht="15.75" outlineLevel="2" x14ac:dyDescent="0.25">
      <c r="A2965" s="17">
        <v>44295</v>
      </c>
      <c r="B2965" t="s">
        <v>89</v>
      </c>
      <c r="C2965" s="2">
        <v>538.55999999999995</v>
      </c>
      <c r="D2965" s="21" t="str">
        <f t="shared" si="45"/>
        <v/>
      </c>
      <c r="E2965" t="s">
        <v>58</v>
      </c>
    </row>
    <row r="2966" spans="1:5" ht="15.75" outlineLevel="1" x14ac:dyDescent="0.25">
      <c r="A2966" s="20">
        <f>A2965</f>
        <v>44295</v>
      </c>
      <c r="B2966" s="21" t="str">
        <f>B2965</f>
        <v>AMC MUSIC LLC</v>
      </c>
      <c r="C2966" s="22">
        <f>SUBTOTAL(9,C2964:C2965)</f>
        <v>601.95999999999992</v>
      </c>
      <c r="D2966" s="21" t="str">
        <f t="shared" si="45"/>
        <v>TOTAL</v>
      </c>
    </row>
    <row r="2967" spans="1:5" ht="15.75" outlineLevel="2" x14ac:dyDescent="0.25">
      <c r="A2967" s="17">
        <v>44295</v>
      </c>
      <c r="B2967" t="s">
        <v>832</v>
      </c>
      <c r="C2967" s="2">
        <v>92.9</v>
      </c>
      <c r="D2967" s="21" t="str">
        <f t="shared" si="45"/>
        <v/>
      </c>
      <c r="E2967" t="s">
        <v>74</v>
      </c>
    </row>
    <row r="2968" spans="1:5" ht="15.75" outlineLevel="1" x14ac:dyDescent="0.25">
      <c r="A2968" s="20">
        <f>A2967</f>
        <v>44295</v>
      </c>
      <c r="B2968" s="21" t="str">
        <f>B2967</f>
        <v>AMERICAN ASSOC OF NOTARIES</v>
      </c>
      <c r="C2968" s="22">
        <f>SUBTOTAL(9,C2967:C2967)</f>
        <v>92.9</v>
      </c>
      <c r="D2968" s="21" t="str">
        <f t="shared" si="45"/>
        <v>TOTAL</v>
      </c>
    </row>
    <row r="2969" spans="1:5" ht="15.75" outlineLevel="2" x14ac:dyDescent="0.25">
      <c r="A2969" s="17">
        <v>44295</v>
      </c>
      <c r="B2969" t="s">
        <v>612</v>
      </c>
      <c r="C2969" s="2">
        <v>100</v>
      </c>
      <c r="D2969" s="21" t="str">
        <f t="shared" si="45"/>
        <v/>
      </c>
      <c r="E2969" t="s">
        <v>76</v>
      </c>
    </row>
    <row r="2970" spans="1:5" ht="15.75" outlineLevel="2" x14ac:dyDescent="0.25">
      <c r="A2970" s="17">
        <v>44295</v>
      </c>
      <c r="B2970" t="s">
        <v>612</v>
      </c>
      <c r="C2970" s="2">
        <v>100</v>
      </c>
      <c r="D2970" s="21" t="str">
        <f t="shared" si="45"/>
        <v/>
      </c>
      <c r="E2970" t="s">
        <v>76</v>
      </c>
    </row>
    <row r="2971" spans="1:5" ht="15.75" outlineLevel="1" x14ac:dyDescent="0.25">
      <c r="A2971" s="20">
        <f>A2970</f>
        <v>44295</v>
      </c>
      <c r="B2971" s="21" t="str">
        <f>B2970</f>
        <v>AMERICAN LEGION POST #164</v>
      </c>
      <c r="C2971" s="22">
        <f>SUBTOTAL(9,C2969:C2970)</f>
        <v>200</v>
      </c>
      <c r="D2971" s="21" t="str">
        <f t="shared" si="45"/>
        <v>TOTAL</v>
      </c>
    </row>
    <row r="2972" spans="1:5" ht="15.75" outlineLevel="2" x14ac:dyDescent="0.25">
      <c r="A2972" s="17">
        <v>44295</v>
      </c>
      <c r="B2972" t="s">
        <v>833</v>
      </c>
      <c r="C2972" s="2">
        <v>100</v>
      </c>
      <c r="D2972" s="21" t="str">
        <f t="shared" si="45"/>
        <v/>
      </c>
      <c r="E2972" t="s">
        <v>76</v>
      </c>
    </row>
    <row r="2973" spans="1:5" ht="15.75" outlineLevel="2" x14ac:dyDescent="0.25">
      <c r="A2973" s="17">
        <v>44295</v>
      </c>
      <c r="B2973" t="s">
        <v>833</v>
      </c>
      <c r="C2973" s="2">
        <v>100</v>
      </c>
      <c r="D2973" s="21" t="str">
        <f t="shared" si="45"/>
        <v/>
      </c>
      <c r="E2973" t="s">
        <v>76</v>
      </c>
    </row>
    <row r="2974" spans="1:5" ht="15.75" outlineLevel="2" x14ac:dyDescent="0.25">
      <c r="A2974" s="17">
        <v>44295</v>
      </c>
      <c r="B2974" t="s">
        <v>833</v>
      </c>
      <c r="C2974" s="2">
        <v>100</v>
      </c>
      <c r="D2974" s="21" t="str">
        <f t="shared" si="45"/>
        <v/>
      </c>
      <c r="E2974" t="s">
        <v>76</v>
      </c>
    </row>
    <row r="2975" spans="1:5" ht="15.75" outlineLevel="2" x14ac:dyDescent="0.25">
      <c r="A2975" s="17">
        <v>44295</v>
      </c>
      <c r="B2975" t="s">
        <v>833</v>
      </c>
      <c r="C2975" s="2">
        <v>100</v>
      </c>
      <c r="D2975" s="21" t="str">
        <f t="shared" si="45"/>
        <v/>
      </c>
      <c r="E2975" t="s">
        <v>76</v>
      </c>
    </row>
    <row r="2976" spans="1:5" ht="15.75" outlineLevel="2" x14ac:dyDescent="0.25">
      <c r="A2976" s="17">
        <v>44295</v>
      </c>
      <c r="B2976" t="s">
        <v>833</v>
      </c>
      <c r="C2976" s="2">
        <v>100</v>
      </c>
      <c r="D2976" s="21" t="str">
        <f t="shared" si="45"/>
        <v/>
      </c>
      <c r="E2976" t="s">
        <v>76</v>
      </c>
    </row>
    <row r="2977" spans="1:5" ht="15.75" outlineLevel="1" x14ac:dyDescent="0.25">
      <c r="A2977" s="20">
        <f>A2976</f>
        <v>44295</v>
      </c>
      <c r="B2977" s="21" t="str">
        <f>B2976</f>
        <v>AMERICAN LEGION POST 164</v>
      </c>
      <c r="C2977" s="22">
        <f>SUBTOTAL(9,C2972:C2976)</f>
        <v>500</v>
      </c>
      <c r="D2977" s="21" t="str">
        <f t="shared" si="45"/>
        <v>TOTAL</v>
      </c>
    </row>
    <row r="2978" spans="1:5" ht="15.75" outlineLevel="2" x14ac:dyDescent="0.25">
      <c r="A2978" s="17">
        <v>44295</v>
      </c>
      <c r="B2978" t="s">
        <v>187</v>
      </c>
      <c r="C2978" s="2">
        <v>4293.45</v>
      </c>
      <c r="D2978" s="21" t="str">
        <f t="shared" si="45"/>
        <v/>
      </c>
      <c r="E2978" t="s">
        <v>73</v>
      </c>
    </row>
    <row r="2979" spans="1:5" ht="15.75" outlineLevel="2" x14ac:dyDescent="0.25">
      <c r="A2979" s="17">
        <v>44295</v>
      </c>
      <c r="B2979" t="s">
        <v>187</v>
      </c>
      <c r="C2979" s="2">
        <v>8206.5499999999993</v>
      </c>
      <c r="D2979" s="21" t="str">
        <f t="shared" si="45"/>
        <v/>
      </c>
      <c r="E2979" t="s">
        <v>73</v>
      </c>
    </row>
    <row r="2980" spans="1:5" ht="15.75" outlineLevel="1" x14ac:dyDescent="0.25">
      <c r="A2980" s="20">
        <f>A2979</f>
        <v>44295</v>
      </c>
      <c r="B2980" s="21" t="str">
        <f>B2979</f>
        <v>ANSLOW BRYANT CONSTRUCTION LTD</v>
      </c>
      <c r="C2980" s="22">
        <f>SUBTOTAL(9,C2978:C2979)</f>
        <v>12500</v>
      </c>
      <c r="D2980" s="21" t="str">
        <f t="shared" si="45"/>
        <v>TOTAL</v>
      </c>
    </row>
    <row r="2981" spans="1:5" ht="15.75" outlineLevel="2" x14ac:dyDescent="0.25">
      <c r="A2981" s="17">
        <v>44295</v>
      </c>
      <c r="B2981" t="s">
        <v>17</v>
      </c>
      <c r="C2981" s="2">
        <v>34.5</v>
      </c>
      <c r="D2981" s="21" t="str">
        <f t="shared" si="45"/>
        <v/>
      </c>
      <c r="E2981" t="s">
        <v>58</v>
      </c>
    </row>
    <row r="2982" spans="1:5" ht="15.75" outlineLevel="2" x14ac:dyDescent="0.25">
      <c r="A2982" s="17">
        <v>44295</v>
      </c>
      <c r="B2982" t="s">
        <v>17</v>
      </c>
      <c r="C2982" s="2">
        <v>33660</v>
      </c>
      <c r="D2982" s="21" t="str">
        <f t="shared" si="45"/>
        <v/>
      </c>
      <c r="E2982" t="s">
        <v>65</v>
      </c>
    </row>
    <row r="2983" spans="1:5" ht="15.75" outlineLevel="1" x14ac:dyDescent="0.25">
      <c r="A2983" s="20">
        <f>A2982</f>
        <v>44295</v>
      </c>
      <c r="B2983" s="21" t="str">
        <f>B2982</f>
        <v>APPLE INC</v>
      </c>
      <c r="C2983" s="22">
        <f>SUBTOTAL(9,C2981:C2982)</f>
        <v>33694.5</v>
      </c>
      <c r="D2983" s="21" t="str">
        <f t="shared" si="45"/>
        <v>TOTAL</v>
      </c>
    </row>
    <row r="2984" spans="1:5" ht="15.75" outlineLevel="2" x14ac:dyDescent="0.25">
      <c r="A2984" s="17">
        <v>44295</v>
      </c>
      <c r="B2984" t="s">
        <v>834</v>
      </c>
      <c r="C2984" s="2">
        <v>55.5</v>
      </c>
      <c r="D2984" s="21" t="str">
        <f t="shared" si="45"/>
        <v/>
      </c>
      <c r="E2984" t="s">
        <v>58</v>
      </c>
    </row>
    <row r="2985" spans="1:5" ht="15.75" outlineLevel="1" x14ac:dyDescent="0.25">
      <c r="A2985" s="20">
        <f>A2984</f>
        <v>44295</v>
      </c>
      <c r="B2985" s="21" t="str">
        <f>B2984</f>
        <v>ARBOR SCIENTIFIC</v>
      </c>
      <c r="C2985" s="22">
        <f>SUBTOTAL(9,C2984:C2984)</f>
        <v>55.5</v>
      </c>
      <c r="D2985" s="21" t="str">
        <f t="shared" si="45"/>
        <v>TOTAL</v>
      </c>
    </row>
    <row r="2986" spans="1:5" ht="15.75" outlineLevel="2" x14ac:dyDescent="0.25">
      <c r="A2986" s="17">
        <v>44295</v>
      </c>
      <c r="B2986" t="s">
        <v>835</v>
      </c>
      <c r="C2986" s="2">
        <v>741.5</v>
      </c>
      <c r="D2986" s="21" t="str">
        <f t="shared" si="45"/>
        <v/>
      </c>
      <c r="E2986" t="s">
        <v>58</v>
      </c>
    </row>
    <row r="2987" spans="1:5" ht="15.75" outlineLevel="1" x14ac:dyDescent="0.25">
      <c r="A2987" s="20">
        <f>A2986</f>
        <v>44295</v>
      </c>
      <c r="B2987" s="21" t="str">
        <f>B2986</f>
        <v>ARC DOCUMENT SOLUTIONS LLC</v>
      </c>
      <c r="C2987" s="22">
        <f>SUBTOTAL(9,C2986:C2986)</f>
        <v>741.5</v>
      </c>
      <c r="D2987" s="21" t="str">
        <f t="shared" si="45"/>
        <v>TOTAL</v>
      </c>
    </row>
    <row r="2988" spans="1:5" ht="15.75" outlineLevel="2" x14ac:dyDescent="0.25">
      <c r="A2988" s="17">
        <v>44295</v>
      </c>
      <c r="B2988" t="s">
        <v>836</v>
      </c>
      <c r="C2988" s="2">
        <v>209</v>
      </c>
      <c r="D2988" s="21" t="str">
        <f t="shared" si="45"/>
        <v/>
      </c>
      <c r="E2988" t="s">
        <v>61</v>
      </c>
    </row>
    <row r="2989" spans="1:5" ht="15.75" outlineLevel="1" x14ac:dyDescent="0.25">
      <c r="A2989" s="20">
        <f>A2988</f>
        <v>44295</v>
      </c>
      <c r="B2989" s="21" t="str">
        <f>B2988</f>
        <v>ASCA</v>
      </c>
      <c r="C2989" s="22">
        <f>SUBTOTAL(9,C2988:C2988)</f>
        <v>209</v>
      </c>
      <c r="D2989" s="21" t="str">
        <f t="shared" si="45"/>
        <v>TOTAL</v>
      </c>
    </row>
    <row r="2990" spans="1:5" ht="15.75" outlineLevel="2" x14ac:dyDescent="0.25">
      <c r="A2990" s="17">
        <v>44295</v>
      </c>
      <c r="B2990" t="s">
        <v>837</v>
      </c>
      <c r="C2990" s="2">
        <v>100</v>
      </c>
      <c r="D2990" s="21" t="str">
        <f t="shared" si="45"/>
        <v/>
      </c>
      <c r="E2990" t="s">
        <v>61</v>
      </c>
    </row>
    <row r="2991" spans="1:5" ht="15.75" outlineLevel="2" x14ac:dyDescent="0.25">
      <c r="A2991" s="17">
        <v>44295</v>
      </c>
      <c r="B2991" t="s">
        <v>837</v>
      </c>
      <c r="C2991" s="2">
        <v>309</v>
      </c>
      <c r="D2991" s="21" t="str">
        <f t="shared" si="45"/>
        <v/>
      </c>
      <c r="E2991" t="s">
        <v>61</v>
      </c>
    </row>
    <row r="2992" spans="1:5" ht="15.75" outlineLevel="1" x14ac:dyDescent="0.25">
      <c r="A2992" s="20">
        <f>A2991</f>
        <v>44295</v>
      </c>
      <c r="B2992" s="21" t="str">
        <f>B2991</f>
        <v>AMERICAN SCHOOL COUNSELOR ASSOCIATI</v>
      </c>
      <c r="C2992" s="22">
        <f>SUBTOTAL(9,C2990:C2991)</f>
        <v>409</v>
      </c>
      <c r="D2992" s="21" t="str">
        <f t="shared" si="45"/>
        <v>TOTAL</v>
      </c>
    </row>
    <row r="2993" spans="1:5" ht="15.75" outlineLevel="2" x14ac:dyDescent="0.25">
      <c r="A2993" s="17">
        <v>44295</v>
      </c>
      <c r="B2993" t="s">
        <v>391</v>
      </c>
      <c r="C2993" s="2">
        <v>129</v>
      </c>
      <c r="D2993" s="21" t="str">
        <f t="shared" si="45"/>
        <v/>
      </c>
      <c r="E2993" t="s">
        <v>62</v>
      </c>
    </row>
    <row r="2994" spans="1:5" ht="15.75" outlineLevel="2" x14ac:dyDescent="0.25">
      <c r="A2994" s="17">
        <v>44295</v>
      </c>
      <c r="B2994" t="s">
        <v>391</v>
      </c>
      <c r="C2994" s="2">
        <v>129</v>
      </c>
      <c r="D2994" s="21" t="str">
        <f t="shared" si="45"/>
        <v/>
      </c>
      <c r="E2994" t="s">
        <v>62</v>
      </c>
    </row>
    <row r="2995" spans="1:5" ht="15.75" outlineLevel="2" x14ac:dyDescent="0.25">
      <c r="A2995" s="17">
        <v>44295</v>
      </c>
      <c r="B2995" t="s">
        <v>391</v>
      </c>
      <c r="C2995" s="2">
        <v>129</v>
      </c>
      <c r="D2995" s="21" t="str">
        <f t="shared" si="45"/>
        <v/>
      </c>
      <c r="E2995" t="s">
        <v>62</v>
      </c>
    </row>
    <row r="2996" spans="1:5" ht="15.75" outlineLevel="2" x14ac:dyDescent="0.25">
      <c r="A2996" s="17">
        <v>44295</v>
      </c>
      <c r="B2996" t="s">
        <v>391</v>
      </c>
      <c r="C2996" s="2">
        <v>129</v>
      </c>
      <c r="D2996" s="21" t="str">
        <f t="shared" si="45"/>
        <v/>
      </c>
      <c r="E2996" t="s">
        <v>62</v>
      </c>
    </row>
    <row r="2997" spans="1:5" ht="15.75" outlineLevel="2" x14ac:dyDescent="0.25">
      <c r="A2997" s="17">
        <v>44295</v>
      </c>
      <c r="B2997" t="s">
        <v>391</v>
      </c>
      <c r="C2997" s="2">
        <v>129</v>
      </c>
      <c r="D2997" s="21" t="str">
        <f t="shared" si="45"/>
        <v/>
      </c>
      <c r="E2997" t="s">
        <v>62</v>
      </c>
    </row>
    <row r="2998" spans="1:5" ht="15.75" outlineLevel="2" x14ac:dyDescent="0.25">
      <c r="A2998" s="17">
        <v>44295</v>
      </c>
      <c r="B2998" t="s">
        <v>391</v>
      </c>
      <c r="C2998" s="2">
        <v>129</v>
      </c>
      <c r="D2998" s="21" t="str">
        <f t="shared" si="45"/>
        <v/>
      </c>
      <c r="E2998" t="s">
        <v>62</v>
      </c>
    </row>
    <row r="2999" spans="1:5" ht="15.75" outlineLevel="1" x14ac:dyDescent="0.25">
      <c r="A2999" s="20">
        <f>A2998</f>
        <v>44295</v>
      </c>
      <c r="B2999" s="21" t="str">
        <f>B2998</f>
        <v>AMERICAN SCHOOL COUNSELOR ASSOC</v>
      </c>
      <c r="C2999" s="22">
        <f>SUBTOTAL(9,C2993:C2998)</f>
        <v>774</v>
      </c>
      <c r="D2999" s="21" t="str">
        <f t="shared" si="45"/>
        <v>TOTAL</v>
      </c>
    </row>
    <row r="3000" spans="1:5" ht="15.75" outlineLevel="2" x14ac:dyDescent="0.25">
      <c r="A3000" s="17">
        <v>44295</v>
      </c>
      <c r="B3000" t="s">
        <v>108</v>
      </c>
      <c r="C3000" s="2">
        <v>59</v>
      </c>
      <c r="D3000" s="21" t="str">
        <f t="shared" si="45"/>
        <v/>
      </c>
      <c r="E3000" t="s">
        <v>62</v>
      </c>
    </row>
    <row r="3001" spans="1:5" ht="15.75" outlineLevel="1" x14ac:dyDescent="0.25">
      <c r="A3001" s="20">
        <f>A3000</f>
        <v>44295</v>
      </c>
      <c r="B3001" s="21" t="str">
        <f>B3000</f>
        <v>ASCD</v>
      </c>
      <c r="C3001" s="22">
        <f>SUBTOTAL(9,C3000:C3000)</f>
        <v>59</v>
      </c>
      <c r="D3001" s="21" t="str">
        <f t="shared" si="45"/>
        <v>TOTAL</v>
      </c>
    </row>
    <row r="3002" spans="1:5" ht="15.75" outlineLevel="2" x14ac:dyDescent="0.25">
      <c r="A3002" s="17">
        <v>44295</v>
      </c>
      <c r="B3002" t="s">
        <v>108</v>
      </c>
      <c r="C3002" s="2">
        <v>89</v>
      </c>
      <c r="D3002" s="21" t="str">
        <f t="shared" si="45"/>
        <v/>
      </c>
      <c r="E3002" t="s">
        <v>62</v>
      </c>
    </row>
    <row r="3003" spans="1:5" ht="15.75" outlineLevel="1" x14ac:dyDescent="0.25">
      <c r="A3003" s="20">
        <f>A3002</f>
        <v>44295</v>
      </c>
      <c r="B3003" s="21" t="str">
        <f>B3002</f>
        <v>ASCD</v>
      </c>
      <c r="C3003" s="22">
        <f>SUBTOTAL(9,C3002:C3002)</f>
        <v>89</v>
      </c>
      <c r="D3003" s="21" t="str">
        <f t="shared" si="45"/>
        <v>TOTAL</v>
      </c>
    </row>
    <row r="3004" spans="1:5" ht="15.75" outlineLevel="2" x14ac:dyDescent="0.25">
      <c r="A3004" s="17">
        <v>44295</v>
      </c>
      <c r="B3004" t="s">
        <v>108</v>
      </c>
      <c r="C3004" s="2">
        <v>179</v>
      </c>
      <c r="D3004" s="21" t="str">
        <f t="shared" si="45"/>
        <v/>
      </c>
      <c r="E3004" t="s">
        <v>61</v>
      </c>
    </row>
    <row r="3005" spans="1:5" ht="15.75" outlineLevel="2" x14ac:dyDescent="0.25">
      <c r="A3005" s="17">
        <v>44295</v>
      </c>
      <c r="B3005" t="s">
        <v>108</v>
      </c>
      <c r="C3005" s="2">
        <v>179</v>
      </c>
      <c r="D3005" s="21" t="str">
        <f t="shared" si="45"/>
        <v/>
      </c>
      <c r="E3005" t="s">
        <v>61</v>
      </c>
    </row>
    <row r="3006" spans="1:5" ht="15.75" outlineLevel="2" x14ac:dyDescent="0.25">
      <c r="A3006" s="17">
        <v>44295</v>
      </c>
      <c r="B3006" t="s">
        <v>108</v>
      </c>
      <c r="C3006" s="2">
        <v>149</v>
      </c>
      <c r="D3006" s="21" t="str">
        <f t="shared" ref="D3006:D3069" si="46">IF(E3006="","TOTAL","")</f>
        <v/>
      </c>
      <c r="E3006" t="s">
        <v>61</v>
      </c>
    </row>
    <row r="3007" spans="1:5" ht="15.75" outlineLevel="2" x14ac:dyDescent="0.25">
      <c r="A3007" s="17">
        <v>44295</v>
      </c>
      <c r="B3007" t="s">
        <v>108</v>
      </c>
      <c r="C3007" s="2">
        <v>179</v>
      </c>
      <c r="D3007" s="21" t="str">
        <f t="shared" si="46"/>
        <v/>
      </c>
      <c r="E3007" t="s">
        <v>61</v>
      </c>
    </row>
    <row r="3008" spans="1:5" ht="15.75" outlineLevel="1" x14ac:dyDescent="0.25">
      <c r="A3008" s="20">
        <f>A3007</f>
        <v>44295</v>
      </c>
      <c r="B3008" s="21" t="str">
        <f>B3007</f>
        <v>ASCD</v>
      </c>
      <c r="C3008" s="22">
        <f>SUBTOTAL(9,C3004:C3007)</f>
        <v>686</v>
      </c>
      <c r="D3008" s="21" t="str">
        <f t="shared" si="46"/>
        <v>TOTAL</v>
      </c>
    </row>
    <row r="3009" spans="1:5" ht="15.75" outlineLevel="2" x14ac:dyDescent="0.25">
      <c r="A3009" s="17">
        <v>44295</v>
      </c>
      <c r="B3009" t="s">
        <v>838</v>
      </c>
      <c r="C3009" s="2">
        <v>42.84</v>
      </c>
      <c r="D3009" s="21" t="str">
        <f t="shared" si="46"/>
        <v/>
      </c>
      <c r="E3009" t="s">
        <v>72</v>
      </c>
    </row>
    <row r="3010" spans="1:5" ht="15.75" outlineLevel="1" x14ac:dyDescent="0.25">
      <c r="A3010" s="20">
        <f>A3009</f>
        <v>44295</v>
      </c>
      <c r="B3010" s="21" t="str">
        <f>B3009</f>
        <v>THE BAGEL CAFE</v>
      </c>
      <c r="C3010" s="22">
        <f>SUBTOTAL(9,C3009:C3009)</f>
        <v>42.84</v>
      </c>
      <c r="D3010" s="21" t="str">
        <f t="shared" si="46"/>
        <v>TOTAL</v>
      </c>
    </row>
    <row r="3011" spans="1:5" ht="15.75" outlineLevel="2" x14ac:dyDescent="0.25">
      <c r="A3011" s="17">
        <v>44295</v>
      </c>
      <c r="B3011" t="s">
        <v>464</v>
      </c>
      <c r="C3011" s="2">
        <v>295.45</v>
      </c>
      <c r="D3011" s="21" t="str">
        <f t="shared" si="46"/>
        <v/>
      </c>
      <c r="E3011" t="s">
        <v>68</v>
      </c>
    </row>
    <row r="3012" spans="1:5" ht="15.75" outlineLevel="2" x14ac:dyDescent="0.25">
      <c r="A3012" s="17">
        <v>44295</v>
      </c>
      <c r="B3012" t="s">
        <v>464</v>
      </c>
      <c r="C3012" s="2">
        <v>144.94999999999999</v>
      </c>
      <c r="D3012" s="21" t="str">
        <f t="shared" si="46"/>
        <v/>
      </c>
      <c r="E3012" t="s">
        <v>68</v>
      </c>
    </row>
    <row r="3013" spans="1:5" ht="15.75" outlineLevel="1" x14ac:dyDescent="0.25">
      <c r="A3013" s="20">
        <f>A3012</f>
        <v>44295</v>
      </c>
      <c r="B3013" s="21" t="str">
        <f>B3012</f>
        <v>BALFOUR</v>
      </c>
      <c r="C3013" s="22">
        <f>SUBTOTAL(9,C3011:C3012)</f>
        <v>440.4</v>
      </c>
      <c r="D3013" s="21" t="str">
        <f t="shared" si="46"/>
        <v>TOTAL</v>
      </c>
    </row>
    <row r="3014" spans="1:5" ht="15.75" outlineLevel="2" x14ac:dyDescent="0.25">
      <c r="A3014" s="17">
        <v>44295</v>
      </c>
      <c r="B3014" t="s">
        <v>752</v>
      </c>
      <c r="C3014" s="2">
        <v>3622.5</v>
      </c>
      <c r="D3014" s="21" t="str">
        <f t="shared" si="46"/>
        <v/>
      </c>
      <c r="E3014" t="s">
        <v>58</v>
      </c>
    </row>
    <row r="3015" spans="1:5" ht="15.75" outlineLevel="1" x14ac:dyDescent="0.25">
      <c r="A3015" s="20">
        <f>A3014</f>
        <v>44295</v>
      </c>
      <c r="B3015" s="21" t="str">
        <f>B3014</f>
        <v>BALFOUR CAMPUS SUPPLY HOUSTON</v>
      </c>
      <c r="C3015" s="22">
        <f>SUBTOTAL(9,C3014:C3014)</f>
        <v>3622.5</v>
      </c>
      <c r="D3015" s="21" t="str">
        <f t="shared" si="46"/>
        <v>TOTAL</v>
      </c>
    </row>
    <row r="3016" spans="1:5" ht="15.75" outlineLevel="2" x14ac:dyDescent="0.25">
      <c r="A3016" s="17">
        <v>44295</v>
      </c>
      <c r="B3016" t="s">
        <v>251</v>
      </c>
      <c r="C3016" s="2">
        <v>411.35</v>
      </c>
      <c r="D3016" s="21" t="str">
        <f t="shared" si="46"/>
        <v/>
      </c>
      <c r="E3016" t="s">
        <v>58</v>
      </c>
    </row>
    <row r="3017" spans="1:5" ht="15.75" outlineLevel="2" x14ac:dyDescent="0.25">
      <c r="A3017" s="17">
        <v>44295</v>
      </c>
      <c r="B3017" t="s">
        <v>251</v>
      </c>
      <c r="C3017" s="2">
        <v>1567.3</v>
      </c>
      <c r="D3017" s="21" t="str">
        <f t="shared" si="46"/>
        <v/>
      </c>
      <c r="E3017" t="s">
        <v>58</v>
      </c>
    </row>
    <row r="3018" spans="1:5" ht="15.75" outlineLevel="2" x14ac:dyDescent="0.25">
      <c r="A3018" s="17">
        <v>44295</v>
      </c>
      <c r="B3018" t="s">
        <v>251</v>
      </c>
      <c r="C3018" s="2">
        <v>1055</v>
      </c>
      <c r="D3018" s="21" t="str">
        <f t="shared" si="46"/>
        <v/>
      </c>
      <c r="E3018" t="s">
        <v>58</v>
      </c>
    </row>
    <row r="3019" spans="1:5" ht="15.75" outlineLevel="1" x14ac:dyDescent="0.25">
      <c r="A3019" s="20">
        <f>A3018</f>
        <v>44295</v>
      </c>
      <c r="B3019" s="21" t="str">
        <f>B3018</f>
        <v>TAYLOR PUBLISHING COMPANY</v>
      </c>
      <c r="C3019" s="22">
        <f>SUBTOTAL(9,C3016:C3018)</f>
        <v>3033.65</v>
      </c>
      <c r="D3019" s="21" t="str">
        <f t="shared" si="46"/>
        <v>TOTAL</v>
      </c>
    </row>
    <row r="3020" spans="1:5" ht="15.75" outlineLevel="2" x14ac:dyDescent="0.25">
      <c r="A3020" s="17">
        <v>44295</v>
      </c>
      <c r="B3020" t="s">
        <v>160</v>
      </c>
      <c r="C3020" s="2">
        <v>2700</v>
      </c>
      <c r="D3020" s="21" t="str">
        <f t="shared" si="46"/>
        <v/>
      </c>
      <c r="E3020" t="s">
        <v>1675</v>
      </c>
    </row>
    <row r="3021" spans="1:5" ht="15.75" outlineLevel="1" x14ac:dyDescent="0.25">
      <c r="A3021" s="20">
        <f>A3020</f>
        <v>44295</v>
      </c>
      <c r="B3021" s="21" t="str">
        <f>B3020</f>
        <v>THE BANK OF NEW YORK MELLON</v>
      </c>
      <c r="C3021" s="22">
        <f>SUBTOTAL(9,C3020:C3020)</f>
        <v>2700</v>
      </c>
      <c r="D3021" s="21" t="str">
        <f t="shared" si="46"/>
        <v>TOTAL</v>
      </c>
    </row>
    <row r="3022" spans="1:5" ht="15.75" outlineLevel="2" x14ac:dyDescent="0.25">
      <c r="A3022" s="17">
        <v>44295</v>
      </c>
      <c r="B3022" t="s">
        <v>157</v>
      </c>
      <c r="C3022" s="2">
        <v>3125</v>
      </c>
      <c r="D3022" s="21" t="str">
        <f t="shared" si="46"/>
        <v/>
      </c>
      <c r="E3022" t="s">
        <v>58</v>
      </c>
    </row>
    <row r="3023" spans="1:5" ht="15.75" outlineLevel="2" x14ac:dyDescent="0.25">
      <c r="A3023" s="17">
        <v>44295</v>
      </c>
      <c r="B3023" t="s">
        <v>157</v>
      </c>
      <c r="C3023" s="2">
        <v>1300</v>
      </c>
      <c r="D3023" s="21" t="str">
        <f t="shared" si="46"/>
        <v/>
      </c>
      <c r="E3023" t="s">
        <v>58</v>
      </c>
    </row>
    <row r="3024" spans="1:5" ht="15.75" outlineLevel="2" x14ac:dyDescent="0.25">
      <c r="A3024" s="17">
        <v>44295</v>
      </c>
      <c r="B3024" t="s">
        <v>157</v>
      </c>
      <c r="C3024" s="2">
        <v>1000</v>
      </c>
      <c r="D3024" s="21" t="str">
        <f t="shared" si="46"/>
        <v/>
      </c>
      <c r="E3024" t="s">
        <v>58</v>
      </c>
    </row>
    <row r="3025" spans="1:5" ht="15.75" outlineLevel="2" x14ac:dyDescent="0.25">
      <c r="A3025" s="17">
        <v>44295</v>
      </c>
      <c r="B3025" t="s">
        <v>157</v>
      </c>
      <c r="C3025" s="2">
        <v>700</v>
      </c>
      <c r="D3025" s="21" t="str">
        <f t="shared" si="46"/>
        <v/>
      </c>
      <c r="E3025" t="s">
        <v>58</v>
      </c>
    </row>
    <row r="3026" spans="1:5" ht="15.75" outlineLevel="2" x14ac:dyDescent="0.25">
      <c r="A3026" s="17">
        <v>44295</v>
      </c>
      <c r="B3026" t="s">
        <v>157</v>
      </c>
      <c r="C3026" s="2">
        <v>615</v>
      </c>
      <c r="D3026" s="21" t="str">
        <f t="shared" si="46"/>
        <v/>
      </c>
      <c r="E3026" t="s">
        <v>58</v>
      </c>
    </row>
    <row r="3027" spans="1:5" ht="15.75" outlineLevel="1" x14ac:dyDescent="0.25">
      <c r="A3027" s="20">
        <f>A3026</f>
        <v>44295</v>
      </c>
      <c r="B3027" s="21" t="str">
        <f>B3026</f>
        <v>ATHLETIC SUPPLY INC</v>
      </c>
      <c r="C3027" s="22">
        <f>SUBTOTAL(9,C3022:C3026)</f>
        <v>6740</v>
      </c>
      <c r="D3027" s="21" t="str">
        <f t="shared" si="46"/>
        <v>TOTAL</v>
      </c>
    </row>
    <row r="3028" spans="1:5" ht="15.75" outlineLevel="2" x14ac:dyDescent="0.25">
      <c r="A3028" s="17">
        <v>44295</v>
      </c>
      <c r="B3028" t="s">
        <v>839</v>
      </c>
      <c r="C3028" s="2">
        <v>181.25</v>
      </c>
      <c r="D3028" s="21" t="str">
        <f t="shared" si="46"/>
        <v/>
      </c>
      <c r="E3028" t="s">
        <v>56</v>
      </c>
    </row>
    <row r="3029" spans="1:5" ht="15.75" outlineLevel="2" x14ac:dyDescent="0.25">
      <c r="A3029" s="17">
        <v>44295</v>
      </c>
      <c r="B3029" t="s">
        <v>839</v>
      </c>
      <c r="C3029" s="2">
        <v>375</v>
      </c>
      <c r="D3029" s="21" t="str">
        <f t="shared" si="46"/>
        <v/>
      </c>
      <c r="E3029" t="s">
        <v>56</v>
      </c>
    </row>
    <row r="3030" spans="1:5" ht="15.75" outlineLevel="1" x14ac:dyDescent="0.25">
      <c r="A3030" s="20">
        <f>A3029</f>
        <v>44295</v>
      </c>
      <c r="B3030" s="21" t="str">
        <f>B3029</f>
        <v>JOHN M BENZER</v>
      </c>
      <c r="C3030" s="22">
        <f>SUBTOTAL(9,C3028:C3029)</f>
        <v>556.25</v>
      </c>
      <c r="D3030" s="21" t="str">
        <f t="shared" si="46"/>
        <v>TOTAL</v>
      </c>
    </row>
    <row r="3031" spans="1:5" ht="15.75" outlineLevel="2" x14ac:dyDescent="0.25">
      <c r="A3031" s="17">
        <v>44295</v>
      </c>
      <c r="B3031" t="s">
        <v>840</v>
      </c>
      <c r="C3031" s="2">
        <v>106.99</v>
      </c>
      <c r="D3031" s="21" t="str">
        <f t="shared" si="46"/>
        <v/>
      </c>
      <c r="E3031" t="s">
        <v>76</v>
      </c>
    </row>
    <row r="3032" spans="1:5" ht="15.75" outlineLevel="1" x14ac:dyDescent="0.25">
      <c r="A3032" s="20">
        <f>A3031</f>
        <v>44295</v>
      </c>
      <c r="B3032" s="21" t="str">
        <f>B3031</f>
        <v>BEST WESTERN COMANCHE INN</v>
      </c>
      <c r="C3032" s="22">
        <f>SUBTOTAL(9,C3031:C3031)</f>
        <v>106.99</v>
      </c>
      <c r="D3032" s="21" t="str">
        <f t="shared" si="46"/>
        <v>TOTAL</v>
      </c>
    </row>
    <row r="3033" spans="1:5" ht="15.75" outlineLevel="2" x14ac:dyDescent="0.25">
      <c r="A3033" s="17">
        <v>44295</v>
      </c>
      <c r="B3033" t="s">
        <v>841</v>
      </c>
      <c r="C3033" s="2">
        <v>280</v>
      </c>
      <c r="D3033" s="21" t="str">
        <f t="shared" si="46"/>
        <v/>
      </c>
      <c r="E3033" t="s">
        <v>58</v>
      </c>
    </row>
    <row r="3034" spans="1:5" ht="15.75" outlineLevel="1" x14ac:dyDescent="0.25">
      <c r="A3034" s="20">
        <f>A3033</f>
        <v>44295</v>
      </c>
      <c r="B3034" s="21" t="str">
        <f>B3033</f>
        <v>BONEHEAD GRAPHICS LLC</v>
      </c>
      <c r="C3034" s="22">
        <f>SUBTOTAL(9,C3033:C3033)</f>
        <v>280</v>
      </c>
      <c r="D3034" s="21" t="str">
        <f t="shared" si="46"/>
        <v>TOTAL</v>
      </c>
    </row>
    <row r="3035" spans="1:5" ht="15.75" outlineLevel="2" x14ac:dyDescent="0.25">
      <c r="A3035" s="17">
        <v>44295</v>
      </c>
      <c r="B3035" t="s">
        <v>268</v>
      </c>
      <c r="C3035" s="2">
        <v>2620</v>
      </c>
      <c r="D3035" s="21" t="str">
        <f t="shared" si="46"/>
        <v/>
      </c>
      <c r="E3035" t="s">
        <v>81</v>
      </c>
    </row>
    <row r="3036" spans="1:5" ht="15.75" outlineLevel="1" x14ac:dyDescent="0.25">
      <c r="A3036" s="20">
        <f>A3035</f>
        <v>44295</v>
      </c>
      <c r="B3036" s="21" t="str">
        <f>B3035</f>
        <v>BLENDER DIRECT</v>
      </c>
      <c r="C3036" s="22">
        <f>SUBTOTAL(9,C3035:C3035)</f>
        <v>2620</v>
      </c>
      <c r="D3036" s="21" t="str">
        <f t="shared" si="46"/>
        <v>TOTAL</v>
      </c>
    </row>
    <row r="3037" spans="1:5" ht="15.75" outlineLevel="2" x14ac:dyDescent="0.25">
      <c r="A3037" s="17">
        <v>44295</v>
      </c>
      <c r="B3037" t="s">
        <v>113</v>
      </c>
      <c r="C3037" s="2">
        <v>23.04</v>
      </c>
      <c r="D3037" s="21" t="str">
        <f t="shared" si="46"/>
        <v/>
      </c>
      <c r="E3037" t="s">
        <v>58</v>
      </c>
    </row>
    <row r="3038" spans="1:5" ht="15.75" outlineLevel="2" x14ac:dyDescent="0.25">
      <c r="A3038" s="17">
        <v>44295</v>
      </c>
      <c r="B3038" t="s">
        <v>113</v>
      </c>
      <c r="C3038" s="2">
        <v>108.4</v>
      </c>
      <c r="D3038" s="21" t="str">
        <f t="shared" si="46"/>
        <v/>
      </c>
      <c r="E3038" t="s">
        <v>58</v>
      </c>
    </row>
    <row r="3039" spans="1:5" ht="15.75" outlineLevel="2" x14ac:dyDescent="0.25">
      <c r="A3039" s="17">
        <v>44295</v>
      </c>
      <c r="B3039" t="s">
        <v>113</v>
      </c>
      <c r="C3039" s="2">
        <v>279.92</v>
      </c>
      <c r="D3039" s="21" t="str">
        <f t="shared" si="46"/>
        <v/>
      </c>
      <c r="E3039" t="s">
        <v>58</v>
      </c>
    </row>
    <row r="3040" spans="1:5" ht="15.75" outlineLevel="2" x14ac:dyDescent="0.25">
      <c r="A3040" s="17">
        <v>44295</v>
      </c>
      <c r="B3040" t="s">
        <v>113</v>
      </c>
      <c r="C3040" s="2">
        <v>66.17</v>
      </c>
      <c r="D3040" s="21" t="str">
        <f t="shared" si="46"/>
        <v/>
      </c>
      <c r="E3040" t="s">
        <v>58</v>
      </c>
    </row>
    <row r="3041" spans="1:5" ht="15.75" outlineLevel="2" x14ac:dyDescent="0.25">
      <c r="A3041" s="17">
        <v>44295</v>
      </c>
      <c r="B3041" t="s">
        <v>113</v>
      </c>
      <c r="C3041" s="2">
        <v>167.9</v>
      </c>
      <c r="D3041" s="21" t="str">
        <f t="shared" si="46"/>
        <v/>
      </c>
      <c r="E3041" t="s">
        <v>58</v>
      </c>
    </row>
    <row r="3042" spans="1:5" ht="15.75" outlineLevel="2" x14ac:dyDescent="0.25">
      <c r="A3042" s="17">
        <v>44295</v>
      </c>
      <c r="B3042" t="s">
        <v>113</v>
      </c>
      <c r="C3042" s="2">
        <v>78.989999999999995</v>
      </c>
      <c r="D3042" s="21" t="str">
        <f t="shared" si="46"/>
        <v/>
      </c>
      <c r="E3042" t="s">
        <v>58</v>
      </c>
    </row>
    <row r="3043" spans="1:5" ht="15.75" outlineLevel="2" x14ac:dyDescent="0.25">
      <c r="A3043" s="17">
        <v>44295</v>
      </c>
      <c r="B3043" t="s">
        <v>113</v>
      </c>
      <c r="C3043" s="2">
        <v>54.96</v>
      </c>
      <c r="D3043" s="21" t="str">
        <f t="shared" si="46"/>
        <v/>
      </c>
      <c r="E3043" t="s">
        <v>58</v>
      </c>
    </row>
    <row r="3044" spans="1:5" ht="15.75" outlineLevel="2" x14ac:dyDescent="0.25">
      <c r="A3044" s="17">
        <v>44295</v>
      </c>
      <c r="B3044" t="s">
        <v>113</v>
      </c>
      <c r="C3044" s="2">
        <v>53.76</v>
      </c>
      <c r="D3044" s="21" t="str">
        <f t="shared" si="46"/>
        <v/>
      </c>
      <c r="E3044" t="s">
        <v>58</v>
      </c>
    </row>
    <row r="3045" spans="1:5" ht="15.75" outlineLevel="2" x14ac:dyDescent="0.25">
      <c r="A3045" s="17">
        <v>44295</v>
      </c>
      <c r="B3045" t="s">
        <v>113</v>
      </c>
      <c r="C3045" s="2">
        <v>11.2</v>
      </c>
      <c r="D3045" s="21" t="str">
        <f t="shared" si="46"/>
        <v/>
      </c>
      <c r="E3045" t="s">
        <v>58</v>
      </c>
    </row>
    <row r="3046" spans="1:5" ht="15.75" outlineLevel="2" x14ac:dyDescent="0.25">
      <c r="A3046" s="17">
        <v>44295</v>
      </c>
      <c r="B3046" t="s">
        <v>113</v>
      </c>
      <c r="C3046" s="2">
        <v>53.76</v>
      </c>
      <c r="D3046" s="21" t="str">
        <f t="shared" si="46"/>
        <v/>
      </c>
      <c r="E3046" t="s">
        <v>58</v>
      </c>
    </row>
    <row r="3047" spans="1:5" ht="15.75" outlineLevel="2" x14ac:dyDescent="0.25">
      <c r="A3047" s="17">
        <v>44295</v>
      </c>
      <c r="B3047" t="s">
        <v>113</v>
      </c>
      <c r="C3047" s="2">
        <v>35.619999999999997</v>
      </c>
      <c r="D3047" s="21" t="str">
        <f t="shared" si="46"/>
        <v/>
      </c>
      <c r="E3047" t="s">
        <v>58</v>
      </c>
    </row>
    <row r="3048" spans="1:5" ht="15.75" outlineLevel="1" x14ac:dyDescent="0.25">
      <c r="A3048" s="20">
        <f>A3047</f>
        <v>44295</v>
      </c>
      <c r="B3048" s="21" t="str">
        <f>B3047</f>
        <v>BLICK ART MATERIALS</v>
      </c>
      <c r="C3048" s="22">
        <f>SUBTOTAL(9,C3037:C3047)</f>
        <v>933.72000000000014</v>
      </c>
      <c r="D3048" s="21" t="str">
        <f t="shared" si="46"/>
        <v>TOTAL</v>
      </c>
    </row>
    <row r="3049" spans="1:5" ht="15.75" outlineLevel="2" x14ac:dyDescent="0.25">
      <c r="A3049" s="17">
        <v>44295</v>
      </c>
      <c r="B3049" t="s">
        <v>432</v>
      </c>
      <c r="C3049" s="2">
        <v>45.87</v>
      </c>
      <c r="D3049" s="21" t="str">
        <f t="shared" si="46"/>
        <v/>
      </c>
      <c r="E3049" t="s">
        <v>59</v>
      </c>
    </row>
    <row r="3050" spans="1:5" ht="15.75" outlineLevel="1" x14ac:dyDescent="0.25">
      <c r="A3050" s="20">
        <f>A3049</f>
        <v>44295</v>
      </c>
      <c r="B3050" s="21" t="str">
        <f>B3049</f>
        <v>BLUE WILLOW BOOKSHOP</v>
      </c>
      <c r="C3050" s="22">
        <f>SUBTOTAL(9,C3049:C3049)</f>
        <v>45.87</v>
      </c>
      <c r="D3050" s="21" t="str">
        <f t="shared" si="46"/>
        <v>TOTAL</v>
      </c>
    </row>
    <row r="3051" spans="1:5" ht="15.75" outlineLevel="2" x14ac:dyDescent="0.25">
      <c r="A3051" s="17">
        <v>44295</v>
      </c>
      <c r="B3051" t="s">
        <v>7</v>
      </c>
      <c r="C3051" s="2">
        <v>1158</v>
      </c>
      <c r="D3051" s="21" t="str">
        <f t="shared" si="46"/>
        <v/>
      </c>
      <c r="E3051" t="s">
        <v>58</v>
      </c>
    </row>
    <row r="3052" spans="1:5" ht="15.75" outlineLevel="2" x14ac:dyDescent="0.25">
      <c r="A3052" s="17">
        <v>44295</v>
      </c>
      <c r="B3052" t="s">
        <v>7</v>
      </c>
      <c r="C3052" s="2">
        <v>267.02999999999997</v>
      </c>
      <c r="D3052" s="21" t="str">
        <f t="shared" si="46"/>
        <v/>
      </c>
      <c r="E3052" t="s">
        <v>58</v>
      </c>
    </row>
    <row r="3053" spans="1:5" ht="15.75" outlineLevel="2" x14ac:dyDescent="0.25">
      <c r="A3053" s="17">
        <v>44295</v>
      </c>
      <c r="B3053" t="s">
        <v>7</v>
      </c>
      <c r="C3053" s="2">
        <v>6600.34</v>
      </c>
      <c r="D3053" s="21" t="str">
        <f t="shared" si="46"/>
        <v/>
      </c>
      <c r="E3053" t="s">
        <v>58</v>
      </c>
    </row>
    <row r="3054" spans="1:5" ht="15.75" outlineLevel="2" x14ac:dyDescent="0.25">
      <c r="A3054" s="17">
        <v>44295</v>
      </c>
      <c r="B3054" t="s">
        <v>7</v>
      </c>
      <c r="C3054" s="2">
        <v>4523.8999999999996</v>
      </c>
      <c r="D3054" s="21" t="str">
        <f t="shared" si="46"/>
        <v/>
      </c>
      <c r="E3054" t="s">
        <v>58</v>
      </c>
    </row>
    <row r="3055" spans="1:5" ht="15.75" outlineLevel="2" x14ac:dyDescent="0.25">
      <c r="A3055" s="17">
        <v>44295</v>
      </c>
      <c r="B3055" t="s">
        <v>7</v>
      </c>
      <c r="C3055" s="2">
        <v>1129.05</v>
      </c>
      <c r="D3055" s="21" t="str">
        <f t="shared" si="46"/>
        <v/>
      </c>
      <c r="E3055" t="s">
        <v>58</v>
      </c>
    </row>
    <row r="3056" spans="1:5" ht="15.75" outlineLevel="2" x14ac:dyDescent="0.25">
      <c r="A3056" s="17">
        <v>44295</v>
      </c>
      <c r="B3056" t="s">
        <v>7</v>
      </c>
      <c r="C3056" s="2">
        <v>1028.4000000000001</v>
      </c>
      <c r="D3056" s="21" t="str">
        <f t="shared" si="46"/>
        <v/>
      </c>
      <c r="E3056" t="s">
        <v>58</v>
      </c>
    </row>
    <row r="3057" spans="1:5" ht="15.75" outlineLevel="2" x14ac:dyDescent="0.25">
      <c r="A3057" s="17">
        <v>44295</v>
      </c>
      <c r="B3057" t="s">
        <v>7</v>
      </c>
      <c r="C3057" s="2">
        <v>752.7</v>
      </c>
      <c r="D3057" s="21" t="str">
        <f t="shared" si="46"/>
        <v/>
      </c>
      <c r="E3057" t="s">
        <v>58</v>
      </c>
    </row>
    <row r="3058" spans="1:5" ht="15.75" outlineLevel="2" x14ac:dyDescent="0.25">
      <c r="A3058" s="17">
        <v>44295</v>
      </c>
      <c r="B3058" t="s">
        <v>7</v>
      </c>
      <c r="C3058" s="2">
        <v>579</v>
      </c>
      <c r="D3058" s="21" t="str">
        <f t="shared" si="46"/>
        <v/>
      </c>
      <c r="E3058" t="s">
        <v>58</v>
      </c>
    </row>
    <row r="3059" spans="1:5" ht="15.75" outlineLevel="2" x14ac:dyDescent="0.25">
      <c r="A3059" s="17">
        <v>44295</v>
      </c>
      <c r="B3059" t="s">
        <v>7</v>
      </c>
      <c r="C3059" s="2">
        <v>1028.4000000000001</v>
      </c>
      <c r="D3059" s="21" t="str">
        <f t="shared" si="46"/>
        <v/>
      </c>
      <c r="E3059" t="s">
        <v>58</v>
      </c>
    </row>
    <row r="3060" spans="1:5" ht="15.75" outlineLevel="2" x14ac:dyDescent="0.25">
      <c r="A3060" s="17">
        <v>44295</v>
      </c>
      <c r="B3060" t="s">
        <v>7</v>
      </c>
      <c r="C3060" s="2">
        <v>984.3</v>
      </c>
      <c r="D3060" s="21" t="str">
        <f t="shared" si="46"/>
        <v/>
      </c>
      <c r="E3060" t="s">
        <v>58</v>
      </c>
    </row>
    <row r="3061" spans="1:5" ht="15.75" outlineLevel="2" x14ac:dyDescent="0.25">
      <c r="A3061" s="17">
        <v>44295</v>
      </c>
      <c r="B3061" t="s">
        <v>7</v>
      </c>
      <c r="C3061" s="2">
        <v>334.23</v>
      </c>
      <c r="D3061" s="21" t="str">
        <f t="shared" si="46"/>
        <v/>
      </c>
      <c r="E3061" t="s">
        <v>58</v>
      </c>
    </row>
    <row r="3062" spans="1:5" ht="15.75" outlineLevel="2" x14ac:dyDescent="0.25">
      <c r="A3062" s="17">
        <v>44295</v>
      </c>
      <c r="B3062" t="s">
        <v>7</v>
      </c>
      <c r="C3062" s="2">
        <v>2750.97</v>
      </c>
      <c r="D3062" s="21" t="str">
        <f t="shared" si="46"/>
        <v/>
      </c>
      <c r="E3062" t="s">
        <v>58</v>
      </c>
    </row>
    <row r="3063" spans="1:5" ht="15.75" outlineLevel="1" x14ac:dyDescent="0.25">
      <c r="A3063" s="20">
        <f>A3062</f>
        <v>44295</v>
      </c>
      <c r="B3063" s="21" t="str">
        <f>B3062</f>
        <v>BOSWORTH PAPERS INC</v>
      </c>
      <c r="C3063" s="22">
        <f>SUBTOTAL(9,C3051:C3062)</f>
        <v>21136.32</v>
      </c>
      <c r="D3063" s="21" t="str">
        <f t="shared" si="46"/>
        <v>TOTAL</v>
      </c>
    </row>
    <row r="3064" spans="1:5" ht="15.75" outlineLevel="2" x14ac:dyDescent="0.25">
      <c r="A3064" s="17">
        <v>44295</v>
      </c>
      <c r="B3064" t="s">
        <v>437</v>
      </c>
      <c r="C3064" s="2">
        <v>1814.81</v>
      </c>
      <c r="D3064" s="21" t="str">
        <f t="shared" si="46"/>
        <v/>
      </c>
      <c r="E3064" t="s">
        <v>59</v>
      </c>
    </row>
    <row r="3065" spans="1:5" ht="15.75" outlineLevel="2" x14ac:dyDescent="0.25">
      <c r="A3065" s="17">
        <v>44295</v>
      </c>
      <c r="B3065" t="s">
        <v>437</v>
      </c>
      <c r="C3065" s="2">
        <v>74.760000000000005</v>
      </c>
      <c r="D3065" s="21" t="str">
        <f t="shared" si="46"/>
        <v/>
      </c>
      <c r="E3065" t="s">
        <v>59</v>
      </c>
    </row>
    <row r="3066" spans="1:5" ht="15.75" outlineLevel="1" x14ac:dyDescent="0.25">
      <c r="A3066" s="20">
        <f>A3065</f>
        <v>44295</v>
      </c>
      <c r="B3066" s="21" t="str">
        <f>B3065</f>
        <v>BOUND TO STAY BOUND BOOKS INC</v>
      </c>
      <c r="C3066" s="22">
        <f>SUBTOTAL(9,C3064:C3065)</f>
        <v>1889.57</v>
      </c>
      <c r="D3066" s="21" t="str">
        <f t="shared" si="46"/>
        <v>TOTAL</v>
      </c>
    </row>
    <row r="3067" spans="1:5" ht="15.75" outlineLevel="2" x14ac:dyDescent="0.25">
      <c r="A3067" s="17">
        <v>44295</v>
      </c>
      <c r="B3067" t="s">
        <v>18</v>
      </c>
      <c r="C3067" s="2">
        <v>752</v>
      </c>
      <c r="D3067" s="21" t="str">
        <f t="shared" si="46"/>
        <v/>
      </c>
      <c r="E3067" t="s">
        <v>58</v>
      </c>
    </row>
    <row r="3068" spans="1:5" ht="15.75" outlineLevel="2" x14ac:dyDescent="0.25">
      <c r="A3068" s="17">
        <v>44295</v>
      </c>
      <c r="B3068" t="s">
        <v>18</v>
      </c>
      <c r="C3068" s="2">
        <v>115.2</v>
      </c>
      <c r="D3068" s="21" t="str">
        <f t="shared" si="46"/>
        <v/>
      </c>
      <c r="E3068" t="s">
        <v>58</v>
      </c>
    </row>
    <row r="3069" spans="1:5" ht="15.75" outlineLevel="1" x14ac:dyDescent="0.25">
      <c r="A3069" s="20">
        <f>A3068</f>
        <v>44295</v>
      </c>
      <c r="B3069" s="21" t="str">
        <f>B3068</f>
        <v>BRAMMERS ATHLETIC WAREHOUSE</v>
      </c>
      <c r="C3069" s="22">
        <f>SUBTOTAL(9,C3067:C3068)</f>
        <v>867.2</v>
      </c>
      <c r="D3069" s="21" t="str">
        <f t="shared" si="46"/>
        <v>TOTAL</v>
      </c>
    </row>
    <row r="3070" spans="1:5" ht="15.75" outlineLevel="2" x14ac:dyDescent="0.25">
      <c r="A3070" s="17">
        <v>44295</v>
      </c>
      <c r="B3070" t="s">
        <v>842</v>
      </c>
      <c r="C3070" s="2">
        <v>1200</v>
      </c>
      <c r="D3070" s="21" t="str">
        <f t="shared" ref="D3070:D3133" si="47">IF(E3070="","TOTAL","")</f>
        <v/>
      </c>
      <c r="E3070" t="s">
        <v>61</v>
      </c>
    </row>
    <row r="3071" spans="1:5" ht="15.75" outlineLevel="1" x14ac:dyDescent="0.25">
      <c r="A3071" s="20">
        <f>A3070</f>
        <v>44295</v>
      </c>
      <c r="B3071" s="21" t="str">
        <f>B3070</f>
        <v>BUILDING BOOK LOVE</v>
      </c>
      <c r="C3071" s="22">
        <f>SUBTOTAL(9,C3070:C3070)</f>
        <v>1200</v>
      </c>
      <c r="D3071" s="21" t="str">
        <f t="shared" si="47"/>
        <v>TOTAL</v>
      </c>
    </row>
    <row r="3072" spans="1:5" ht="15.75" outlineLevel="2" x14ac:dyDescent="0.25">
      <c r="A3072" s="17">
        <v>44295</v>
      </c>
      <c r="B3072" t="s">
        <v>124</v>
      </c>
      <c r="C3072" s="2">
        <v>27300</v>
      </c>
      <c r="D3072" s="21" t="str">
        <f t="shared" si="47"/>
        <v/>
      </c>
      <c r="E3072" t="s">
        <v>69</v>
      </c>
    </row>
    <row r="3073" spans="1:5" ht="15.75" outlineLevel="1" x14ac:dyDescent="0.25">
      <c r="A3073" s="20">
        <f>A3072</f>
        <v>44295</v>
      </c>
      <c r="B3073" s="21" t="str">
        <f>B3072</f>
        <v>BUTLER BUSINESS PRODUCTS LLC</v>
      </c>
      <c r="C3073" s="22">
        <f>SUBTOTAL(9,C3072:C3072)</f>
        <v>27300</v>
      </c>
      <c r="D3073" s="21" t="str">
        <f t="shared" si="47"/>
        <v>TOTAL</v>
      </c>
    </row>
    <row r="3074" spans="1:5" ht="15.75" outlineLevel="2" x14ac:dyDescent="0.25">
      <c r="A3074" s="17">
        <v>44295</v>
      </c>
      <c r="B3074" t="s">
        <v>235</v>
      </c>
      <c r="C3074" s="2">
        <v>251.98</v>
      </c>
      <c r="D3074" s="21" t="str">
        <f t="shared" si="47"/>
        <v/>
      </c>
      <c r="E3074" t="s">
        <v>59</v>
      </c>
    </row>
    <row r="3075" spans="1:5" ht="15.75" outlineLevel="1" x14ac:dyDescent="0.25">
      <c r="A3075" s="20">
        <f>A3074</f>
        <v>44295</v>
      </c>
      <c r="B3075" s="21" t="str">
        <f>B3074</f>
        <v>COUGHLAN COMPANIES LLC</v>
      </c>
      <c r="C3075" s="22">
        <f>SUBTOTAL(9,C3074:C3074)</f>
        <v>251.98</v>
      </c>
      <c r="D3075" s="21" t="str">
        <f t="shared" si="47"/>
        <v>TOTAL</v>
      </c>
    </row>
    <row r="3076" spans="1:5" ht="15.75" outlineLevel="2" x14ac:dyDescent="0.25">
      <c r="A3076" s="17">
        <v>44295</v>
      </c>
      <c r="B3076" t="s">
        <v>41</v>
      </c>
      <c r="C3076" s="2">
        <v>52.93</v>
      </c>
      <c r="D3076" s="21" t="str">
        <f t="shared" si="47"/>
        <v/>
      </c>
      <c r="E3076" t="s">
        <v>58</v>
      </c>
    </row>
    <row r="3077" spans="1:5" ht="15.75" outlineLevel="2" x14ac:dyDescent="0.25">
      <c r="A3077" s="17">
        <v>44295</v>
      </c>
      <c r="B3077" t="s">
        <v>41</v>
      </c>
      <c r="C3077" s="2">
        <v>1335.85</v>
      </c>
      <c r="D3077" s="21" t="str">
        <f t="shared" si="47"/>
        <v/>
      </c>
      <c r="E3077" t="s">
        <v>58</v>
      </c>
    </row>
    <row r="3078" spans="1:5" ht="15.75" outlineLevel="2" x14ac:dyDescent="0.25">
      <c r="A3078" s="17">
        <v>44295</v>
      </c>
      <c r="B3078" t="s">
        <v>41</v>
      </c>
      <c r="C3078" s="2">
        <v>96.23</v>
      </c>
      <c r="D3078" s="21" t="str">
        <f t="shared" si="47"/>
        <v/>
      </c>
      <c r="E3078" t="s">
        <v>58</v>
      </c>
    </row>
    <row r="3079" spans="1:5" ht="15.75" outlineLevel="2" x14ac:dyDescent="0.25">
      <c r="A3079" s="17">
        <v>44295</v>
      </c>
      <c r="B3079" t="s">
        <v>41</v>
      </c>
      <c r="C3079" s="2">
        <v>163.02000000000001</v>
      </c>
      <c r="D3079" s="21" t="str">
        <f t="shared" si="47"/>
        <v/>
      </c>
      <c r="E3079" t="s">
        <v>58</v>
      </c>
    </row>
    <row r="3080" spans="1:5" ht="15.75" outlineLevel="2" x14ac:dyDescent="0.25">
      <c r="A3080" s="17">
        <v>44295</v>
      </c>
      <c r="B3080" t="s">
        <v>41</v>
      </c>
      <c r="C3080" s="2">
        <v>167.15</v>
      </c>
      <c r="D3080" s="21" t="str">
        <f t="shared" si="47"/>
        <v/>
      </c>
      <c r="E3080" t="s">
        <v>58</v>
      </c>
    </row>
    <row r="3081" spans="1:5" ht="15.75" outlineLevel="2" x14ac:dyDescent="0.25">
      <c r="A3081" s="17">
        <v>44295</v>
      </c>
      <c r="B3081" t="s">
        <v>41</v>
      </c>
      <c r="C3081" s="2">
        <v>282.07</v>
      </c>
      <c r="D3081" s="21" t="str">
        <f t="shared" si="47"/>
        <v/>
      </c>
      <c r="E3081" t="s">
        <v>58</v>
      </c>
    </row>
    <row r="3082" spans="1:5" ht="15.75" outlineLevel="2" x14ac:dyDescent="0.25">
      <c r="A3082" s="17">
        <v>44295</v>
      </c>
      <c r="B3082" t="s">
        <v>41</v>
      </c>
      <c r="C3082" s="2">
        <v>48</v>
      </c>
      <c r="D3082" s="21" t="str">
        <f t="shared" si="47"/>
        <v/>
      </c>
      <c r="E3082" t="s">
        <v>58</v>
      </c>
    </row>
    <row r="3083" spans="1:5" ht="15.75" outlineLevel="2" x14ac:dyDescent="0.25">
      <c r="A3083" s="17">
        <v>44295</v>
      </c>
      <c r="B3083" t="s">
        <v>41</v>
      </c>
      <c r="C3083" s="2">
        <v>42.4</v>
      </c>
      <c r="D3083" s="21" t="str">
        <f t="shared" si="47"/>
        <v/>
      </c>
      <c r="E3083" t="s">
        <v>58</v>
      </c>
    </row>
    <row r="3084" spans="1:5" ht="15.75" outlineLevel="1" x14ac:dyDescent="0.25">
      <c r="A3084" s="20">
        <f>A3083</f>
        <v>44295</v>
      </c>
      <c r="B3084" s="21" t="str">
        <f>B3083</f>
        <v>CAROLINA BIOLOGICAL SUPPLY COMPANY</v>
      </c>
      <c r="C3084" s="22">
        <f>SUBTOTAL(9,C3076:C3083)</f>
        <v>2187.65</v>
      </c>
      <c r="D3084" s="21" t="str">
        <f t="shared" si="47"/>
        <v>TOTAL</v>
      </c>
    </row>
    <row r="3085" spans="1:5" ht="15.75" outlineLevel="2" x14ac:dyDescent="0.25">
      <c r="A3085" s="17">
        <v>44295</v>
      </c>
      <c r="B3085" t="s">
        <v>245</v>
      </c>
      <c r="C3085" s="2">
        <v>40</v>
      </c>
      <c r="D3085" s="21" t="str">
        <f t="shared" si="47"/>
        <v/>
      </c>
      <c r="E3085" t="s">
        <v>58</v>
      </c>
    </row>
    <row r="3086" spans="1:5" ht="15.75" outlineLevel="2" x14ac:dyDescent="0.25">
      <c r="A3086" s="17">
        <v>44295</v>
      </c>
      <c r="B3086" t="s">
        <v>245</v>
      </c>
      <c r="C3086" s="2">
        <v>1243.53</v>
      </c>
      <c r="D3086" s="21" t="str">
        <f t="shared" si="47"/>
        <v/>
      </c>
      <c r="E3086" t="s">
        <v>58</v>
      </c>
    </row>
    <row r="3087" spans="1:5" ht="15.75" outlineLevel="2" x14ac:dyDescent="0.25">
      <c r="A3087" s="17">
        <v>44295</v>
      </c>
      <c r="B3087" t="s">
        <v>245</v>
      </c>
      <c r="C3087" s="2">
        <v>25</v>
      </c>
      <c r="D3087" s="21" t="str">
        <f t="shared" si="47"/>
        <v/>
      </c>
      <c r="E3087" t="s">
        <v>58</v>
      </c>
    </row>
    <row r="3088" spans="1:5" ht="15.75" outlineLevel="2" x14ac:dyDescent="0.25">
      <c r="A3088" s="17">
        <v>44295</v>
      </c>
      <c r="B3088" t="s">
        <v>245</v>
      </c>
      <c r="C3088" s="2">
        <v>109.61</v>
      </c>
      <c r="D3088" s="21" t="str">
        <f t="shared" si="47"/>
        <v/>
      </c>
      <c r="E3088" t="s">
        <v>58</v>
      </c>
    </row>
    <row r="3089" spans="1:5" ht="15.75" outlineLevel="2" x14ac:dyDescent="0.25">
      <c r="A3089" s="17">
        <v>44295</v>
      </c>
      <c r="B3089" t="s">
        <v>245</v>
      </c>
      <c r="C3089" s="2">
        <v>282.47000000000003</v>
      </c>
      <c r="D3089" s="21" t="str">
        <f t="shared" si="47"/>
        <v/>
      </c>
      <c r="E3089" t="s">
        <v>58</v>
      </c>
    </row>
    <row r="3090" spans="1:5" ht="15.75" outlineLevel="2" x14ac:dyDescent="0.25">
      <c r="A3090" s="17">
        <v>44295</v>
      </c>
      <c r="B3090" t="s">
        <v>245</v>
      </c>
      <c r="C3090" s="2">
        <v>81.7</v>
      </c>
      <c r="D3090" s="21" t="str">
        <f t="shared" si="47"/>
        <v/>
      </c>
      <c r="E3090" t="s">
        <v>58</v>
      </c>
    </row>
    <row r="3091" spans="1:5" ht="15.75" outlineLevel="1" x14ac:dyDescent="0.25">
      <c r="A3091" s="20">
        <f>A3090</f>
        <v>44295</v>
      </c>
      <c r="B3091" s="21" t="str">
        <f>B3090</f>
        <v>CERAMIC STORE OF HOUSTON LLC</v>
      </c>
      <c r="C3091" s="22">
        <f>SUBTOTAL(9,C3085:C3090)</f>
        <v>1782.31</v>
      </c>
      <c r="D3091" s="21" t="str">
        <f t="shared" si="47"/>
        <v>TOTAL</v>
      </c>
    </row>
    <row r="3092" spans="1:5" ht="15.75" outlineLevel="2" x14ac:dyDescent="0.25">
      <c r="A3092" s="17">
        <v>44295</v>
      </c>
      <c r="B3092" t="s">
        <v>19</v>
      </c>
      <c r="C3092" s="2">
        <v>336.87</v>
      </c>
      <c r="D3092" s="21" t="str">
        <f t="shared" si="47"/>
        <v/>
      </c>
      <c r="E3092" t="s">
        <v>72</v>
      </c>
    </row>
    <row r="3093" spans="1:5" ht="15.75" outlineLevel="2" x14ac:dyDescent="0.25">
      <c r="A3093" s="17">
        <v>44295</v>
      </c>
      <c r="B3093" t="s">
        <v>19</v>
      </c>
      <c r="C3093" s="2">
        <v>163.92</v>
      </c>
      <c r="D3093" s="21" t="str">
        <f t="shared" si="47"/>
        <v/>
      </c>
      <c r="E3093" t="s">
        <v>72</v>
      </c>
    </row>
    <row r="3094" spans="1:5" ht="15.75" outlineLevel="2" x14ac:dyDescent="0.25">
      <c r="A3094" s="17">
        <v>44295</v>
      </c>
      <c r="B3094" t="s">
        <v>19</v>
      </c>
      <c r="C3094" s="2">
        <v>300.52</v>
      </c>
      <c r="D3094" s="21" t="str">
        <f t="shared" si="47"/>
        <v/>
      </c>
      <c r="E3094" t="s">
        <v>72</v>
      </c>
    </row>
    <row r="3095" spans="1:5" ht="15.75" outlineLevel="2" x14ac:dyDescent="0.25">
      <c r="A3095" s="17">
        <v>44295</v>
      </c>
      <c r="B3095" t="s">
        <v>19</v>
      </c>
      <c r="C3095" s="2">
        <v>249.05</v>
      </c>
      <c r="D3095" s="21" t="str">
        <f t="shared" si="47"/>
        <v/>
      </c>
      <c r="E3095" t="s">
        <v>72</v>
      </c>
    </row>
    <row r="3096" spans="1:5" ht="15.75" outlineLevel="2" x14ac:dyDescent="0.25">
      <c r="A3096" s="17">
        <v>44295</v>
      </c>
      <c r="B3096" t="s">
        <v>19</v>
      </c>
      <c r="C3096" s="2">
        <v>1223.1199999999999</v>
      </c>
      <c r="D3096" s="21" t="str">
        <f t="shared" si="47"/>
        <v/>
      </c>
      <c r="E3096" t="s">
        <v>259</v>
      </c>
    </row>
    <row r="3097" spans="1:5" ht="15.75" outlineLevel="2" x14ac:dyDescent="0.25">
      <c r="A3097" s="17">
        <v>44295</v>
      </c>
      <c r="B3097" t="s">
        <v>19</v>
      </c>
      <c r="C3097" s="2">
        <v>948.12</v>
      </c>
      <c r="D3097" s="21" t="str">
        <f t="shared" si="47"/>
        <v/>
      </c>
      <c r="E3097" t="s">
        <v>72</v>
      </c>
    </row>
    <row r="3098" spans="1:5" ht="15.75" outlineLevel="2" x14ac:dyDescent="0.25">
      <c r="A3098" s="17">
        <v>44295</v>
      </c>
      <c r="B3098" t="s">
        <v>19</v>
      </c>
      <c r="C3098" s="2">
        <v>69.94</v>
      </c>
      <c r="D3098" s="21" t="str">
        <f t="shared" si="47"/>
        <v/>
      </c>
      <c r="E3098" t="s">
        <v>72</v>
      </c>
    </row>
    <row r="3099" spans="1:5" ht="15.75" outlineLevel="1" x14ac:dyDescent="0.25">
      <c r="A3099" s="20">
        <f>A3098</f>
        <v>44295</v>
      </c>
      <c r="B3099" s="21" t="str">
        <f>B3098</f>
        <v>CHICK FIL A</v>
      </c>
      <c r="C3099" s="22">
        <f>SUBTOTAL(9,C3092:C3098)</f>
        <v>3291.5399999999995</v>
      </c>
      <c r="D3099" s="21" t="str">
        <f t="shared" si="47"/>
        <v>TOTAL</v>
      </c>
    </row>
    <row r="3100" spans="1:5" ht="15.75" outlineLevel="2" x14ac:dyDescent="0.25">
      <c r="A3100" s="17">
        <v>44295</v>
      </c>
      <c r="B3100" t="s">
        <v>19</v>
      </c>
      <c r="C3100" s="2">
        <v>32.76</v>
      </c>
      <c r="D3100" s="21" t="str">
        <f t="shared" si="47"/>
        <v/>
      </c>
      <c r="E3100" t="s">
        <v>68</v>
      </c>
    </row>
    <row r="3101" spans="1:5" ht="15.75" outlineLevel="1" x14ac:dyDescent="0.25">
      <c r="A3101" s="20">
        <f>A3100</f>
        <v>44295</v>
      </c>
      <c r="B3101" s="21" t="str">
        <f>B3100</f>
        <v>CHICK FIL A</v>
      </c>
      <c r="C3101" s="22">
        <f>SUBTOTAL(9,C3100:C3100)</f>
        <v>32.76</v>
      </c>
      <c r="D3101" s="21" t="str">
        <f t="shared" si="47"/>
        <v>TOTAL</v>
      </c>
    </row>
    <row r="3102" spans="1:5" ht="15.75" outlineLevel="2" x14ac:dyDescent="0.25">
      <c r="A3102" s="17">
        <v>44295</v>
      </c>
      <c r="B3102" t="s">
        <v>307</v>
      </c>
      <c r="C3102" s="2">
        <v>153.30000000000001</v>
      </c>
      <c r="D3102" s="21" t="str">
        <f t="shared" si="47"/>
        <v/>
      </c>
      <c r="E3102" t="s">
        <v>72</v>
      </c>
    </row>
    <row r="3103" spans="1:5" ht="15.75" outlineLevel="1" x14ac:dyDescent="0.25">
      <c r="A3103" s="20">
        <f>A3102</f>
        <v>44295</v>
      </c>
      <c r="B3103" s="21" t="str">
        <f>B3102</f>
        <v>CHICK-FIL-A MORTON RANCH</v>
      </c>
      <c r="C3103" s="22">
        <f>SUBTOTAL(9,C3102:C3102)</f>
        <v>153.30000000000001</v>
      </c>
      <c r="D3103" s="21" t="str">
        <f t="shared" si="47"/>
        <v>TOTAL</v>
      </c>
    </row>
    <row r="3104" spans="1:5" ht="15.75" outlineLevel="2" x14ac:dyDescent="0.25">
      <c r="A3104" s="17">
        <v>44295</v>
      </c>
      <c r="B3104" t="s">
        <v>843</v>
      </c>
      <c r="C3104" s="2">
        <v>2554</v>
      </c>
      <c r="D3104" s="21" t="str">
        <f t="shared" si="47"/>
        <v/>
      </c>
      <c r="E3104" t="s">
        <v>58</v>
      </c>
    </row>
    <row r="3105" spans="1:5" ht="15.75" outlineLevel="1" x14ac:dyDescent="0.25">
      <c r="A3105" s="20">
        <f>A3104</f>
        <v>44295</v>
      </c>
      <c r="B3105" s="21" t="str">
        <f>B3104</f>
        <v>CHILDRENS HEART FOUNDATION</v>
      </c>
      <c r="C3105" s="22">
        <f>SUBTOTAL(9,C3104:C3104)</f>
        <v>2554</v>
      </c>
      <c r="D3105" s="21" t="str">
        <f t="shared" si="47"/>
        <v>TOTAL</v>
      </c>
    </row>
    <row r="3106" spans="1:5" ht="15.75" outlineLevel="2" x14ac:dyDescent="0.25">
      <c r="A3106" s="17">
        <v>44295</v>
      </c>
      <c r="B3106" t="s">
        <v>438</v>
      </c>
      <c r="C3106" s="2">
        <v>61.92</v>
      </c>
      <c r="D3106" s="21" t="str">
        <f t="shared" si="47"/>
        <v/>
      </c>
      <c r="E3106" t="s">
        <v>72</v>
      </c>
    </row>
    <row r="3107" spans="1:5" ht="15.75" outlineLevel="2" x14ac:dyDescent="0.25">
      <c r="A3107" s="17">
        <v>44295</v>
      </c>
      <c r="B3107" t="s">
        <v>438</v>
      </c>
      <c r="C3107" s="2">
        <v>61.92</v>
      </c>
      <c r="D3107" s="21" t="str">
        <f t="shared" si="47"/>
        <v/>
      </c>
      <c r="E3107" t="s">
        <v>72</v>
      </c>
    </row>
    <row r="3108" spans="1:5" ht="15.75" outlineLevel="1" x14ac:dyDescent="0.25">
      <c r="A3108" s="20">
        <f>A3107</f>
        <v>44295</v>
      </c>
      <c r="B3108" s="21" t="str">
        <f>B3107</f>
        <v>CICIS PIZZA</v>
      </c>
      <c r="C3108" s="22">
        <f>SUBTOTAL(9,C3106:C3107)</f>
        <v>123.84</v>
      </c>
      <c r="D3108" s="21" t="str">
        <f t="shared" si="47"/>
        <v>TOTAL</v>
      </c>
    </row>
    <row r="3109" spans="1:5" ht="15.75" outlineLevel="2" x14ac:dyDescent="0.25">
      <c r="A3109" s="17">
        <v>44295</v>
      </c>
      <c r="B3109" t="s">
        <v>438</v>
      </c>
      <c r="C3109" s="2">
        <v>545.22</v>
      </c>
      <c r="D3109" s="21" t="str">
        <f t="shared" si="47"/>
        <v/>
      </c>
      <c r="E3109" t="s">
        <v>72</v>
      </c>
    </row>
    <row r="3110" spans="1:5" ht="15.75" outlineLevel="1" x14ac:dyDescent="0.25">
      <c r="A3110" s="20">
        <f>A3109</f>
        <v>44295</v>
      </c>
      <c r="B3110" s="21" t="str">
        <f>B3109</f>
        <v>CICIS PIZZA</v>
      </c>
      <c r="C3110" s="22">
        <f>SUBTOTAL(9,C3109:C3109)</f>
        <v>545.22</v>
      </c>
      <c r="D3110" s="21" t="str">
        <f t="shared" si="47"/>
        <v>TOTAL</v>
      </c>
    </row>
    <row r="3111" spans="1:5" ht="15.75" outlineLevel="2" x14ac:dyDescent="0.25">
      <c r="A3111" s="17">
        <v>44295</v>
      </c>
      <c r="B3111" t="s">
        <v>53</v>
      </c>
      <c r="C3111" s="2">
        <v>939.23</v>
      </c>
      <c r="D3111" s="21" t="str">
        <f t="shared" si="47"/>
        <v/>
      </c>
      <c r="E3111" t="s">
        <v>77</v>
      </c>
    </row>
    <row r="3112" spans="1:5" ht="15.75" outlineLevel="2" x14ac:dyDescent="0.25">
      <c r="A3112" s="17">
        <v>44295</v>
      </c>
      <c r="B3112" t="s">
        <v>53</v>
      </c>
      <c r="C3112" s="2">
        <v>2073.4499999999998</v>
      </c>
      <c r="D3112" s="21" t="str">
        <f t="shared" si="47"/>
        <v/>
      </c>
      <c r="E3112" t="s">
        <v>77</v>
      </c>
    </row>
    <row r="3113" spans="1:5" ht="15.75" outlineLevel="2" x14ac:dyDescent="0.25">
      <c r="A3113" s="17">
        <v>44295</v>
      </c>
      <c r="B3113" t="s">
        <v>53</v>
      </c>
      <c r="C3113" s="2">
        <v>1562.73</v>
      </c>
      <c r="D3113" s="21" t="str">
        <f t="shared" si="47"/>
        <v/>
      </c>
      <c r="E3113" t="s">
        <v>77</v>
      </c>
    </row>
    <row r="3114" spans="1:5" ht="15.75" outlineLevel="2" x14ac:dyDescent="0.25">
      <c r="A3114" s="17">
        <v>44295</v>
      </c>
      <c r="B3114" t="s">
        <v>53</v>
      </c>
      <c r="C3114" s="2">
        <v>1745.72</v>
      </c>
      <c r="D3114" s="21" t="str">
        <f t="shared" si="47"/>
        <v/>
      </c>
      <c r="E3114" t="s">
        <v>77</v>
      </c>
    </row>
    <row r="3115" spans="1:5" ht="15.75" outlineLevel="2" x14ac:dyDescent="0.25">
      <c r="A3115" s="17">
        <v>44295</v>
      </c>
      <c r="B3115" t="s">
        <v>53</v>
      </c>
      <c r="C3115" s="2">
        <v>130</v>
      </c>
      <c r="D3115" s="21" t="str">
        <f t="shared" si="47"/>
        <v/>
      </c>
      <c r="E3115" t="s">
        <v>77</v>
      </c>
    </row>
    <row r="3116" spans="1:5" ht="15.75" outlineLevel="2" x14ac:dyDescent="0.25">
      <c r="A3116" s="17">
        <v>44295</v>
      </c>
      <c r="B3116" t="s">
        <v>53</v>
      </c>
      <c r="C3116" s="2">
        <v>336.21</v>
      </c>
      <c r="D3116" s="21" t="str">
        <f t="shared" si="47"/>
        <v/>
      </c>
      <c r="E3116" t="s">
        <v>77</v>
      </c>
    </row>
    <row r="3117" spans="1:5" ht="15.75" outlineLevel="2" x14ac:dyDescent="0.25">
      <c r="A3117" s="17">
        <v>44295</v>
      </c>
      <c r="B3117" t="s">
        <v>53</v>
      </c>
      <c r="C3117" s="2">
        <v>184.92</v>
      </c>
      <c r="D3117" s="21" t="str">
        <f t="shared" si="47"/>
        <v/>
      </c>
      <c r="E3117" t="s">
        <v>77</v>
      </c>
    </row>
    <row r="3118" spans="1:5" ht="15.75" outlineLevel="2" x14ac:dyDescent="0.25">
      <c r="A3118" s="17">
        <v>44295</v>
      </c>
      <c r="B3118" t="s">
        <v>53</v>
      </c>
      <c r="C3118" s="2">
        <v>319.39999999999998</v>
      </c>
      <c r="D3118" s="21" t="str">
        <f t="shared" si="47"/>
        <v/>
      </c>
      <c r="E3118" t="s">
        <v>77</v>
      </c>
    </row>
    <row r="3119" spans="1:5" ht="15.75" outlineLevel="2" x14ac:dyDescent="0.25">
      <c r="A3119" s="17">
        <v>44295</v>
      </c>
      <c r="B3119" t="s">
        <v>53</v>
      </c>
      <c r="C3119" s="2">
        <v>840.54</v>
      </c>
      <c r="D3119" s="21" t="str">
        <f t="shared" si="47"/>
        <v/>
      </c>
      <c r="E3119" t="s">
        <v>77</v>
      </c>
    </row>
    <row r="3120" spans="1:5" ht="15.75" outlineLevel="2" x14ac:dyDescent="0.25">
      <c r="A3120" s="17">
        <v>44295</v>
      </c>
      <c r="B3120" t="s">
        <v>53</v>
      </c>
      <c r="C3120" s="2">
        <v>161.44</v>
      </c>
      <c r="D3120" s="21" t="str">
        <f t="shared" si="47"/>
        <v/>
      </c>
      <c r="E3120" t="s">
        <v>77</v>
      </c>
    </row>
    <row r="3121" spans="1:5" ht="15.75" outlineLevel="2" x14ac:dyDescent="0.25">
      <c r="A3121" s="17">
        <v>44295</v>
      </c>
      <c r="B3121" t="s">
        <v>53</v>
      </c>
      <c r="C3121" s="2">
        <v>6378.42</v>
      </c>
      <c r="D3121" s="21" t="str">
        <f t="shared" si="47"/>
        <v/>
      </c>
      <c r="E3121" t="s">
        <v>77</v>
      </c>
    </row>
    <row r="3122" spans="1:5" ht="15.75" outlineLevel="2" x14ac:dyDescent="0.25">
      <c r="A3122" s="17">
        <v>44295</v>
      </c>
      <c r="B3122" t="s">
        <v>53</v>
      </c>
      <c r="C3122" s="2">
        <v>3113.27</v>
      </c>
      <c r="D3122" s="21" t="str">
        <f t="shared" si="47"/>
        <v/>
      </c>
      <c r="E3122" t="s">
        <v>77</v>
      </c>
    </row>
    <row r="3123" spans="1:5" ht="15.75" outlineLevel="2" x14ac:dyDescent="0.25">
      <c r="A3123" s="17">
        <v>44295</v>
      </c>
      <c r="B3123" t="s">
        <v>53</v>
      </c>
      <c r="C3123" s="2">
        <v>182.34</v>
      </c>
      <c r="D3123" s="21" t="str">
        <f t="shared" si="47"/>
        <v/>
      </c>
      <c r="E3123" t="s">
        <v>77</v>
      </c>
    </row>
    <row r="3124" spans="1:5" ht="15.75" outlineLevel="2" x14ac:dyDescent="0.25">
      <c r="A3124" s="17">
        <v>44295</v>
      </c>
      <c r="B3124" t="s">
        <v>53</v>
      </c>
      <c r="C3124" s="2">
        <v>1327.87</v>
      </c>
      <c r="D3124" s="21" t="str">
        <f t="shared" si="47"/>
        <v/>
      </c>
      <c r="E3124" t="s">
        <v>77</v>
      </c>
    </row>
    <row r="3125" spans="1:5" ht="15.75" outlineLevel="2" x14ac:dyDescent="0.25">
      <c r="A3125" s="17">
        <v>44295</v>
      </c>
      <c r="B3125" t="s">
        <v>53</v>
      </c>
      <c r="C3125" s="2">
        <v>1690.01</v>
      </c>
      <c r="D3125" s="21" t="str">
        <f t="shared" si="47"/>
        <v/>
      </c>
      <c r="E3125" t="s">
        <v>77</v>
      </c>
    </row>
    <row r="3126" spans="1:5" ht="15.75" outlineLevel="2" x14ac:dyDescent="0.25">
      <c r="A3126" s="17">
        <v>44295</v>
      </c>
      <c r="B3126" t="s">
        <v>53</v>
      </c>
      <c r="C3126" s="2">
        <v>160.28</v>
      </c>
      <c r="D3126" s="21" t="str">
        <f t="shared" si="47"/>
        <v/>
      </c>
      <c r="E3126" t="s">
        <v>77</v>
      </c>
    </row>
    <row r="3127" spans="1:5" ht="15.75" outlineLevel="2" x14ac:dyDescent="0.25">
      <c r="A3127" s="17">
        <v>44295</v>
      </c>
      <c r="B3127" t="s">
        <v>53</v>
      </c>
      <c r="C3127" s="2">
        <v>135.46</v>
      </c>
      <c r="D3127" s="21" t="str">
        <f t="shared" si="47"/>
        <v/>
      </c>
      <c r="E3127" t="s">
        <v>77</v>
      </c>
    </row>
    <row r="3128" spans="1:5" ht="15.75" outlineLevel="2" x14ac:dyDescent="0.25">
      <c r="A3128" s="17">
        <v>44295</v>
      </c>
      <c r="B3128" t="s">
        <v>53</v>
      </c>
      <c r="C3128" s="2">
        <v>641.38</v>
      </c>
      <c r="D3128" s="21" t="str">
        <f t="shared" si="47"/>
        <v/>
      </c>
      <c r="E3128" t="s">
        <v>77</v>
      </c>
    </row>
    <row r="3129" spans="1:5" ht="15.75" outlineLevel="2" x14ac:dyDescent="0.25">
      <c r="A3129" s="17">
        <v>44295</v>
      </c>
      <c r="B3129" t="s">
        <v>53</v>
      </c>
      <c r="C3129" s="2">
        <v>1556.72</v>
      </c>
      <c r="D3129" s="21" t="str">
        <f t="shared" si="47"/>
        <v/>
      </c>
      <c r="E3129" t="s">
        <v>77</v>
      </c>
    </row>
    <row r="3130" spans="1:5" ht="15.75" outlineLevel="2" x14ac:dyDescent="0.25">
      <c r="A3130" s="17">
        <v>44295</v>
      </c>
      <c r="B3130" t="s">
        <v>53</v>
      </c>
      <c r="C3130" s="2">
        <v>574.55999999999995</v>
      </c>
      <c r="D3130" s="21" t="str">
        <f t="shared" si="47"/>
        <v/>
      </c>
      <c r="E3130" t="s">
        <v>77</v>
      </c>
    </row>
    <row r="3131" spans="1:5" ht="15.75" outlineLevel="2" x14ac:dyDescent="0.25">
      <c r="A3131" s="17">
        <v>44295</v>
      </c>
      <c r="B3131" t="s">
        <v>53</v>
      </c>
      <c r="C3131" s="2">
        <v>1003.5</v>
      </c>
      <c r="D3131" s="21" t="str">
        <f t="shared" si="47"/>
        <v/>
      </c>
      <c r="E3131" t="s">
        <v>77</v>
      </c>
    </row>
    <row r="3132" spans="1:5" ht="15.75" outlineLevel="1" x14ac:dyDescent="0.25">
      <c r="A3132" s="20">
        <f>A3131</f>
        <v>44295</v>
      </c>
      <c r="B3132" s="21" t="str">
        <f>B3131</f>
        <v>CITY OF KATY WATER DEPT</v>
      </c>
      <c r="C3132" s="22">
        <f>SUBTOTAL(9,C3111:C3131)</f>
        <v>25057.449999999997</v>
      </c>
      <c r="D3132" s="21" t="str">
        <f t="shared" si="47"/>
        <v>TOTAL</v>
      </c>
    </row>
    <row r="3133" spans="1:5" ht="15.75" outlineLevel="2" x14ac:dyDescent="0.25">
      <c r="A3133" s="17">
        <v>44295</v>
      </c>
      <c r="B3133" t="s">
        <v>287</v>
      </c>
      <c r="C3133" s="2">
        <v>100</v>
      </c>
      <c r="D3133" s="21" t="str">
        <f t="shared" si="47"/>
        <v/>
      </c>
      <c r="E3133" t="s">
        <v>56</v>
      </c>
    </row>
    <row r="3134" spans="1:5" ht="15.75" outlineLevel="1" x14ac:dyDescent="0.25">
      <c r="A3134" s="20">
        <f>A3133</f>
        <v>44295</v>
      </c>
      <c r="B3134" s="21" t="str">
        <f>B3133</f>
        <v>CLAIM.MD INC</v>
      </c>
      <c r="C3134" s="22">
        <f>SUBTOTAL(9,C3133:C3133)</f>
        <v>100</v>
      </c>
      <c r="D3134" s="21" t="str">
        <f t="shared" ref="D3134:D3197" si="48">IF(E3134="","TOTAL","")</f>
        <v>TOTAL</v>
      </c>
    </row>
    <row r="3135" spans="1:5" ht="15.75" outlineLevel="2" x14ac:dyDescent="0.25">
      <c r="A3135" s="17">
        <v>44295</v>
      </c>
      <c r="B3135" t="s">
        <v>844</v>
      </c>
      <c r="C3135" s="2">
        <v>2850</v>
      </c>
      <c r="D3135" s="21" t="str">
        <f t="shared" si="48"/>
        <v/>
      </c>
      <c r="E3135" t="s">
        <v>56</v>
      </c>
    </row>
    <row r="3136" spans="1:5" ht="15.75" outlineLevel="1" x14ac:dyDescent="0.25">
      <c r="A3136" s="20">
        <f>A3135</f>
        <v>44295</v>
      </c>
      <c r="B3136" s="21" t="str">
        <f>B3135</f>
        <v>CMC NEPTUNE</v>
      </c>
      <c r="C3136" s="22">
        <f>SUBTOTAL(9,C3135:C3135)</f>
        <v>2850</v>
      </c>
      <c r="D3136" s="21" t="str">
        <f t="shared" si="48"/>
        <v>TOTAL</v>
      </c>
    </row>
    <row r="3137" spans="1:5" ht="15.75" outlineLevel="2" x14ac:dyDescent="0.25">
      <c r="A3137" s="17">
        <v>44295</v>
      </c>
      <c r="B3137" t="s">
        <v>95</v>
      </c>
      <c r="C3137" s="2">
        <v>179.8</v>
      </c>
      <c r="D3137" s="21" t="str">
        <f t="shared" si="48"/>
        <v/>
      </c>
      <c r="E3137" t="s">
        <v>60</v>
      </c>
    </row>
    <row r="3138" spans="1:5" ht="15.75" outlineLevel="1" x14ac:dyDescent="0.25">
      <c r="A3138" s="20">
        <f>A3137</f>
        <v>44295</v>
      </c>
      <c r="B3138" s="21" t="str">
        <f>B3137</f>
        <v>COASTAL WELDING SUPPLY INC.</v>
      </c>
      <c r="C3138" s="22">
        <f>SUBTOTAL(9,C3137:C3137)</f>
        <v>179.8</v>
      </c>
      <c r="D3138" s="21" t="str">
        <f t="shared" si="48"/>
        <v>TOTAL</v>
      </c>
    </row>
    <row r="3139" spans="1:5" ht="15.75" outlineLevel="2" x14ac:dyDescent="0.25">
      <c r="A3139" s="17">
        <v>44295</v>
      </c>
      <c r="B3139" t="s">
        <v>216</v>
      </c>
      <c r="C3139" s="2">
        <v>118.6</v>
      </c>
      <c r="D3139" s="21" t="str">
        <f t="shared" si="48"/>
        <v/>
      </c>
      <c r="E3139" t="s">
        <v>57</v>
      </c>
    </row>
    <row r="3140" spans="1:5" ht="15.75" outlineLevel="1" x14ac:dyDescent="0.25">
      <c r="A3140" s="20">
        <f>A3139</f>
        <v>44295</v>
      </c>
      <c r="B3140" s="21" t="str">
        <f>B3139</f>
        <v>COCA COLA SOUTHWEST BEVERAGES LLC</v>
      </c>
      <c r="C3140" s="22">
        <f>SUBTOTAL(9,C3139:C3139)</f>
        <v>118.6</v>
      </c>
      <c r="D3140" s="21" t="str">
        <f t="shared" si="48"/>
        <v>TOTAL</v>
      </c>
    </row>
    <row r="3141" spans="1:5" ht="15.75" outlineLevel="2" x14ac:dyDescent="0.25">
      <c r="A3141" s="17">
        <v>44295</v>
      </c>
      <c r="B3141" t="s">
        <v>549</v>
      </c>
      <c r="C3141" s="2">
        <v>145</v>
      </c>
      <c r="D3141" s="21" t="str">
        <f t="shared" si="48"/>
        <v/>
      </c>
      <c r="E3141" t="s">
        <v>64</v>
      </c>
    </row>
    <row r="3142" spans="1:5" ht="15.75" outlineLevel="1" x14ac:dyDescent="0.25">
      <c r="A3142" s="20">
        <f>A3141</f>
        <v>44295</v>
      </c>
      <c r="B3142" s="21" t="str">
        <f>B3141</f>
        <v>FORT BEND MUSIC CENTER</v>
      </c>
      <c r="C3142" s="22">
        <f>SUBTOTAL(9,C3141:C3141)</f>
        <v>145</v>
      </c>
      <c r="D3142" s="21" t="str">
        <f t="shared" si="48"/>
        <v>TOTAL</v>
      </c>
    </row>
    <row r="3143" spans="1:5" ht="15.75" outlineLevel="2" x14ac:dyDescent="0.25">
      <c r="A3143" s="17">
        <v>44295</v>
      </c>
      <c r="B3143" t="s">
        <v>550</v>
      </c>
      <c r="C3143" s="2">
        <v>100</v>
      </c>
      <c r="D3143" s="21" t="str">
        <f t="shared" si="48"/>
        <v/>
      </c>
      <c r="E3143" t="s">
        <v>76</v>
      </c>
    </row>
    <row r="3144" spans="1:5" ht="15.75" outlineLevel="2" x14ac:dyDescent="0.25">
      <c r="A3144" s="17">
        <v>44295</v>
      </c>
      <c r="B3144" t="s">
        <v>550</v>
      </c>
      <c r="C3144" s="2">
        <v>100</v>
      </c>
      <c r="D3144" s="21" t="str">
        <f t="shared" si="48"/>
        <v/>
      </c>
      <c r="E3144" t="s">
        <v>76</v>
      </c>
    </row>
    <row r="3145" spans="1:5" ht="15.75" outlineLevel="1" x14ac:dyDescent="0.25">
      <c r="A3145" s="20">
        <f>A3144</f>
        <v>44295</v>
      </c>
      <c r="B3145" s="21" t="str">
        <f>B3144</f>
        <v>AGGIELAND TENNIS</v>
      </c>
      <c r="C3145" s="22">
        <f>SUBTOTAL(9,C3143:C3144)</f>
        <v>200</v>
      </c>
      <c r="D3145" s="21" t="str">
        <f t="shared" si="48"/>
        <v>TOTAL</v>
      </c>
    </row>
    <row r="3146" spans="1:5" ht="15.75" outlineLevel="2" x14ac:dyDescent="0.25">
      <c r="A3146" s="17">
        <v>44295</v>
      </c>
      <c r="B3146" t="s">
        <v>37</v>
      </c>
      <c r="C3146" s="2">
        <v>108.15</v>
      </c>
      <c r="D3146" s="21" t="str">
        <f t="shared" si="48"/>
        <v/>
      </c>
      <c r="E3146" t="s">
        <v>79</v>
      </c>
    </row>
    <row r="3147" spans="1:5" ht="15.75" outlineLevel="2" x14ac:dyDescent="0.25">
      <c r="A3147" s="17">
        <v>44295</v>
      </c>
      <c r="B3147" t="s">
        <v>37</v>
      </c>
      <c r="C3147" s="2">
        <v>21757.98</v>
      </c>
      <c r="D3147" s="21" t="str">
        <f t="shared" si="48"/>
        <v/>
      </c>
      <c r="E3147" t="s">
        <v>79</v>
      </c>
    </row>
    <row r="3148" spans="1:5" ht="15.75" outlineLevel="1" x14ac:dyDescent="0.25">
      <c r="A3148" s="20">
        <f>A3147</f>
        <v>44295</v>
      </c>
      <c r="B3148" s="21" t="str">
        <f>B3147</f>
        <v>CONSOLIDATED COMMUNICATIONS</v>
      </c>
      <c r="C3148" s="22">
        <f>SUBTOTAL(9,C3146:C3147)</f>
        <v>21866.13</v>
      </c>
      <c r="D3148" s="21" t="str">
        <f t="shared" si="48"/>
        <v>TOTAL</v>
      </c>
    </row>
    <row r="3149" spans="1:5" ht="15.75" outlineLevel="2" x14ac:dyDescent="0.25">
      <c r="A3149" s="17">
        <v>44295</v>
      </c>
      <c r="B3149" t="s">
        <v>763</v>
      </c>
      <c r="C3149" s="2">
        <v>50</v>
      </c>
      <c r="D3149" s="21" t="str">
        <f t="shared" si="48"/>
        <v/>
      </c>
      <c r="E3149" t="s">
        <v>61</v>
      </c>
    </row>
    <row r="3150" spans="1:5" ht="15.75" outlineLevel="1" x14ac:dyDescent="0.25">
      <c r="A3150" s="20">
        <f>A3149</f>
        <v>44295</v>
      </c>
      <c r="B3150" s="21" t="str">
        <f>B3149</f>
        <v>COOK CHILDRENS MEDICAL CENTER</v>
      </c>
      <c r="C3150" s="22">
        <f>SUBTOTAL(9,C3149:C3149)</f>
        <v>50</v>
      </c>
      <c r="D3150" s="21" t="str">
        <f t="shared" si="48"/>
        <v>TOTAL</v>
      </c>
    </row>
    <row r="3151" spans="1:5" ht="15.75" outlineLevel="2" x14ac:dyDescent="0.25">
      <c r="A3151" s="17">
        <v>44295</v>
      </c>
      <c r="B3151" t="s">
        <v>39</v>
      </c>
      <c r="C3151" s="2">
        <v>95.93</v>
      </c>
      <c r="D3151" s="21" t="str">
        <f t="shared" si="48"/>
        <v/>
      </c>
      <c r="E3151" t="s">
        <v>58</v>
      </c>
    </row>
    <row r="3152" spans="1:5" ht="15.75" outlineLevel="2" x14ac:dyDescent="0.25">
      <c r="A3152" s="17">
        <v>44295</v>
      </c>
      <c r="B3152" t="s">
        <v>39</v>
      </c>
      <c r="C3152" s="2">
        <v>-1.9</v>
      </c>
      <c r="D3152" s="21" t="str">
        <f t="shared" si="48"/>
        <v/>
      </c>
      <c r="E3152" t="s">
        <v>58</v>
      </c>
    </row>
    <row r="3153" spans="1:5" ht="15.75" outlineLevel="2" x14ac:dyDescent="0.25">
      <c r="A3153" s="17">
        <v>44295</v>
      </c>
      <c r="B3153" t="s">
        <v>39</v>
      </c>
      <c r="C3153" s="2">
        <v>69.34</v>
      </c>
      <c r="D3153" s="21" t="str">
        <f t="shared" si="48"/>
        <v/>
      </c>
      <c r="E3153" t="s">
        <v>58</v>
      </c>
    </row>
    <row r="3154" spans="1:5" ht="15.75" outlineLevel="2" x14ac:dyDescent="0.25">
      <c r="A3154" s="17">
        <v>44295</v>
      </c>
      <c r="B3154" t="s">
        <v>39</v>
      </c>
      <c r="C3154" s="2">
        <v>249.71</v>
      </c>
      <c r="D3154" s="21" t="str">
        <f t="shared" si="48"/>
        <v/>
      </c>
      <c r="E3154" t="s">
        <v>58</v>
      </c>
    </row>
    <row r="3155" spans="1:5" ht="15.75" outlineLevel="2" x14ac:dyDescent="0.25">
      <c r="A3155" s="17">
        <v>44295</v>
      </c>
      <c r="B3155" t="s">
        <v>39</v>
      </c>
      <c r="C3155" s="2">
        <v>71.430000000000007</v>
      </c>
      <c r="D3155" s="21" t="str">
        <f t="shared" si="48"/>
        <v/>
      </c>
      <c r="E3155" t="s">
        <v>58</v>
      </c>
    </row>
    <row r="3156" spans="1:5" ht="15.75" outlineLevel="2" x14ac:dyDescent="0.25">
      <c r="A3156" s="17">
        <v>44295</v>
      </c>
      <c r="B3156" t="s">
        <v>39</v>
      </c>
      <c r="C3156" s="2">
        <v>122.82</v>
      </c>
      <c r="D3156" s="21" t="str">
        <f t="shared" si="48"/>
        <v/>
      </c>
      <c r="E3156" t="s">
        <v>58</v>
      </c>
    </row>
    <row r="3157" spans="1:5" ht="15.75" outlineLevel="1" x14ac:dyDescent="0.25">
      <c r="A3157" s="20">
        <f>A3156</f>
        <v>44295</v>
      </c>
      <c r="B3157" s="21" t="str">
        <f>B3156</f>
        <v>COSTCO WHOLESALE CORPORATION</v>
      </c>
      <c r="C3157" s="22">
        <f>SUBTOTAL(9,C3151:C3156)</f>
        <v>607.33000000000004</v>
      </c>
      <c r="D3157" s="21" t="str">
        <f t="shared" si="48"/>
        <v>TOTAL</v>
      </c>
    </row>
    <row r="3158" spans="1:5" ht="15.75" outlineLevel="2" x14ac:dyDescent="0.25">
      <c r="A3158" s="17">
        <v>44295</v>
      </c>
      <c r="B3158" t="s">
        <v>616</v>
      </c>
      <c r="C3158" s="2">
        <v>51101.37</v>
      </c>
      <c r="D3158" s="21" t="str">
        <f t="shared" si="48"/>
        <v/>
      </c>
      <c r="E3158" t="s">
        <v>64</v>
      </c>
    </row>
    <row r="3159" spans="1:5" ht="15.75" outlineLevel="1" x14ac:dyDescent="0.25">
      <c r="A3159" s="20">
        <f>A3158</f>
        <v>44295</v>
      </c>
      <c r="B3159" s="21" t="str">
        <f>B3158</f>
        <v>COTTON COMMERCIAL USA DEPOSIT COLLECTIONS</v>
      </c>
      <c r="C3159" s="22">
        <f>SUBTOTAL(9,C3158:C3158)</f>
        <v>51101.37</v>
      </c>
      <c r="D3159" s="21" t="str">
        <f t="shared" si="48"/>
        <v>TOTAL</v>
      </c>
    </row>
    <row r="3160" spans="1:5" ht="15.75" outlineLevel="2" x14ac:dyDescent="0.25">
      <c r="A3160" s="17">
        <v>44295</v>
      </c>
      <c r="B3160" t="s">
        <v>845</v>
      </c>
      <c r="C3160" s="2">
        <v>2408</v>
      </c>
      <c r="D3160" s="21" t="str">
        <f t="shared" si="48"/>
        <v/>
      </c>
      <c r="E3160" t="s">
        <v>72</v>
      </c>
    </row>
    <row r="3161" spans="1:5" ht="15.75" outlineLevel="1" x14ac:dyDescent="0.25">
      <c r="A3161" s="20">
        <f>A3160</f>
        <v>44295</v>
      </c>
      <c r="B3161" s="21" t="str">
        <f>B3160</f>
        <v>COUNTRY PARK PORTRAITS</v>
      </c>
      <c r="C3161" s="22">
        <f>SUBTOTAL(9,C3160:C3160)</f>
        <v>2408</v>
      </c>
      <c r="D3161" s="21" t="str">
        <f t="shared" si="48"/>
        <v>TOTAL</v>
      </c>
    </row>
    <row r="3162" spans="1:5" ht="15.75" outlineLevel="2" x14ac:dyDescent="0.25">
      <c r="A3162" s="17">
        <v>44295</v>
      </c>
      <c r="B3162" t="s">
        <v>306</v>
      </c>
      <c r="C3162" s="2">
        <v>5678</v>
      </c>
      <c r="D3162" s="21" t="str">
        <f t="shared" si="48"/>
        <v/>
      </c>
      <c r="E3162" t="s">
        <v>60</v>
      </c>
    </row>
    <row r="3163" spans="1:5" ht="15.75" outlineLevel="2" x14ac:dyDescent="0.25">
      <c r="A3163" s="17">
        <v>44295</v>
      </c>
      <c r="B3163" t="s">
        <v>306</v>
      </c>
      <c r="C3163" s="2">
        <v>1976</v>
      </c>
      <c r="D3163" s="21" t="str">
        <f t="shared" si="48"/>
        <v/>
      </c>
      <c r="E3163" t="s">
        <v>60</v>
      </c>
    </row>
    <row r="3164" spans="1:5" ht="15.75" outlineLevel="1" x14ac:dyDescent="0.25">
      <c r="A3164" s="20">
        <f>A3163</f>
        <v>44295</v>
      </c>
      <c r="B3164" s="21" t="str">
        <f>B3163</f>
        <v>CPMR HOUSTON INC</v>
      </c>
      <c r="C3164" s="22">
        <f>SUBTOTAL(9,C3162:C3163)</f>
        <v>7654</v>
      </c>
      <c r="D3164" s="21" t="str">
        <f t="shared" si="48"/>
        <v>TOTAL</v>
      </c>
    </row>
    <row r="3165" spans="1:5" ht="15.75" outlineLevel="2" x14ac:dyDescent="0.25">
      <c r="A3165" s="17">
        <v>44295</v>
      </c>
      <c r="B3165" t="s">
        <v>846</v>
      </c>
      <c r="C3165" s="2">
        <v>1199</v>
      </c>
      <c r="D3165" s="21" t="str">
        <f t="shared" si="48"/>
        <v/>
      </c>
      <c r="E3165" t="s">
        <v>61</v>
      </c>
    </row>
    <row r="3166" spans="1:5" ht="15.75" outlineLevel="1" x14ac:dyDescent="0.25">
      <c r="A3166" s="20">
        <f>A3165</f>
        <v>44295</v>
      </c>
      <c r="B3166" s="21" t="str">
        <f>B3165</f>
        <v>CRISIS PREVENTION INSTITUTE INC</v>
      </c>
      <c r="C3166" s="22">
        <f>SUBTOTAL(9,C3165:C3165)</f>
        <v>1199</v>
      </c>
      <c r="D3166" s="21" t="str">
        <f t="shared" si="48"/>
        <v>TOTAL</v>
      </c>
    </row>
    <row r="3167" spans="1:5" ht="15.75" outlineLevel="2" x14ac:dyDescent="0.25">
      <c r="A3167" s="17">
        <v>44295</v>
      </c>
      <c r="B3167" t="s">
        <v>846</v>
      </c>
      <c r="C3167" s="2">
        <v>1199</v>
      </c>
      <c r="D3167" s="21" t="str">
        <f t="shared" si="48"/>
        <v/>
      </c>
      <c r="E3167" t="s">
        <v>61</v>
      </c>
    </row>
    <row r="3168" spans="1:5" ht="15.75" outlineLevel="1" x14ac:dyDescent="0.25">
      <c r="A3168" s="20">
        <f>A3167</f>
        <v>44295</v>
      </c>
      <c r="B3168" s="21" t="str">
        <f>B3167</f>
        <v>CRISIS PREVENTION INSTITUTE INC</v>
      </c>
      <c r="C3168" s="22">
        <f>SUBTOTAL(9,C3167:C3167)</f>
        <v>1199</v>
      </c>
      <c r="D3168" s="21" t="str">
        <f t="shared" si="48"/>
        <v>TOTAL</v>
      </c>
    </row>
    <row r="3169" spans="1:5" ht="15.75" outlineLevel="2" x14ac:dyDescent="0.25">
      <c r="A3169" s="17">
        <v>44295</v>
      </c>
      <c r="B3169" t="s">
        <v>846</v>
      </c>
      <c r="C3169" s="2">
        <v>1199</v>
      </c>
      <c r="D3169" s="21" t="str">
        <f t="shared" si="48"/>
        <v/>
      </c>
      <c r="E3169" t="s">
        <v>61</v>
      </c>
    </row>
    <row r="3170" spans="1:5" ht="15.75" outlineLevel="1" x14ac:dyDescent="0.25">
      <c r="A3170" s="20">
        <f>A3169</f>
        <v>44295</v>
      </c>
      <c r="B3170" s="21" t="str">
        <f>B3169</f>
        <v>CRISIS PREVENTION INSTITUTE INC</v>
      </c>
      <c r="C3170" s="22">
        <f>SUBTOTAL(9,C3169:C3169)</f>
        <v>1199</v>
      </c>
      <c r="D3170" s="21" t="str">
        <f t="shared" si="48"/>
        <v>TOTAL</v>
      </c>
    </row>
    <row r="3171" spans="1:5" ht="15.75" outlineLevel="2" x14ac:dyDescent="0.25">
      <c r="A3171" s="17">
        <v>44295</v>
      </c>
      <c r="B3171" t="s">
        <v>617</v>
      </c>
      <c r="C3171" s="2">
        <v>297.5</v>
      </c>
      <c r="D3171" s="21" t="str">
        <f t="shared" si="48"/>
        <v/>
      </c>
      <c r="E3171" t="s">
        <v>56</v>
      </c>
    </row>
    <row r="3172" spans="1:5" ht="15.75" outlineLevel="1" x14ac:dyDescent="0.25">
      <c r="A3172" s="20">
        <f>A3171</f>
        <v>44295</v>
      </c>
      <c r="B3172" s="21" t="str">
        <f>B3171</f>
        <v>DAVID WILLIAM CROKE</v>
      </c>
      <c r="C3172" s="22">
        <f>SUBTOTAL(9,C3171:C3171)</f>
        <v>297.5</v>
      </c>
      <c r="D3172" s="21" t="str">
        <f t="shared" si="48"/>
        <v>TOTAL</v>
      </c>
    </row>
    <row r="3173" spans="1:5" ht="15.75" outlineLevel="2" x14ac:dyDescent="0.25">
      <c r="A3173" s="17">
        <v>44295</v>
      </c>
      <c r="B3173" t="s">
        <v>241</v>
      </c>
      <c r="C3173" s="2">
        <v>20</v>
      </c>
      <c r="D3173" s="21" t="str">
        <f t="shared" si="48"/>
        <v/>
      </c>
      <c r="E3173" t="s">
        <v>58</v>
      </c>
    </row>
    <row r="3174" spans="1:5" ht="15.75" outlineLevel="1" x14ac:dyDescent="0.25">
      <c r="A3174" s="20">
        <f>A3173</f>
        <v>44295</v>
      </c>
      <c r="B3174" s="21" t="str">
        <f>B3173</f>
        <v>CROWN TROPHY</v>
      </c>
      <c r="C3174" s="22">
        <f>SUBTOTAL(9,C3173:C3173)</f>
        <v>20</v>
      </c>
      <c r="D3174" s="21" t="str">
        <f t="shared" si="48"/>
        <v>TOTAL</v>
      </c>
    </row>
    <row r="3175" spans="1:5" ht="15.75" outlineLevel="2" x14ac:dyDescent="0.25">
      <c r="A3175" s="17">
        <v>44295</v>
      </c>
      <c r="B3175" t="s">
        <v>847</v>
      </c>
      <c r="C3175" s="2">
        <v>9147.5</v>
      </c>
      <c r="D3175" s="21" t="str">
        <f t="shared" si="48"/>
        <v/>
      </c>
      <c r="E3175" t="s">
        <v>70</v>
      </c>
    </row>
    <row r="3176" spans="1:5" ht="15.75" outlineLevel="1" x14ac:dyDescent="0.25">
      <c r="A3176" s="20">
        <f>A3175</f>
        <v>44295</v>
      </c>
      <c r="B3176" s="21" t="str">
        <f>B3175</f>
        <v>DATA RECOGNITION CORPORATION</v>
      </c>
      <c r="C3176" s="22">
        <f>SUBTOTAL(9,C3175:C3175)</f>
        <v>9147.5</v>
      </c>
      <c r="D3176" s="21" t="str">
        <f t="shared" si="48"/>
        <v>TOTAL</v>
      </c>
    </row>
    <row r="3177" spans="1:5" ht="15.75" outlineLevel="2" x14ac:dyDescent="0.25">
      <c r="A3177" s="17">
        <v>44295</v>
      </c>
      <c r="B3177" t="s">
        <v>848</v>
      </c>
      <c r="C3177" s="2">
        <v>1520</v>
      </c>
      <c r="D3177" s="21" t="str">
        <f t="shared" si="48"/>
        <v/>
      </c>
      <c r="E3177" t="s">
        <v>58</v>
      </c>
    </row>
    <row r="3178" spans="1:5" ht="15.75" outlineLevel="1" x14ac:dyDescent="0.25">
      <c r="A3178" s="20">
        <f>A3177</f>
        <v>44295</v>
      </c>
      <c r="B3178" s="21" t="str">
        <f>B3177</f>
        <v>DANZGEAR</v>
      </c>
      <c r="C3178" s="22">
        <f>SUBTOTAL(9,C3177:C3177)</f>
        <v>1520</v>
      </c>
      <c r="D3178" s="21" t="str">
        <f t="shared" si="48"/>
        <v>TOTAL</v>
      </c>
    </row>
    <row r="3179" spans="1:5" ht="15.75" outlineLevel="2" x14ac:dyDescent="0.25">
      <c r="A3179" s="17">
        <v>44295</v>
      </c>
      <c r="B3179" t="s">
        <v>311</v>
      </c>
      <c r="C3179" s="2">
        <v>705</v>
      </c>
      <c r="D3179" s="21" t="str">
        <f t="shared" si="48"/>
        <v/>
      </c>
      <c r="E3179" t="s">
        <v>60</v>
      </c>
    </row>
    <row r="3180" spans="1:5" ht="15.75" outlineLevel="2" x14ac:dyDescent="0.25">
      <c r="A3180" s="17">
        <v>44295</v>
      </c>
      <c r="B3180" t="s">
        <v>311</v>
      </c>
      <c r="C3180" s="2">
        <v>55.95</v>
      </c>
      <c r="D3180" s="21" t="str">
        <f t="shared" si="48"/>
        <v/>
      </c>
      <c r="E3180" t="s">
        <v>60</v>
      </c>
    </row>
    <row r="3181" spans="1:5" ht="15.75" outlineLevel="2" x14ac:dyDescent="0.25">
      <c r="A3181" s="17">
        <v>44295</v>
      </c>
      <c r="B3181" t="s">
        <v>311</v>
      </c>
      <c r="C3181" s="2">
        <v>106.5</v>
      </c>
      <c r="D3181" s="21" t="str">
        <f t="shared" si="48"/>
        <v/>
      </c>
      <c r="E3181" t="s">
        <v>60</v>
      </c>
    </row>
    <row r="3182" spans="1:5" ht="15.75" outlineLevel="2" x14ac:dyDescent="0.25">
      <c r="A3182" s="17">
        <v>44295</v>
      </c>
      <c r="B3182" t="s">
        <v>311</v>
      </c>
      <c r="C3182" s="2">
        <v>163.03</v>
      </c>
      <c r="D3182" s="21" t="str">
        <f t="shared" si="48"/>
        <v/>
      </c>
      <c r="E3182" t="s">
        <v>60</v>
      </c>
    </row>
    <row r="3183" spans="1:5" ht="15.75" outlineLevel="2" x14ac:dyDescent="0.25">
      <c r="A3183" s="17">
        <v>44295</v>
      </c>
      <c r="B3183" t="s">
        <v>311</v>
      </c>
      <c r="C3183" s="2">
        <v>159</v>
      </c>
      <c r="D3183" s="21" t="str">
        <f t="shared" si="48"/>
        <v/>
      </c>
      <c r="E3183" t="s">
        <v>60</v>
      </c>
    </row>
    <row r="3184" spans="1:5" ht="15.75" outlineLevel="2" x14ac:dyDescent="0.25">
      <c r="A3184" s="17">
        <v>44295</v>
      </c>
      <c r="B3184" t="s">
        <v>311</v>
      </c>
      <c r="C3184" s="2">
        <v>2033.1</v>
      </c>
      <c r="D3184" s="21" t="str">
        <f t="shared" si="48"/>
        <v/>
      </c>
      <c r="E3184" t="s">
        <v>60</v>
      </c>
    </row>
    <row r="3185" spans="1:5" ht="15.75" outlineLevel="1" x14ac:dyDescent="0.25">
      <c r="A3185" s="20">
        <f>A3184</f>
        <v>44295</v>
      </c>
      <c r="B3185" s="21" t="str">
        <f>B3184</f>
        <v>DEALERS ELECTRICAL SUPPLY</v>
      </c>
      <c r="C3185" s="22">
        <f>SUBTOTAL(9,C3179:C3184)</f>
        <v>3222.58</v>
      </c>
      <c r="D3185" s="21" t="str">
        <f t="shared" si="48"/>
        <v>TOTAL</v>
      </c>
    </row>
    <row r="3186" spans="1:5" ht="15.75" outlineLevel="2" x14ac:dyDescent="0.25">
      <c r="A3186" s="17">
        <v>44295</v>
      </c>
      <c r="B3186" t="s">
        <v>215</v>
      </c>
      <c r="C3186" s="2">
        <v>44.14</v>
      </c>
      <c r="D3186" s="21" t="str">
        <f t="shared" si="48"/>
        <v/>
      </c>
      <c r="E3186" t="s">
        <v>57</v>
      </c>
    </row>
    <row r="3187" spans="1:5" ht="15.75" outlineLevel="2" x14ac:dyDescent="0.25">
      <c r="A3187" s="17">
        <v>44295</v>
      </c>
      <c r="B3187" t="s">
        <v>215</v>
      </c>
      <c r="C3187" s="2">
        <v>161.72</v>
      </c>
      <c r="D3187" s="21" t="str">
        <f t="shared" si="48"/>
        <v/>
      </c>
      <c r="E3187" t="s">
        <v>57</v>
      </c>
    </row>
    <row r="3188" spans="1:5" ht="15.75" outlineLevel="2" x14ac:dyDescent="0.25">
      <c r="A3188" s="17">
        <v>44295</v>
      </c>
      <c r="B3188" t="s">
        <v>215</v>
      </c>
      <c r="C3188" s="2">
        <v>136.18</v>
      </c>
      <c r="D3188" s="21" t="str">
        <f t="shared" si="48"/>
        <v/>
      </c>
      <c r="E3188" t="s">
        <v>57</v>
      </c>
    </row>
    <row r="3189" spans="1:5" ht="15.75" outlineLevel="2" x14ac:dyDescent="0.25">
      <c r="A3189" s="17">
        <v>44295</v>
      </c>
      <c r="B3189" t="s">
        <v>215</v>
      </c>
      <c r="C3189" s="2">
        <v>111.53</v>
      </c>
      <c r="D3189" s="21" t="str">
        <f t="shared" si="48"/>
        <v/>
      </c>
      <c r="E3189" t="s">
        <v>57</v>
      </c>
    </row>
    <row r="3190" spans="1:5" ht="15.75" outlineLevel="2" x14ac:dyDescent="0.25">
      <c r="A3190" s="17">
        <v>44295</v>
      </c>
      <c r="B3190" t="s">
        <v>215</v>
      </c>
      <c r="C3190" s="2">
        <v>786.12</v>
      </c>
      <c r="D3190" s="21" t="str">
        <f t="shared" si="48"/>
        <v/>
      </c>
      <c r="E3190" t="s">
        <v>57</v>
      </c>
    </row>
    <row r="3191" spans="1:5" ht="15.75" outlineLevel="2" x14ac:dyDescent="0.25">
      <c r="A3191" s="17">
        <v>44295</v>
      </c>
      <c r="B3191" t="s">
        <v>215</v>
      </c>
      <c r="C3191" s="2">
        <v>76.22</v>
      </c>
      <c r="D3191" s="21" t="str">
        <f t="shared" si="48"/>
        <v/>
      </c>
      <c r="E3191" t="s">
        <v>57</v>
      </c>
    </row>
    <row r="3192" spans="1:5" ht="15.75" outlineLevel="2" x14ac:dyDescent="0.25">
      <c r="A3192" s="17">
        <v>44295</v>
      </c>
      <c r="B3192" t="s">
        <v>215</v>
      </c>
      <c r="C3192" s="2">
        <v>94.32</v>
      </c>
      <c r="D3192" s="21" t="str">
        <f t="shared" si="48"/>
        <v/>
      </c>
      <c r="E3192" t="s">
        <v>57</v>
      </c>
    </row>
    <row r="3193" spans="1:5" ht="15.75" outlineLevel="2" x14ac:dyDescent="0.25">
      <c r="A3193" s="17">
        <v>44295</v>
      </c>
      <c r="B3193" t="s">
        <v>215</v>
      </c>
      <c r="C3193" s="2">
        <v>177.94</v>
      </c>
      <c r="D3193" s="21" t="str">
        <f t="shared" si="48"/>
        <v/>
      </c>
      <c r="E3193" t="s">
        <v>57</v>
      </c>
    </row>
    <row r="3194" spans="1:5" ht="15.75" outlineLevel="2" x14ac:dyDescent="0.25">
      <c r="A3194" s="17">
        <v>44295</v>
      </c>
      <c r="B3194" t="s">
        <v>215</v>
      </c>
      <c r="C3194" s="2">
        <v>97.58</v>
      </c>
      <c r="D3194" s="21" t="str">
        <f t="shared" si="48"/>
        <v/>
      </c>
      <c r="E3194" t="s">
        <v>57</v>
      </c>
    </row>
    <row r="3195" spans="1:5" ht="15.75" outlineLevel="2" x14ac:dyDescent="0.25">
      <c r="A3195" s="17">
        <v>44295</v>
      </c>
      <c r="B3195" t="s">
        <v>215</v>
      </c>
      <c r="C3195" s="2">
        <v>139.44</v>
      </c>
      <c r="D3195" s="21" t="str">
        <f t="shared" si="48"/>
        <v/>
      </c>
      <c r="E3195" t="s">
        <v>57</v>
      </c>
    </row>
    <row r="3196" spans="1:5" ht="15.75" outlineLevel="2" x14ac:dyDescent="0.25">
      <c r="A3196" s="17">
        <v>44295</v>
      </c>
      <c r="B3196" t="s">
        <v>215</v>
      </c>
      <c r="C3196" s="2">
        <v>164.04</v>
      </c>
      <c r="D3196" s="21" t="str">
        <f t="shared" si="48"/>
        <v/>
      </c>
      <c r="E3196" t="s">
        <v>57</v>
      </c>
    </row>
    <row r="3197" spans="1:5" ht="15.75" outlineLevel="2" x14ac:dyDescent="0.25">
      <c r="A3197" s="17">
        <v>44295</v>
      </c>
      <c r="B3197" t="s">
        <v>215</v>
      </c>
      <c r="C3197" s="2">
        <v>97.52</v>
      </c>
      <c r="D3197" s="21" t="str">
        <f t="shared" si="48"/>
        <v/>
      </c>
      <c r="E3197" t="s">
        <v>57</v>
      </c>
    </row>
    <row r="3198" spans="1:5" ht="15.75" outlineLevel="2" x14ac:dyDescent="0.25">
      <c r="A3198" s="17">
        <v>44295</v>
      </c>
      <c r="B3198" t="s">
        <v>215</v>
      </c>
      <c r="C3198" s="2">
        <v>181.2</v>
      </c>
      <c r="D3198" s="21" t="str">
        <f t="shared" ref="D3198:D3261" si="49">IF(E3198="","TOTAL","")</f>
        <v/>
      </c>
      <c r="E3198" t="s">
        <v>57</v>
      </c>
    </row>
    <row r="3199" spans="1:5" ht="15.75" outlineLevel="2" x14ac:dyDescent="0.25">
      <c r="A3199" s="17">
        <v>44295</v>
      </c>
      <c r="B3199" t="s">
        <v>215</v>
      </c>
      <c r="C3199" s="2">
        <v>244.46</v>
      </c>
      <c r="D3199" s="21" t="str">
        <f t="shared" si="49"/>
        <v/>
      </c>
      <c r="E3199" t="s">
        <v>57</v>
      </c>
    </row>
    <row r="3200" spans="1:5" ht="15.75" outlineLevel="2" x14ac:dyDescent="0.25">
      <c r="A3200" s="17">
        <v>44295</v>
      </c>
      <c r="B3200" t="s">
        <v>215</v>
      </c>
      <c r="C3200" s="2">
        <v>91.01</v>
      </c>
      <c r="D3200" s="21" t="str">
        <f t="shared" si="49"/>
        <v/>
      </c>
      <c r="E3200" t="s">
        <v>57</v>
      </c>
    </row>
    <row r="3201" spans="1:5" ht="15.75" outlineLevel="2" x14ac:dyDescent="0.25">
      <c r="A3201" s="17">
        <v>44295</v>
      </c>
      <c r="B3201" t="s">
        <v>215</v>
      </c>
      <c r="C3201" s="2">
        <v>153.34</v>
      </c>
      <c r="D3201" s="21" t="str">
        <f t="shared" si="49"/>
        <v/>
      </c>
      <c r="E3201" t="s">
        <v>57</v>
      </c>
    </row>
    <row r="3202" spans="1:5" ht="15.75" outlineLevel="2" x14ac:dyDescent="0.25">
      <c r="A3202" s="17">
        <v>44295</v>
      </c>
      <c r="B3202" t="s">
        <v>215</v>
      </c>
      <c r="C3202" s="2">
        <v>208.11</v>
      </c>
      <c r="D3202" s="21" t="str">
        <f t="shared" si="49"/>
        <v/>
      </c>
      <c r="E3202" t="s">
        <v>57</v>
      </c>
    </row>
    <row r="3203" spans="1:5" ht="15.75" outlineLevel="2" x14ac:dyDescent="0.25">
      <c r="A3203" s="17">
        <v>44295</v>
      </c>
      <c r="B3203" t="s">
        <v>215</v>
      </c>
      <c r="C3203" s="2">
        <v>123.17</v>
      </c>
      <c r="D3203" s="21" t="str">
        <f t="shared" si="49"/>
        <v/>
      </c>
      <c r="E3203" t="s">
        <v>57</v>
      </c>
    </row>
    <row r="3204" spans="1:5" ht="15.75" outlineLevel="2" x14ac:dyDescent="0.25">
      <c r="A3204" s="17">
        <v>44295</v>
      </c>
      <c r="B3204" t="s">
        <v>215</v>
      </c>
      <c r="C3204" s="2">
        <v>95.37</v>
      </c>
      <c r="D3204" s="21" t="str">
        <f t="shared" si="49"/>
        <v/>
      </c>
      <c r="E3204" t="s">
        <v>57</v>
      </c>
    </row>
    <row r="3205" spans="1:5" ht="15.75" outlineLevel="2" x14ac:dyDescent="0.25">
      <c r="A3205" s="17">
        <v>44295</v>
      </c>
      <c r="B3205" t="s">
        <v>215</v>
      </c>
      <c r="C3205" s="2">
        <v>164.93</v>
      </c>
      <c r="D3205" s="21" t="str">
        <f t="shared" si="49"/>
        <v/>
      </c>
      <c r="E3205" t="s">
        <v>57</v>
      </c>
    </row>
    <row r="3206" spans="1:5" ht="15.75" outlineLevel="2" x14ac:dyDescent="0.25">
      <c r="A3206" s="17">
        <v>44295</v>
      </c>
      <c r="B3206" t="s">
        <v>215</v>
      </c>
      <c r="C3206" s="2">
        <v>124.54</v>
      </c>
      <c r="D3206" s="21" t="str">
        <f t="shared" si="49"/>
        <v/>
      </c>
      <c r="E3206" t="s">
        <v>57</v>
      </c>
    </row>
    <row r="3207" spans="1:5" ht="15.75" outlineLevel="2" x14ac:dyDescent="0.25">
      <c r="A3207" s="17">
        <v>44295</v>
      </c>
      <c r="B3207" t="s">
        <v>215</v>
      </c>
      <c r="C3207" s="2">
        <v>69.67</v>
      </c>
      <c r="D3207" s="21" t="str">
        <f t="shared" si="49"/>
        <v/>
      </c>
      <c r="E3207" t="s">
        <v>57</v>
      </c>
    </row>
    <row r="3208" spans="1:5" ht="15.75" outlineLevel="2" x14ac:dyDescent="0.25">
      <c r="A3208" s="17">
        <v>44295</v>
      </c>
      <c r="B3208" t="s">
        <v>215</v>
      </c>
      <c r="C3208" s="2">
        <v>139.33000000000001</v>
      </c>
      <c r="D3208" s="21" t="str">
        <f t="shared" si="49"/>
        <v/>
      </c>
      <c r="E3208" t="s">
        <v>57</v>
      </c>
    </row>
    <row r="3209" spans="1:5" ht="15.75" outlineLevel="2" x14ac:dyDescent="0.25">
      <c r="A3209" s="17">
        <v>44295</v>
      </c>
      <c r="B3209" t="s">
        <v>215</v>
      </c>
      <c r="C3209" s="2">
        <v>150.13999999999999</v>
      </c>
      <c r="D3209" s="21" t="str">
        <f t="shared" si="49"/>
        <v/>
      </c>
      <c r="E3209" t="s">
        <v>57</v>
      </c>
    </row>
    <row r="3210" spans="1:5" ht="15.75" outlineLevel="2" x14ac:dyDescent="0.25">
      <c r="A3210" s="17">
        <v>44295</v>
      </c>
      <c r="B3210" t="s">
        <v>215</v>
      </c>
      <c r="C3210" s="2">
        <v>202.71</v>
      </c>
      <c r="D3210" s="21" t="str">
        <f t="shared" si="49"/>
        <v/>
      </c>
      <c r="E3210" t="s">
        <v>57</v>
      </c>
    </row>
    <row r="3211" spans="1:5" ht="15.75" outlineLevel="2" x14ac:dyDescent="0.25">
      <c r="A3211" s="17">
        <v>44295</v>
      </c>
      <c r="B3211" t="s">
        <v>215</v>
      </c>
      <c r="C3211" s="2">
        <v>202.65</v>
      </c>
      <c r="D3211" s="21" t="str">
        <f t="shared" si="49"/>
        <v/>
      </c>
      <c r="E3211" t="s">
        <v>57</v>
      </c>
    </row>
    <row r="3212" spans="1:5" ht="15.75" outlineLevel="2" x14ac:dyDescent="0.25">
      <c r="A3212" s="17">
        <v>44295</v>
      </c>
      <c r="B3212" t="s">
        <v>215</v>
      </c>
      <c r="C3212" s="2">
        <v>288.42</v>
      </c>
      <c r="D3212" s="21" t="str">
        <f t="shared" si="49"/>
        <v/>
      </c>
      <c r="E3212" t="s">
        <v>57</v>
      </c>
    </row>
    <row r="3213" spans="1:5" ht="15.75" outlineLevel="2" x14ac:dyDescent="0.25">
      <c r="A3213" s="17">
        <v>44295</v>
      </c>
      <c r="B3213" t="s">
        <v>215</v>
      </c>
      <c r="C3213" s="2">
        <v>41.87</v>
      </c>
      <c r="D3213" s="21" t="str">
        <f t="shared" si="49"/>
        <v/>
      </c>
      <c r="E3213" t="s">
        <v>57</v>
      </c>
    </row>
    <row r="3214" spans="1:5" ht="15.75" outlineLevel="2" x14ac:dyDescent="0.25">
      <c r="A3214" s="17">
        <v>44295</v>
      </c>
      <c r="B3214" t="s">
        <v>215</v>
      </c>
      <c r="C3214" s="2">
        <v>202.54</v>
      </c>
      <c r="D3214" s="21" t="str">
        <f t="shared" si="49"/>
        <v/>
      </c>
      <c r="E3214" t="s">
        <v>57</v>
      </c>
    </row>
    <row r="3215" spans="1:5" ht="15.75" outlineLevel="2" x14ac:dyDescent="0.25">
      <c r="A3215" s="17">
        <v>44295</v>
      </c>
      <c r="B3215" t="s">
        <v>215</v>
      </c>
      <c r="C3215" s="2">
        <v>164.04</v>
      </c>
      <c r="D3215" s="21" t="str">
        <f t="shared" si="49"/>
        <v/>
      </c>
      <c r="E3215" t="s">
        <v>57</v>
      </c>
    </row>
    <row r="3216" spans="1:5" ht="15.75" outlineLevel="2" x14ac:dyDescent="0.25">
      <c r="A3216" s="17">
        <v>44295</v>
      </c>
      <c r="B3216" t="s">
        <v>215</v>
      </c>
      <c r="C3216" s="2">
        <v>260.68</v>
      </c>
      <c r="D3216" s="21" t="str">
        <f t="shared" si="49"/>
        <v/>
      </c>
      <c r="E3216" t="s">
        <v>57</v>
      </c>
    </row>
    <row r="3217" spans="1:5" ht="15.75" outlineLevel="2" x14ac:dyDescent="0.25">
      <c r="A3217" s="17">
        <v>44295</v>
      </c>
      <c r="B3217" t="s">
        <v>215</v>
      </c>
      <c r="C3217" s="2">
        <v>164.04</v>
      </c>
      <c r="D3217" s="21" t="str">
        <f t="shared" si="49"/>
        <v/>
      </c>
      <c r="E3217" t="s">
        <v>57</v>
      </c>
    </row>
    <row r="3218" spans="1:5" ht="15.75" outlineLevel="2" x14ac:dyDescent="0.25">
      <c r="A3218" s="17">
        <v>44295</v>
      </c>
      <c r="B3218" t="s">
        <v>215</v>
      </c>
      <c r="C3218" s="2">
        <v>249.04</v>
      </c>
      <c r="D3218" s="21" t="str">
        <f t="shared" si="49"/>
        <v/>
      </c>
      <c r="E3218" t="s">
        <v>57</v>
      </c>
    </row>
    <row r="3219" spans="1:5" ht="15.75" outlineLevel="2" x14ac:dyDescent="0.25">
      <c r="A3219" s="17">
        <v>44295</v>
      </c>
      <c r="B3219" t="s">
        <v>215</v>
      </c>
      <c r="C3219" s="2">
        <v>153.29</v>
      </c>
      <c r="D3219" s="21" t="str">
        <f t="shared" si="49"/>
        <v/>
      </c>
      <c r="E3219" t="s">
        <v>57</v>
      </c>
    </row>
    <row r="3220" spans="1:5" ht="15.75" outlineLevel="2" x14ac:dyDescent="0.25">
      <c r="A3220" s="17">
        <v>44295</v>
      </c>
      <c r="B3220" t="s">
        <v>215</v>
      </c>
      <c r="C3220" s="2">
        <v>217.54</v>
      </c>
      <c r="D3220" s="21" t="str">
        <f t="shared" si="49"/>
        <v/>
      </c>
      <c r="E3220" t="s">
        <v>57</v>
      </c>
    </row>
    <row r="3221" spans="1:5" ht="15.75" outlineLevel="2" x14ac:dyDescent="0.25">
      <c r="A3221" s="17">
        <v>44295</v>
      </c>
      <c r="B3221" t="s">
        <v>215</v>
      </c>
      <c r="C3221" s="2">
        <v>205.9</v>
      </c>
      <c r="D3221" s="21" t="str">
        <f t="shared" si="49"/>
        <v/>
      </c>
      <c r="E3221" t="s">
        <v>57</v>
      </c>
    </row>
    <row r="3222" spans="1:5" ht="15.75" outlineLevel="2" x14ac:dyDescent="0.25">
      <c r="A3222" s="17">
        <v>44295</v>
      </c>
      <c r="B3222" t="s">
        <v>215</v>
      </c>
      <c r="C3222" s="2">
        <v>242.2</v>
      </c>
      <c r="D3222" s="21" t="str">
        <f t="shared" si="49"/>
        <v/>
      </c>
      <c r="E3222" t="s">
        <v>57</v>
      </c>
    </row>
    <row r="3223" spans="1:5" ht="15.75" outlineLevel="2" x14ac:dyDescent="0.25">
      <c r="A3223" s="17">
        <v>44295</v>
      </c>
      <c r="B3223" t="s">
        <v>215</v>
      </c>
      <c r="C3223" s="2">
        <v>217.54</v>
      </c>
      <c r="D3223" s="21" t="str">
        <f t="shared" si="49"/>
        <v/>
      </c>
      <c r="E3223" t="s">
        <v>57</v>
      </c>
    </row>
    <row r="3224" spans="1:5" ht="15.75" outlineLevel="2" x14ac:dyDescent="0.25">
      <c r="A3224" s="17">
        <v>44295</v>
      </c>
      <c r="B3224" t="s">
        <v>215</v>
      </c>
      <c r="C3224" s="2">
        <v>243.08</v>
      </c>
      <c r="D3224" s="21" t="str">
        <f t="shared" si="49"/>
        <v/>
      </c>
      <c r="E3224" t="s">
        <v>57</v>
      </c>
    </row>
    <row r="3225" spans="1:5" ht="15.75" outlineLevel="2" x14ac:dyDescent="0.25">
      <c r="A3225" s="17">
        <v>44295</v>
      </c>
      <c r="B3225" t="s">
        <v>215</v>
      </c>
      <c r="C3225" s="2">
        <v>164.04</v>
      </c>
      <c r="D3225" s="21" t="str">
        <f t="shared" si="49"/>
        <v/>
      </c>
      <c r="E3225" t="s">
        <v>57</v>
      </c>
    </row>
    <row r="3226" spans="1:5" ht="15.75" outlineLevel="2" x14ac:dyDescent="0.25">
      <c r="A3226" s="17">
        <v>44295</v>
      </c>
      <c r="B3226" t="s">
        <v>215</v>
      </c>
      <c r="C3226" s="2">
        <v>55.77</v>
      </c>
      <c r="D3226" s="21" t="str">
        <f t="shared" si="49"/>
        <v/>
      </c>
      <c r="E3226" t="s">
        <v>57</v>
      </c>
    </row>
    <row r="3227" spans="1:5" ht="15.75" outlineLevel="2" x14ac:dyDescent="0.25">
      <c r="A3227" s="17">
        <v>44295</v>
      </c>
      <c r="B3227" t="s">
        <v>215</v>
      </c>
      <c r="C3227" s="2">
        <v>41.81</v>
      </c>
      <c r="D3227" s="21" t="str">
        <f t="shared" si="49"/>
        <v/>
      </c>
      <c r="E3227" t="s">
        <v>57</v>
      </c>
    </row>
    <row r="3228" spans="1:5" ht="15.75" outlineLevel="2" x14ac:dyDescent="0.25">
      <c r="A3228" s="17">
        <v>44295</v>
      </c>
      <c r="B3228" t="s">
        <v>215</v>
      </c>
      <c r="C3228" s="2">
        <v>150.13999999999999</v>
      </c>
      <c r="D3228" s="21" t="str">
        <f t="shared" si="49"/>
        <v/>
      </c>
      <c r="E3228" t="s">
        <v>57</v>
      </c>
    </row>
    <row r="3229" spans="1:5" ht="15.75" outlineLevel="2" x14ac:dyDescent="0.25">
      <c r="A3229" s="17">
        <v>44295</v>
      </c>
      <c r="B3229" t="s">
        <v>215</v>
      </c>
      <c r="C3229" s="2">
        <v>139.33000000000001</v>
      </c>
      <c r="D3229" s="21" t="str">
        <f t="shared" si="49"/>
        <v/>
      </c>
      <c r="E3229" t="s">
        <v>57</v>
      </c>
    </row>
    <row r="3230" spans="1:5" ht="15.75" outlineLevel="2" x14ac:dyDescent="0.25">
      <c r="A3230" s="17">
        <v>44295</v>
      </c>
      <c r="B3230" t="s">
        <v>215</v>
      </c>
      <c r="C3230" s="2">
        <v>96.63</v>
      </c>
      <c r="D3230" s="21" t="str">
        <f t="shared" si="49"/>
        <v/>
      </c>
      <c r="E3230" t="s">
        <v>57</v>
      </c>
    </row>
    <row r="3231" spans="1:5" ht="15.75" outlineLevel="2" x14ac:dyDescent="0.25">
      <c r="A3231" s="17">
        <v>44295</v>
      </c>
      <c r="B3231" t="s">
        <v>215</v>
      </c>
      <c r="C3231" s="2">
        <v>136.13</v>
      </c>
      <c r="D3231" s="21" t="str">
        <f t="shared" si="49"/>
        <v/>
      </c>
      <c r="E3231" t="s">
        <v>57</v>
      </c>
    </row>
    <row r="3232" spans="1:5" ht="15.75" outlineLevel="2" x14ac:dyDescent="0.25">
      <c r="A3232" s="17">
        <v>44295</v>
      </c>
      <c r="B3232" t="s">
        <v>215</v>
      </c>
      <c r="C3232" s="2">
        <v>122.23</v>
      </c>
      <c r="D3232" s="21" t="str">
        <f t="shared" si="49"/>
        <v/>
      </c>
      <c r="E3232" t="s">
        <v>57</v>
      </c>
    </row>
    <row r="3233" spans="1:5" ht="15.75" outlineLevel="2" x14ac:dyDescent="0.25">
      <c r="A3233" s="17">
        <v>44295</v>
      </c>
      <c r="B3233" t="s">
        <v>215</v>
      </c>
      <c r="C3233" s="2">
        <v>97.69</v>
      </c>
      <c r="D3233" s="21" t="str">
        <f t="shared" si="49"/>
        <v/>
      </c>
      <c r="E3233" t="s">
        <v>57</v>
      </c>
    </row>
    <row r="3234" spans="1:5" ht="15.75" outlineLevel="2" x14ac:dyDescent="0.25">
      <c r="A3234" s="17">
        <v>44295</v>
      </c>
      <c r="B3234" t="s">
        <v>215</v>
      </c>
      <c r="C3234" s="2">
        <v>162.66999999999999</v>
      </c>
      <c r="D3234" s="21" t="str">
        <f t="shared" si="49"/>
        <v/>
      </c>
      <c r="E3234" t="s">
        <v>57</v>
      </c>
    </row>
    <row r="3235" spans="1:5" ht="15.75" outlineLevel="2" x14ac:dyDescent="0.25">
      <c r="A3235" s="17">
        <v>44295</v>
      </c>
      <c r="B3235" t="s">
        <v>215</v>
      </c>
      <c r="C3235" s="2">
        <v>109.22</v>
      </c>
      <c r="D3235" s="21" t="str">
        <f t="shared" si="49"/>
        <v/>
      </c>
      <c r="E3235" t="s">
        <v>57</v>
      </c>
    </row>
    <row r="3236" spans="1:5" ht="15.75" outlineLevel="2" x14ac:dyDescent="0.25">
      <c r="A3236" s="17">
        <v>44295</v>
      </c>
      <c r="B3236" t="s">
        <v>215</v>
      </c>
      <c r="C3236" s="2">
        <v>111.42</v>
      </c>
      <c r="D3236" s="21" t="str">
        <f t="shared" si="49"/>
        <v/>
      </c>
      <c r="E3236" t="s">
        <v>57</v>
      </c>
    </row>
    <row r="3237" spans="1:5" ht="15.75" outlineLevel="2" x14ac:dyDescent="0.25">
      <c r="A3237" s="17">
        <v>44295</v>
      </c>
      <c r="B3237" t="s">
        <v>215</v>
      </c>
      <c r="C3237" s="2">
        <v>164.04</v>
      </c>
      <c r="D3237" s="21" t="str">
        <f t="shared" si="49"/>
        <v/>
      </c>
      <c r="E3237" t="s">
        <v>57</v>
      </c>
    </row>
    <row r="3238" spans="1:5" ht="15.75" outlineLevel="2" x14ac:dyDescent="0.25">
      <c r="A3238" s="17">
        <v>44295</v>
      </c>
      <c r="B3238" t="s">
        <v>215</v>
      </c>
      <c r="C3238" s="2">
        <v>191.89</v>
      </c>
      <c r="D3238" s="21" t="str">
        <f t="shared" si="49"/>
        <v/>
      </c>
      <c r="E3238" t="s">
        <v>57</v>
      </c>
    </row>
    <row r="3239" spans="1:5" ht="15.75" outlineLevel="2" x14ac:dyDescent="0.25">
      <c r="A3239" s="17">
        <v>44295</v>
      </c>
      <c r="B3239" t="s">
        <v>215</v>
      </c>
      <c r="C3239" s="2">
        <v>164.04</v>
      </c>
      <c r="D3239" s="21" t="str">
        <f t="shared" si="49"/>
        <v/>
      </c>
      <c r="E3239" t="s">
        <v>57</v>
      </c>
    </row>
    <row r="3240" spans="1:5" ht="15.75" outlineLevel="2" x14ac:dyDescent="0.25">
      <c r="A3240" s="17">
        <v>44295</v>
      </c>
      <c r="B3240" t="s">
        <v>215</v>
      </c>
      <c r="C3240" s="2">
        <v>97.63</v>
      </c>
      <c r="D3240" s="21" t="str">
        <f t="shared" si="49"/>
        <v/>
      </c>
      <c r="E3240" t="s">
        <v>57</v>
      </c>
    </row>
    <row r="3241" spans="1:5" ht="15.75" outlineLevel="2" x14ac:dyDescent="0.25">
      <c r="A3241" s="17">
        <v>44295</v>
      </c>
      <c r="B3241" t="s">
        <v>215</v>
      </c>
      <c r="C3241" s="2">
        <v>136.18</v>
      </c>
      <c r="D3241" s="21" t="str">
        <f t="shared" si="49"/>
        <v/>
      </c>
      <c r="E3241" t="s">
        <v>57</v>
      </c>
    </row>
    <row r="3242" spans="1:5" ht="15.75" outlineLevel="2" x14ac:dyDescent="0.25">
      <c r="A3242" s="17">
        <v>44295</v>
      </c>
      <c r="B3242" t="s">
        <v>215</v>
      </c>
      <c r="C3242" s="2">
        <v>164.04</v>
      </c>
      <c r="D3242" s="21" t="str">
        <f t="shared" si="49"/>
        <v/>
      </c>
      <c r="E3242" t="s">
        <v>57</v>
      </c>
    </row>
    <row r="3243" spans="1:5" ht="15.75" outlineLevel="2" x14ac:dyDescent="0.25">
      <c r="A3243" s="17">
        <v>44295</v>
      </c>
      <c r="B3243" t="s">
        <v>215</v>
      </c>
      <c r="C3243" s="2">
        <v>96.63</v>
      </c>
      <c r="D3243" s="21" t="str">
        <f t="shared" si="49"/>
        <v/>
      </c>
      <c r="E3243" t="s">
        <v>57</v>
      </c>
    </row>
    <row r="3244" spans="1:5" ht="15.75" outlineLevel="2" x14ac:dyDescent="0.25">
      <c r="A3244" s="17">
        <v>44295</v>
      </c>
      <c r="B3244" t="s">
        <v>215</v>
      </c>
      <c r="C3244" s="2">
        <v>80.42</v>
      </c>
      <c r="D3244" s="21" t="str">
        <f t="shared" si="49"/>
        <v/>
      </c>
      <c r="E3244" t="s">
        <v>57</v>
      </c>
    </row>
    <row r="3245" spans="1:5" ht="15.75" outlineLevel="2" x14ac:dyDescent="0.25">
      <c r="A3245" s="17">
        <v>44295</v>
      </c>
      <c r="B3245" t="s">
        <v>215</v>
      </c>
      <c r="C3245" s="2">
        <v>191.95</v>
      </c>
      <c r="D3245" s="21" t="str">
        <f t="shared" si="49"/>
        <v/>
      </c>
      <c r="E3245" t="s">
        <v>57</v>
      </c>
    </row>
    <row r="3246" spans="1:5" ht="15.75" outlineLevel="2" x14ac:dyDescent="0.25">
      <c r="A3246" s="17">
        <v>44295</v>
      </c>
      <c r="B3246" t="s">
        <v>215</v>
      </c>
      <c r="C3246" s="2">
        <v>137.07</v>
      </c>
      <c r="D3246" s="21" t="str">
        <f t="shared" si="49"/>
        <v/>
      </c>
      <c r="E3246" t="s">
        <v>57</v>
      </c>
    </row>
    <row r="3247" spans="1:5" ht="15.75" outlineLevel="2" x14ac:dyDescent="0.25">
      <c r="A3247" s="17">
        <v>44295</v>
      </c>
      <c r="B3247" t="s">
        <v>215</v>
      </c>
      <c r="C3247" s="2">
        <v>108.27</v>
      </c>
      <c r="D3247" s="21" t="str">
        <f t="shared" si="49"/>
        <v/>
      </c>
      <c r="E3247" t="s">
        <v>57</v>
      </c>
    </row>
    <row r="3248" spans="1:5" ht="15.75" outlineLevel="2" x14ac:dyDescent="0.25">
      <c r="A3248" s="17">
        <v>44295</v>
      </c>
      <c r="B3248" t="s">
        <v>215</v>
      </c>
      <c r="C3248" s="2">
        <v>260.57</v>
      </c>
      <c r="D3248" s="21" t="str">
        <f t="shared" si="49"/>
        <v/>
      </c>
      <c r="E3248" t="s">
        <v>57</v>
      </c>
    </row>
    <row r="3249" spans="1:5" ht="15.75" outlineLevel="2" x14ac:dyDescent="0.25">
      <c r="A3249" s="17">
        <v>44295</v>
      </c>
      <c r="B3249" t="s">
        <v>215</v>
      </c>
      <c r="C3249" s="2">
        <v>244.35</v>
      </c>
      <c r="D3249" s="21" t="str">
        <f t="shared" si="49"/>
        <v/>
      </c>
      <c r="E3249" t="s">
        <v>57</v>
      </c>
    </row>
    <row r="3250" spans="1:5" ht="15.75" outlineLevel="2" x14ac:dyDescent="0.25">
      <c r="A3250" s="17">
        <v>44295</v>
      </c>
      <c r="B3250" t="s">
        <v>215</v>
      </c>
      <c r="C3250" s="2">
        <v>122.23</v>
      </c>
      <c r="D3250" s="21" t="str">
        <f t="shared" si="49"/>
        <v/>
      </c>
      <c r="E3250" t="s">
        <v>57</v>
      </c>
    </row>
    <row r="3251" spans="1:5" ht="15.75" outlineLevel="2" x14ac:dyDescent="0.25">
      <c r="A3251" s="17">
        <v>44295</v>
      </c>
      <c r="B3251" t="s">
        <v>215</v>
      </c>
      <c r="C3251" s="2">
        <v>150.08000000000001</v>
      </c>
      <c r="D3251" s="21" t="str">
        <f t="shared" si="49"/>
        <v/>
      </c>
      <c r="E3251" t="s">
        <v>57</v>
      </c>
    </row>
    <row r="3252" spans="1:5" ht="15.75" outlineLevel="2" x14ac:dyDescent="0.25">
      <c r="A3252" s="17">
        <v>44295</v>
      </c>
      <c r="B3252" t="s">
        <v>215</v>
      </c>
      <c r="C3252" s="2">
        <v>125.43</v>
      </c>
      <c r="D3252" s="21" t="str">
        <f t="shared" si="49"/>
        <v/>
      </c>
      <c r="E3252" t="s">
        <v>57</v>
      </c>
    </row>
    <row r="3253" spans="1:5" ht="15.75" outlineLevel="2" x14ac:dyDescent="0.25">
      <c r="A3253" s="17">
        <v>44295</v>
      </c>
      <c r="B3253" t="s">
        <v>215</v>
      </c>
      <c r="C3253" s="2">
        <v>136.18</v>
      </c>
      <c r="D3253" s="21" t="str">
        <f t="shared" si="49"/>
        <v/>
      </c>
      <c r="E3253" t="s">
        <v>57</v>
      </c>
    </row>
    <row r="3254" spans="1:5" ht="15.75" outlineLevel="2" x14ac:dyDescent="0.25">
      <c r="A3254" s="17">
        <v>44295</v>
      </c>
      <c r="B3254" t="s">
        <v>215</v>
      </c>
      <c r="C3254" s="2">
        <v>80.47</v>
      </c>
      <c r="D3254" s="21" t="str">
        <f t="shared" si="49"/>
        <v/>
      </c>
      <c r="E3254" t="s">
        <v>57</v>
      </c>
    </row>
    <row r="3255" spans="1:5" ht="15.75" outlineLevel="2" x14ac:dyDescent="0.25">
      <c r="A3255" s="17">
        <v>44295</v>
      </c>
      <c r="B3255" t="s">
        <v>215</v>
      </c>
      <c r="C3255" s="2">
        <v>97.52</v>
      </c>
      <c r="D3255" s="21" t="str">
        <f t="shared" si="49"/>
        <v/>
      </c>
      <c r="E3255" t="s">
        <v>57</v>
      </c>
    </row>
    <row r="3256" spans="1:5" ht="15.75" outlineLevel="2" x14ac:dyDescent="0.25">
      <c r="A3256" s="17">
        <v>44295</v>
      </c>
      <c r="B3256" t="s">
        <v>215</v>
      </c>
      <c r="C3256" s="2">
        <v>108.27</v>
      </c>
      <c r="D3256" s="21" t="str">
        <f t="shared" si="49"/>
        <v/>
      </c>
      <c r="E3256" t="s">
        <v>57</v>
      </c>
    </row>
    <row r="3257" spans="1:5" ht="15.75" outlineLevel="2" x14ac:dyDescent="0.25">
      <c r="A3257" s="17">
        <v>44295</v>
      </c>
      <c r="B3257" t="s">
        <v>215</v>
      </c>
      <c r="C3257" s="2">
        <v>111.48</v>
      </c>
      <c r="D3257" s="21" t="str">
        <f t="shared" si="49"/>
        <v/>
      </c>
      <c r="E3257" t="s">
        <v>57</v>
      </c>
    </row>
    <row r="3258" spans="1:5" ht="15.75" outlineLevel="2" x14ac:dyDescent="0.25">
      <c r="A3258" s="17">
        <v>44295</v>
      </c>
      <c r="B3258" t="s">
        <v>215</v>
      </c>
      <c r="C3258" s="2">
        <v>97.52</v>
      </c>
      <c r="D3258" s="21" t="str">
        <f t="shared" si="49"/>
        <v/>
      </c>
      <c r="E3258" t="s">
        <v>57</v>
      </c>
    </row>
    <row r="3259" spans="1:5" ht="15.75" outlineLevel="2" x14ac:dyDescent="0.25">
      <c r="A3259" s="17">
        <v>44295</v>
      </c>
      <c r="B3259" t="s">
        <v>215</v>
      </c>
      <c r="C3259" s="2">
        <v>746.29</v>
      </c>
      <c r="D3259" s="21" t="str">
        <f t="shared" si="49"/>
        <v/>
      </c>
      <c r="E3259" t="s">
        <v>57</v>
      </c>
    </row>
    <row r="3260" spans="1:5" ht="15.75" outlineLevel="2" x14ac:dyDescent="0.25">
      <c r="A3260" s="17">
        <v>44295</v>
      </c>
      <c r="B3260" t="s">
        <v>215</v>
      </c>
      <c r="C3260" s="2">
        <v>139.44</v>
      </c>
      <c r="D3260" s="21" t="str">
        <f t="shared" si="49"/>
        <v/>
      </c>
      <c r="E3260" t="s">
        <v>57</v>
      </c>
    </row>
    <row r="3261" spans="1:5" ht="15.75" outlineLevel="2" x14ac:dyDescent="0.25">
      <c r="A3261" s="17">
        <v>44295</v>
      </c>
      <c r="B3261" t="s">
        <v>215</v>
      </c>
      <c r="C3261" s="2">
        <v>150.08000000000001</v>
      </c>
      <c r="D3261" s="21" t="str">
        <f t="shared" si="49"/>
        <v/>
      </c>
      <c r="E3261" t="s">
        <v>57</v>
      </c>
    </row>
    <row r="3262" spans="1:5" ht="15.75" outlineLevel="2" x14ac:dyDescent="0.25">
      <c r="A3262" s="17">
        <v>44295</v>
      </c>
      <c r="B3262" t="s">
        <v>215</v>
      </c>
      <c r="C3262" s="2">
        <v>163.98</v>
      </c>
      <c r="D3262" s="21" t="str">
        <f t="shared" ref="D3262:D3325" si="50">IF(E3262="","TOTAL","")</f>
        <v/>
      </c>
      <c r="E3262" t="s">
        <v>57</v>
      </c>
    </row>
    <row r="3263" spans="1:5" ht="15.75" outlineLevel="2" x14ac:dyDescent="0.25">
      <c r="A3263" s="17">
        <v>44295</v>
      </c>
      <c r="B3263" t="s">
        <v>215</v>
      </c>
      <c r="C3263" s="2">
        <v>296.97000000000003</v>
      </c>
      <c r="D3263" s="21" t="str">
        <f t="shared" si="50"/>
        <v/>
      </c>
      <c r="E3263" t="s">
        <v>57</v>
      </c>
    </row>
    <row r="3264" spans="1:5" ht="15.75" outlineLevel="2" x14ac:dyDescent="0.25">
      <c r="A3264" s="17">
        <v>44295</v>
      </c>
      <c r="B3264" t="s">
        <v>215</v>
      </c>
      <c r="C3264" s="2">
        <v>216.55</v>
      </c>
      <c r="D3264" s="21" t="str">
        <f t="shared" si="50"/>
        <v/>
      </c>
      <c r="E3264" t="s">
        <v>57</v>
      </c>
    </row>
    <row r="3265" spans="1:5" ht="15.75" outlineLevel="2" x14ac:dyDescent="0.25">
      <c r="A3265" s="17">
        <v>44295</v>
      </c>
      <c r="B3265" t="s">
        <v>215</v>
      </c>
      <c r="C3265" s="2">
        <v>167.36</v>
      </c>
      <c r="D3265" s="21" t="str">
        <f t="shared" si="50"/>
        <v/>
      </c>
      <c r="E3265" t="s">
        <v>57</v>
      </c>
    </row>
    <row r="3266" spans="1:5" ht="15.75" outlineLevel="2" x14ac:dyDescent="0.25">
      <c r="A3266" s="17">
        <v>44295</v>
      </c>
      <c r="B3266" t="s">
        <v>215</v>
      </c>
      <c r="C3266" s="2">
        <v>230.51</v>
      </c>
      <c r="D3266" s="21" t="str">
        <f t="shared" si="50"/>
        <v/>
      </c>
      <c r="E3266" t="s">
        <v>57</v>
      </c>
    </row>
    <row r="3267" spans="1:5" ht="15.75" outlineLevel="2" x14ac:dyDescent="0.25">
      <c r="A3267" s="17">
        <v>44295</v>
      </c>
      <c r="B3267" t="s">
        <v>215</v>
      </c>
      <c r="C3267" s="2">
        <v>134.91999999999999</v>
      </c>
      <c r="D3267" s="21" t="str">
        <f t="shared" si="50"/>
        <v/>
      </c>
      <c r="E3267" t="s">
        <v>57</v>
      </c>
    </row>
    <row r="3268" spans="1:5" ht="15.75" outlineLevel="2" x14ac:dyDescent="0.25">
      <c r="A3268" s="17">
        <v>44295</v>
      </c>
      <c r="B3268" t="s">
        <v>215</v>
      </c>
      <c r="C3268" s="2">
        <v>273.02999999999997</v>
      </c>
      <c r="D3268" s="21" t="str">
        <f t="shared" si="50"/>
        <v/>
      </c>
      <c r="E3268" t="s">
        <v>57</v>
      </c>
    </row>
    <row r="3269" spans="1:5" ht="15.75" outlineLevel="2" x14ac:dyDescent="0.25">
      <c r="A3269" s="17">
        <v>44295</v>
      </c>
      <c r="B3269" t="s">
        <v>215</v>
      </c>
      <c r="C3269" s="2">
        <v>97.58</v>
      </c>
      <c r="D3269" s="21" t="str">
        <f t="shared" si="50"/>
        <v/>
      </c>
      <c r="E3269" t="s">
        <v>57</v>
      </c>
    </row>
    <row r="3270" spans="1:5" ht="15.75" outlineLevel="2" x14ac:dyDescent="0.25">
      <c r="A3270" s="17">
        <v>44295</v>
      </c>
      <c r="B3270" t="s">
        <v>215</v>
      </c>
      <c r="C3270" s="2">
        <v>123.17</v>
      </c>
      <c r="D3270" s="21" t="str">
        <f t="shared" si="50"/>
        <v/>
      </c>
      <c r="E3270" t="s">
        <v>57</v>
      </c>
    </row>
    <row r="3271" spans="1:5" ht="15.75" outlineLevel="2" x14ac:dyDescent="0.25">
      <c r="A3271" s="17">
        <v>44295</v>
      </c>
      <c r="B3271" t="s">
        <v>215</v>
      </c>
      <c r="C3271" s="2">
        <v>124.54</v>
      </c>
      <c r="D3271" s="21" t="str">
        <f t="shared" si="50"/>
        <v/>
      </c>
      <c r="E3271" t="s">
        <v>57</v>
      </c>
    </row>
    <row r="3272" spans="1:5" ht="15.75" outlineLevel="2" x14ac:dyDescent="0.25">
      <c r="A3272" s="17">
        <v>44295</v>
      </c>
      <c r="B3272" t="s">
        <v>215</v>
      </c>
      <c r="C3272" s="2">
        <v>784.76</v>
      </c>
      <c r="D3272" s="21" t="str">
        <f t="shared" si="50"/>
        <v/>
      </c>
      <c r="E3272" t="s">
        <v>57</v>
      </c>
    </row>
    <row r="3273" spans="1:5" ht="15.75" outlineLevel="2" x14ac:dyDescent="0.25">
      <c r="A3273" s="17">
        <v>44295</v>
      </c>
      <c r="B3273" t="s">
        <v>215</v>
      </c>
      <c r="C3273" s="2">
        <v>97.63</v>
      </c>
      <c r="D3273" s="21" t="str">
        <f t="shared" si="50"/>
        <v/>
      </c>
      <c r="E3273" t="s">
        <v>57</v>
      </c>
    </row>
    <row r="3274" spans="1:5" ht="15.75" outlineLevel="2" x14ac:dyDescent="0.25">
      <c r="A3274" s="17">
        <v>44295</v>
      </c>
      <c r="B3274" t="s">
        <v>215</v>
      </c>
      <c r="C3274" s="2">
        <v>152.4</v>
      </c>
      <c r="D3274" s="21" t="str">
        <f t="shared" si="50"/>
        <v/>
      </c>
      <c r="E3274" t="s">
        <v>57</v>
      </c>
    </row>
    <row r="3275" spans="1:5" ht="15.75" outlineLevel="2" x14ac:dyDescent="0.25">
      <c r="A3275" s="17">
        <v>44295</v>
      </c>
      <c r="B3275" t="s">
        <v>215</v>
      </c>
      <c r="C3275" s="2">
        <v>41.81</v>
      </c>
      <c r="D3275" s="21" t="str">
        <f t="shared" si="50"/>
        <v/>
      </c>
      <c r="E3275" t="s">
        <v>57</v>
      </c>
    </row>
    <row r="3276" spans="1:5" ht="15.75" outlineLevel="2" x14ac:dyDescent="0.25">
      <c r="A3276" s="17">
        <v>44295</v>
      </c>
      <c r="B3276" t="s">
        <v>215</v>
      </c>
      <c r="C3276" s="2">
        <v>41.87</v>
      </c>
      <c r="D3276" s="21" t="str">
        <f t="shared" si="50"/>
        <v/>
      </c>
      <c r="E3276" t="s">
        <v>57</v>
      </c>
    </row>
    <row r="3277" spans="1:5" ht="15.75" outlineLevel="2" x14ac:dyDescent="0.25">
      <c r="A3277" s="17">
        <v>44295</v>
      </c>
      <c r="B3277" t="s">
        <v>215</v>
      </c>
      <c r="C3277" s="2">
        <v>164.04</v>
      </c>
      <c r="D3277" s="21" t="str">
        <f t="shared" si="50"/>
        <v/>
      </c>
      <c r="E3277" t="s">
        <v>57</v>
      </c>
    </row>
    <row r="3278" spans="1:5" ht="15.75" outlineLevel="2" x14ac:dyDescent="0.25">
      <c r="A3278" s="17">
        <v>44295</v>
      </c>
      <c r="B3278" t="s">
        <v>215</v>
      </c>
      <c r="C3278" s="2">
        <v>188.86</v>
      </c>
      <c r="D3278" s="21" t="str">
        <f t="shared" si="50"/>
        <v/>
      </c>
      <c r="E3278" t="s">
        <v>57</v>
      </c>
    </row>
    <row r="3279" spans="1:5" ht="15.75" outlineLevel="2" x14ac:dyDescent="0.25">
      <c r="A3279" s="17">
        <v>44295</v>
      </c>
      <c r="B3279" t="s">
        <v>215</v>
      </c>
      <c r="C3279" s="2">
        <v>483.44</v>
      </c>
      <c r="D3279" s="21" t="str">
        <f t="shared" si="50"/>
        <v/>
      </c>
      <c r="E3279" t="s">
        <v>57</v>
      </c>
    </row>
    <row r="3280" spans="1:5" ht="15.75" outlineLevel="2" x14ac:dyDescent="0.25">
      <c r="A3280" s="17">
        <v>44295</v>
      </c>
      <c r="B3280" t="s">
        <v>215</v>
      </c>
      <c r="C3280" s="2">
        <v>223.01</v>
      </c>
      <c r="D3280" s="21" t="str">
        <f t="shared" si="50"/>
        <v/>
      </c>
      <c r="E3280" t="s">
        <v>57</v>
      </c>
    </row>
    <row r="3281" spans="1:5" ht="15.75" outlineLevel="2" x14ac:dyDescent="0.25">
      <c r="A3281" s="17">
        <v>44295</v>
      </c>
      <c r="B3281" t="s">
        <v>215</v>
      </c>
      <c r="C3281" s="2">
        <v>223.01</v>
      </c>
      <c r="D3281" s="21" t="str">
        <f t="shared" si="50"/>
        <v/>
      </c>
      <c r="E3281" t="s">
        <v>57</v>
      </c>
    </row>
    <row r="3282" spans="1:5" ht="15.75" outlineLevel="2" x14ac:dyDescent="0.25">
      <c r="A3282" s="17">
        <v>44295</v>
      </c>
      <c r="B3282" t="s">
        <v>215</v>
      </c>
      <c r="C3282" s="2">
        <v>203.59</v>
      </c>
      <c r="D3282" s="21" t="str">
        <f t="shared" si="50"/>
        <v/>
      </c>
      <c r="E3282" t="s">
        <v>57</v>
      </c>
    </row>
    <row r="3283" spans="1:5" ht="15.75" outlineLevel="2" x14ac:dyDescent="0.25">
      <c r="A3283" s="17">
        <v>44295</v>
      </c>
      <c r="B3283" t="s">
        <v>215</v>
      </c>
      <c r="C3283" s="2">
        <v>367.63</v>
      </c>
      <c r="D3283" s="21" t="str">
        <f t="shared" si="50"/>
        <v/>
      </c>
      <c r="E3283" t="s">
        <v>57</v>
      </c>
    </row>
    <row r="3284" spans="1:5" ht="15.75" outlineLevel="2" x14ac:dyDescent="0.25">
      <c r="A3284" s="17">
        <v>44295</v>
      </c>
      <c r="B3284" t="s">
        <v>215</v>
      </c>
      <c r="C3284" s="2">
        <v>204.97</v>
      </c>
      <c r="D3284" s="21" t="str">
        <f t="shared" si="50"/>
        <v/>
      </c>
      <c r="E3284" t="s">
        <v>57</v>
      </c>
    </row>
    <row r="3285" spans="1:5" ht="15.75" outlineLevel="2" x14ac:dyDescent="0.25">
      <c r="A3285" s="17">
        <v>44295</v>
      </c>
      <c r="B3285" t="s">
        <v>215</v>
      </c>
      <c r="C3285" s="2">
        <v>195.15</v>
      </c>
      <c r="D3285" s="21" t="str">
        <f t="shared" si="50"/>
        <v/>
      </c>
      <c r="E3285" t="s">
        <v>57</v>
      </c>
    </row>
    <row r="3286" spans="1:5" ht="15.75" outlineLevel="2" x14ac:dyDescent="0.25">
      <c r="A3286" s="17">
        <v>44295</v>
      </c>
      <c r="B3286" t="s">
        <v>215</v>
      </c>
      <c r="C3286" s="2">
        <v>341.86</v>
      </c>
      <c r="D3286" s="21" t="str">
        <f t="shared" si="50"/>
        <v/>
      </c>
      <c r="E3286" t="s">
        <v>57</v>
      </c>
    </row>
    <row r="3287" spans="1:5" ht="15.75" outlineLevel="2" x14ac:dyDescent="0.25">
      <c r="A3287" s="17">
        <v>44295</v>
      </c>
      <c r="B3287" t="s">
        <v>215</v>
      </c>
      <c r="C3287" s="2">
        <v>269.11</v>
      </c>
      <c r="D3287" s="21" t="str">
        <f t="shared" si="50"/>
        <v/>
      </c>
      <c r="E3287" t="s">
        <v>57</v>
      </c>
    </row>
    <row r="3288" spans="1:5" ht="15.75" outlineLevel="2" x14ac:dyDescent="0.25">
      <c r="A3288" s="17">
        <v>44295</v>
      </c>
      <c r="B3288" t="s">
        <v>215</v>
      </c>
      <c r="C3288" s="2">
        <v>188.7</v>
      </c>
      <c r="D3288" s="21" t="str">
        <f t="shared" si="50"/>
        <v/>
      </c>
      <c r="E3288" t="s">
        <v>57</v>
      </c>
    </row>
    <row r="3289" spans="1:5" ht="15.75" outlineLevel="2" x14ac:dyDescent="0.25">
      <c r="A3289" s="17">
        <v>44295</v>
      </c>
      <c r="B3289" t="s">
        <v>215</v>
      </c>
      <c r="C3289" s="2">
        <v>94.37</v>
      </c>
      <c r="D3289" s="21" t="str">
        <f t="shared" si="50"/>
        <v/>
      </c>
      <c r="E3289" t="s">
        <v>57</v>
      </c>
    </row>
    <row r="3290" spans="1:5" ht="15.75" outlineLevel="2" x14ac:dyDescent="0.25">
      <c r="A3290" s="17">
        <v>44295</v>
      </c>
      <c r="B3290" t="s">
        <v>215</v>
      </c>
      <c r="C3290" s="2">
        <v>275.57</v>
      </c>
      <c r="D3290" s="21" t="str">
        <f t="shared" si="50"/>
        <v/>
      </c>
      <c r="E3290" t="s">
        <v>57</v>
      </c>
    </row>
    <row r="3291" spans="1:5" ht="15.75" outlineLevel="2" x14ac:dyDescent="0.25">
      <c r="A3291" s="17">
        <v>44295</v>
      </c>
      <c r="B3291" t="s">
        <v>215</v>
      </c>
      <c r="C3291" s="2">
        <v>232.77</v>
      </c>
      <c r="D3291" s="21" t="str">
        <f t="shared" si="50"/>
        <v/>
      </c>
      <c r="E3291" t="s">
        <v>57</v>
      </c>
    </row>
    <row r="3292" spans="1:5" ht="15.75" outlineLevel="2" x14ac:dyDescent="0.25">
      <c r="A3292" s="17">
        <v>44295</v>
      </c>
      <c r="B3292" t="s">
        <v>215</v>
      </c>
      <c r="C3292" s="2">
        <v>150.13999999999999</v>
      </c>
      <c r="D3292" s="21" t="str">
        <f t="shared" si="50"/>
        <v/>
      </c>
      <c r="E3292" t="s">
        <v>57</v>
      </c>
    </row>
    <row r="3293" spans="1:5" ht="15.75" outlineLevel="2" x14ac:dyDescent="0.25">
      <c r="A3293" s="17">
        <v>44295</v>
      </c>
      <c r="B3293" t="s">
        <v>215</v>
      </c>
      <c r="C3293" s="2">
        <v>286.16000000000003</v>
      </c>
      <c r="D3293" s="21" t="str">
        <f t="shared" si="50"/>
        <v/>
      </c>
      <c r="E3293" t="s">
        <v>57</v>
      </c>
    </row>
    <row r="3294" spans="1:5" ht="15.75" outlineLevel="2" x14ac:dyDescent="0.25">
      <c r="A3294" s="17">
        <v>44295</v>
      </c>
      <c r="B3294" t="s">
        <v>215</v>
      </c>
      <c r="C3294" s="2">
        <v>202.76</v>
      </c>
      <c r="D3294" s="21" t="str">
        <f t="shared" si="50"/>
        <v/>
      </c>
      <c r="E3294" t="s">
        <v>57</v>
      </c>
    </row>
    <row r="3295" spans="1:5" ht="15.75" outlineLevel="2" x14ac:dyDescent="0.25">
      <c r="A3295" s="17">
        <v>44295</v>
      </c>
      <c r="B3295" t="s">
        <v>215</v>
      </c>
      <c r="C3295" s="2">
        <v>177.06</v>
      </c>
      <c r="D3295" s="21" t="str">
        <f t="shared" si="50"/>
        <v/>
      </c>
      <c r="E3295" t="s">
        <v>57</v>
      </c>
    </row>
    <row r="3296" spans="1:5" ht="15.75" outlineLevel="2" x14ac:dyDescent="0.25">
      <c r="A3296" s="17">
        <v>44295</v>
      </c>
      <c r="B3296" t="s">
        <v>215</v>
      </c>
      <c r="C3296" s="2">
        <v>258.42</v>
      </c>
      <c r="D3296" s="21" t="str">
        <f t="shared" si="50"/>
        <v/>
      </c>
      <c r="E3296" t="s">
        <v>57</v>
      </c>
    </row>
    <row r="3297" spans="1:5" ht="15.75" outlineLevel="2" x14ac:dyDescent="0.25">
      <c r="A3297" s="17">
        <v>44295</v>
      </c>
      <c r="B3297" t="s">
        <v>215</v>
      </c>
      <c r="C3297" s="2">
        <v>83.68</v>
      </c>
      <c r="D3297" s="21" t="str">
        <f t="shared" si="50"/>
        <v/>
      </c>
      <c r="E3297" t="s">
        <v>57</v>
      </c>
    </row>
    <row r="3298" spans="1:5" ht="15.75" outlineLevel="2" x14ac:dyDescent="0.25">
      <c r="A3298" s="17">
        <v>44295</v>
      </c>
      <c r="B3298" t="s">
        <v>215</v>
      </c>
      <c r="C3298" s="2">
        <v>123.17</v>
      </c>
      <c r="D3298" s="21" t="str">
        <f t="shared" si="50"/>
        <v/>
      </c>
      <c r="E3298" t="s">
        <v>57</v>
      </c>
    </row>
    <row r="3299" spans="1:5" ht="15.75" outlineLevel="2" x14ac:dyDescent="0.25">
      <c r="A3299" s="17">
        <v>44295</v>
      </c>
      <c r="B3299" t="s">
        <v>215</v>
      </c>
      <c r="C3299" s="2">
        <v>55.77</v>
      </c>
      <c r="D3299" s="21" t="str">
        <f t="shared" si="50"/>
        <v/>
      </c>
      <c r="E3299" t="s">
        <v>57</v>
      </c>
    </row>
    <row r="3300" spans="1:5" ht="15.75" outlineLevel="2" x14ac:dyDescent="0.25">
      <c r="A3300" s="17">
        <v>44295</v>
      </c>
      <c r="B3300" t="s">
        <v>215</v>
      </c>
      <c r="C3300" s="2">
        <v>139.38999999999999</v>
      </c>
      <c r="D3300" s="21" t="str">
        <f t="shared" si="50"/>
        <v/>
      </c>
      <c r="E3300" t="s">
        <v>57</v>
      </c>
    </row>
    <row r="3301" spans="1:5" ht="15.75" outlineLevel="2" x14ac:dyDescent="0.25">
      <c r="A3301" s="17">
        <v>44295</v>
      </c>
      <c r="B3301" t="s">
        <v>215</v>
      </c>
      <c r="C3301" s="2">
        <v>164.15</v>
      </c>
      <c r="D3301" s="21" t="str">
        <f t="shared" si="50"/>
        <v/>
      </c>
      <c r="E3301" t="s">
        <v>57</v>
      </c>
    </row>
    <row r="3302" spans="1:5" ht="15.75" outlineLevel="2" x14ac:dyDescent="0.25">
      <c r="A3302" s="17">
        <v>44295</v>
      </c>
      <c r="B3302" t="s">
        <v>215</v>
      </c>
      <c r="C3302" s="2">
        <v>163.98</v>
      </c>
      <c r="D3302" s="21" t="str">
        <f t="shared" si="50"/>
        <v/>
      </c>
      <c r="E3302" t="s">
        <v>57</v>
      </c>
    </row>
    <row r="3303" spans="1:5" ht="15.75" outlineLevel="2" x14ac:dyDescent="0.25">
      <c r="A3303" s="17">
        <v>44295</v>
      </c>
      <c r="B3303" t="s">
        <v>215</v>
      </c>
      <c r="C3303" s="2">
        <v>218.32</v>
      </c>
      <c r="D3303" s="21" t="str">
        <f t="shared" si="50"/>
        <v/>
      </c>
      <c r="E3303" t="s">
        <v>57</v>
      </c>
    </row>
    <row r="3304" spans="1:5" ht="15.75" outlineLevel="2" x14ac:dyDescent="0.25">
      <c r="A3304" s="17">
        <v>44295</v>
      </c>
      <c r="B3304" t="s">
        <v>215</v>
      </c>
      <c r="C3304" s="2">
        <v>232.39</v>
      </c>
      <c r="D3304" s="21" t="str">
        <f t="shared" si="50"/>
        <v/>
      </c>
      <c r="E3304" t="s">
        <v>57</v>
      </c>
    </row>
    <row r="3305" spans="1:5" ht="15.75" outlineLevel="2" x14ac:dyDescent="0.25">
      <c r="A3305" s="17">
        <v>44295</v>
      </c>
      <c r="B3305" t="s">
        <v>215</v>
      </c>
      <c r="C3305" s="2">
        <v>260.68</v>
      </c>
      <c r="D3305" s="21" t="str">
        <f t="shared" si="50"/>
        <v/>
      </c>
      <c r="E3305" t="s">
        <v>57</v>
      </c>
    </row>
    <row r="3306" spans="1:5" ht="15.75" outlineLevel="2" x14ac:dyDescent="0.25">
      <c r="A3306" s="17">
        <v>44295</v>
      </c>
      <c r="B3306" t="s">
        <v>215</v>
      </c>
      <c r="C3306" s="2">
        <v>763.4</v>
      </c>
      <c r="D3306" s="21" t="str">
        <f t="shared" si="50"/>
        <v/>
      </c>
      <c r="E3306" t="s">
        <v>57</v>
      </c>
    </row>
    <row r="3307" spans="1:5" ht="15.75" outlineLevel="2" x14ac:dyDescent="0.25">
      <c r="A3307" s="17">
        <v>44295</v>
      </c>
      <c r="B3307" t="s">
        <v>215</v>
      </c>
      <c r="C3307" s="2">
        <v>258.42</v>
      </c>
      <c r="D3307" s="21" t="str">
        <f t="shared" si="50"/>
        <v/>
      </c>
      <c r="E3307" t="s">
        <v>57</v>
      </c>
    </row>
    <row r="3308" spans="1:5" ht="15.75" outlineLevel="2" x14ac:dyDescent="0.25">
      <c r="A3308" s="17">
        <v>44295</v>
      </c>
      <c r="B3308" t="s">
        <v>215</v>
      </c>
      <c r="C3308" s="2">
        <v>260.62</v>
      </c>
      <c r="D3308" s="21" t="str">
        <f t="shared" si="50"/>
        <v/>
      </c>
      <c r="E3308" t="s">
        <v>57</v>
      </c>
    </row>
    <row r="3309" spans="1:5" ht="15.75" outlineLevel="2" x14ac:dyDescent="0.25">
      <c r="A3309" s="17">
        <v>44295</v>
      </c>
      <c r="B3309" t="s">
        <v>215</v>
      </c>
      <c r="C3309" s="2">
        <v>153.34</v>
      </c>
      <c r="D3309" s="21" t="str">
        <f t="shared" si="50"/>
        <v/>
      </c>
      <c r="E3309" t="s">
        <v>57</v>
      </c>
    </row>
    <row r="3310" spans="1:5" ht="15.75" outlineLevel="2" x14ac:dyDescent="0.25">
      <c r="A3310" s="17">
        <v>44295</v>
      </c>
      <c r="B3310" t="s">
        <v>215</v>
      </c>
      <c r="C3310" s="2">
        <v>150.13999999999999</v>
      </c>
      <c r="D3310" s="21" t="str">
        <f t="shared" si="50"/>
        <v/>
      </c>
      <c r="E3310" t="s">
        <v>57</v>
      </c>
    </row>
    <row r="3311" spans="1:5" ht="15.75" outlineLevel="2" x14ac:dyDescent="0.25">
      <c r="A3311" s="17">
        <v>44295</v>
      </c>
      <c r="B3311" t="s">
        <v>215</v>
      </c>
      <c r="C3311" s="2">
        <v>230.51</v>
      </c>
      <c r="D3311" s="21" t="str">
        <f t="shared" si="50"/>
        <v/>
      </c>
      <c r="E3311" t="s">
        <v>57</v>
      </c>
    </row>
    <row r="3312" spans="1:5" ht="15.75" outlineLevel="2" x14ac:dyDescent="0.25">
      <c r="A3312" s="17">
        <v>44295</v>
      </c>
      <c r="B3312" t="s">
        <v>215</v>
      </c>
      <c r="C3312" s="2">
        <v>297.02</v>
      </c>
      <c r="D3312" s="21" t="str">
        <f t="shared" si="50"/>
        <v/>
      </c>
      <c r="E3312" t="s">
        <v>57</v>
      </c>
    </row>
    <row r="3313" spans="1:5" ht="15.75" outlineLevel="2" x14ac:dyDescent="0.25">
      <c r="A3313" s="17">
        <v>44295</v>
      </c>
      <c r="B3313" t="s">
        <v>215</v>
      </c>
      <c r="C3313" s="2">
        <v>246.72</v>
      </c>
      <c r="D3313" s="21" t="str">
        <f t="shared" si="50"/>
        <v/>
      </c>
      <c r="E3313" t="s">
        <v>57</v>
      </c>
    </row>
    <row r="3314" spans="1:5" ht="15.75" outlineLevel="2" x14ac:dyDescent="0.25">
      <c r="A3314" s="17">
        <v>44295</v>
      </c>
      <c r="B3314" t="s">
        <v>215</v>
      </c>
      <c r="C3314" s="2">
        <v>378.27</v>
      </c>
      <c r="D3314" s="21" t="str">
        <f t="shared" si="50"/>
        <v/>
      </c>
      <c r="E3314" t="s">
        <v>57</v>
      </c>
    </row>
    <row r="3315" spans="1:5" ht="15.75" outlineLevel="2" x14ac:dyDescent="0.25">
      <c r="A3315" s="17">
        <v>44295</v>
      </c>
      <c r="B3315" t="s">
        <v>215</v>
      </c>
      <c r="C3315" s="2">
        <v>406.13</v>
      </c>
      <c r="D3315" s="21" t="str">
        <f t="shared" si="50"/>
        <v/>
      </c>
      <c r="E3315" t="s">
        <v>57</v>
      </c>
    </row>
    <row r="3316" spans="1:5" ht="15.75" outlineLevel="2" x14ac:dyDescent="0.25">
      <c r="A3316" s="17">
        <v>44295</v>
      </c>
      <c r="B3316" t="s">
        <v>215</v>
      </c>
      <c r="C3316" s="2">
        <v>298.33999999999997</v>
      </c>
      <c r="D3316" s="21" t="str">
        <f t="shared" si="50"/>
        <v/>
      </c>
      <c r="E3316" t="s">
        <v>57</v>
      </c>
    </row>
    <row r="3317" spans="1:5" ht="15.75" outlineLevel="2" x14ac:dyDescent="0.25">
      <c r="A3317" s="17">
        <v>44295</v>
      </c>
      <c r="B3317" t="s">
        <v>215</v>
      </c>
      <c r="C3317" s="2">
        <v>299.27999999999997</v>
      </c>
      <c r="D3317" s="21" t="str">
        <f t="shared" si="50"/>
        <v/>
      </c>
      <c r="E3317" t="s">
        <v>57</v>
      </c>
    </row>
    <row r="3318" spans="1:5" ht="15.75" outlineLevel="2" x14ac:dyDescent="0.25">
      <c r="A3318" s="17">
        <v>44295</v>
      </c>
      <c r="B3318" t="s">
        <v>215</v>
      </c>
      <c r="C3318" s="2">
        <v>310.92</v>
      </c>
      <c r="D3318" s="21" t="str">
        <f t="shared" si="50"/>
        <v/>
      </c>
      <c r="E3318" t="s">
        <v>57</v>
      </c>
    </row>
    <row r="3319" spans="1:5" ht="15.75" outlineLevel="2" x14ac:dyDescent="0.25">
      <c r="A3319" s="17">
        <v>44295</v>
      </c>
      <c r="B3319" t="s">
        <v>215</v>
      </c>
      <c r="C3319" s="2">
        <v>125.49</v>
      </c>
      <c r="D3319" s="21" t="str">
        <f t="shared" si="50"/>
        <v/>
      </c>
      <c r="E3319" t="s">
        <v>57</v>
      </c>
    </row>
    <row r="3320" spans="1:5" ht="15.75" outlineLevel="2" x14ac:dyDescent="0.25">
      <c r="A3320" s="17">
        <v>44295</v>
      </c>
      <c r="B3320" t="s">
        <v>215</v>
      </c>
      <c r="C3320" s="2">
        <v>174.8</v>
      </c>
      <c r="D3320" s="21" t="str">
        <f t="shared" si="50"/>
        <v/>
      </c>
      <c r="E3320" t="s">
        <v>57</v>
      </c>
    </row>
    <row r="3321" spans="1:5" ht="15.75" outlineLevel="2" x14ac:dyDescent="0.25">
      <c r="A3321" s="17">
        <v>44295</v>
      </c>
      <c r="B3321" t="s">
        <v>215</v>
      </c>
      <c r="C3321" s="2">
        <v>180.25</v>
      </c>
      <c r="D3321" s="21" t="str">
        <f t="shared" si="50"/>
        <v/>
      </c>
      <c r="E3321" t="s">
        <v>57</v>
      </c>
    </row>
    <row r="3322" spans="1:5" ht="15.75" outlineLevel="2" x14ac:dyDescent="0.25">
      <c r="A3322" s="17">
        <v>44295</v>
      </c>
      <c r="B3322" t="s">
        <v>215</v>
      </c>
      <c r="C3322" s="2">
        <v>111.42</v>
      </c>
      <c r="D3322" s="21" t="str">
        <f t="shared" si="50"/>
        <v/>
      </c>
      <c r="E3322" t="s">
        <v>57</v>
      </c>
    </row>
    <row r="3323" spans="1:5" ht="15.75" outlineLevel="2" x14ac:dyDescent="0.25">
      <c r="A3323" s="17">
        <v>44295</v>
      </c>
      <c r="B3323" t="s">
        <v>215</v>
      </c>
      <c r="C3323" s="2">
        <v>96.63</v>
      </c>
      <c r="D3323" s="21" t="str">
        <f t="shared" si="50"/>
        <v/>
      </c>
      <c r="E3323" t="s">
        <v>57</v>
      </c>
    </row>
    <row r="3324" spans="1:5" ht="15.75" outlineLevel="2" x14ac:dyDescent="0.25">
      <c r="A3324" s="17">
        <v>44295</v>
      </c>
      <c r="B3324" t="s">
        <v>215</v>
      </c>
      <c r="C3324" s="2">
        <v>205.9</v>
      </c>
      <c r="D3324" s="21" t="str">
        <f t="shared" si="50"/>
        <v/>
      </c>
      <c r="E3324" t="s">
        <v>57</v>
      </c>
    </row>
    <row r="3325" spans="1:5" ht="15.75" outlineLevel="2" x14ac:dyDescent="0.25">
      <c r="A3325" s="17">
        <v>44295</v>
      </c>
      <c r="B3325" t="s">
        <v>215</v>
      </c>
      <c r="C3325" s="2">
        <v>148.71</v>
      </c>
      <c r="D3325" s="21" t="str">
        <f t="shared" si="50"/>
        <v/>
      </c>
      <c r="E3325" t="s">
        <v>57</v>
      </c>
    </row>
    <row r="3326" spans="1:5" ht="15.75" outlineLevel="2" x14ac:dyDescent="0.25">
      <c r="A3326" s="17">
        <v>44295</v>
      </c>
      <c r="B3326" t="s">
        <v>215</v>
      </c>
      <c r="C3326" s="2">
        <v>180.2</v>
      </c>
      <c r="D3326" s="21" t="str">
        <f t="shared" ref="D3326:D3389" si="51">IF(E3326="","TOTAL","")</f>
        <v/>
      </c>
      <c r="E3326" t="s">
        <v>57</v>
      </c>
    </row>
    <row r="3327" spans="1:5" ht="15.75" outlineLevel="2" x14ac:dyDescent="0.25">
      <c r="A3327" s="17">
        <v>44295</v>
      </c>
      <c r="B3327" t="s">
        <v>215</v>
      </c>
      <c r="C3327" s="2">
        <v>97.69</v>
      </c>
      <c r="D3327" s="21" t="str">
        <f t="shared" si="51"/>
        <v/>
      </c>
      <c r="E3327" t="s">
        <v>57</v>
      </c>
    </row>
    <row r="3328" spans="1:5" ht="15.75" outlineLevel="2" x14ac:dyDescent="0.25">
      <c r="A3328" s="17">
        <v>44295</v>
      </c>
      <c r="B3328" t="s">
        <v>215</v>
      </c>
      <c r="C3328" s="2">
        <v>160.94999999999999</v>
      </c>
      <c r="D3328" s="21" t="str">
        <f t="shared" si="51"/>
        <v/>
      </c>
      <c r="E3328" t="s">
        <v>57</v>
      </c>
    </row>
    <row r="3329" spans="1:5" ht="15.75" outlineLevel="2" x14ac:dyDescent="0.25">
      <c r="A3329" s="17">
        <v>44295</v>
      </c>
      <c r="B3329" t="s">
        <v>215</v>
      </c>
      <c r="C3329" s="2">
        <v>111.53</v>
      </c>
      <c r="D3329" s="21" t="str">
        <f t="shared" si="51"/>
        <v/>
      </c>
      <c r="E3329" t="s">
        <v>57</v>
      </c>
    </row>
    <row r="3330" spans="1:5" ht="15.75" outlineLevel="2" x14ac:dyDescent="0.25">
      <c r="A3330" s="17">
        <v>44295</v>
      </c>
      <c r="B3330" t="s">
        <v>215</v>
      </c>
      <c r="C3330" s="2">
        <v>111.53</v>
      </c>
      <c r="D3330" s="21" t="str">
        <f t="shared" si="51"/>
        <v/>
      </c>
      <c r="E3330" t="s">
        <v>57</v>
      </c>
    </row>
    <row r="3331" spans="1:5" ht="15.75" outlineLevel="2" x14ac:dyDescent="0.25">
      <c r="A3331" s="17">
        <v>44295</v>
      </c>
      <c r="B3331" t="s">
        <v>215</v>
      </c>
      <c r="C3331" s="2">
        <v>236.91</v>
      </c>
      <c r="D3331" s="21" t="str">
        <f t="shared" si="51"/>
        <v/>
      </c>
      <c r="E3331" t="s">
        <v>57</v>
      </c>
    </row>
    <row r="3332" spans="1:5" ht="15.75" outlineLevel="2" x14ac:dyDescent="0.25">
      <c r="A3332" s="17">
        <v>44295</v>
      </c>
      <c r="B3332" t="s">
        <v>215</v>
      </c>
      <c r="C3332" s="2">
        <v>138.44</v>
      </c>
      <c r="D3332" s="21" t="str">
        <f t="shared" si="51"/>
        <v/>
      </c>
      <c r="E3332" t="s">
        <v>57</v>
      </c>
    </row>
    <row r="3333" spans="1:5" ht="15.75" outlineLevel="2" x14ac:dyDescent="0.25">
      <c r="A3333" s="17">
        <v>44295</v>
      </c>
      <c r="B3333" t="s">
        <v>215</v>
      </c>
      <c r="C3333" s="2">
        <v>111.53</v>
      </c>
      <c r="D3333" s="21" t="str">
        <f t="shared" si="51"/>
        <v/>
      </c>
      <c r="E3333" t="s">
        <v>57</v>
      </c>
    </row>
    <row r="3334" spans="1:5" ht="15.75" outlineLevel="2" x14ac:dyDescent="0.25">
      <c r="A3334" s="17">
        <v>44295</v>
      </c>
      <c r="B3334" t="s">
        <v>215</v>
      </c>
      <c r="C3334" s="2">
        <v>97.52</v>
      </c>
      <c r="D3334" s="21" t="str">
        <f t="shared" si="51"/>
        <v/>
      </c>
      <c r="E3334" t="s">
        <v>57</v>
      </c>
    </row>
    <row r="3335" spans="1:5" ht="15.75" outlineLevel="2" x14ac:dyDescent="0.25">
      <c r="A3335" s="17">
        <v>44295</v>
      </c>
      <c r="B3335" t="s">
        <v>215</v>
      </c>
      <c r="C3335" s="2">
        <v>69.67</v>
      </c>
      <c r="D3335" s="21" t="str">
        <f t="shared" si="51"/>
        <v/>
      </c>
      <c r="E3335" t="s">
        <v>57</v>
      </c>
    </row>
    <row r="3336" spans="1:5" ht="15.75" outlineLevel="2" x14ac:dyDescent="0.25">
      <c r="A3336" s="17">
        <v>44295</v>
      </c>
      <c r="B3336" t="s">
        <v>215</v>
      </c>
      <c r="C3336" s="2">
        <v>150.19</v>
      </c>
      <c r="D3336" s="21" t="str">
        <f t="shared" si="51"/>
        <v/>
      </c>
      <c r="E3336" t="s">
        <v>57</v>
      </c>
    </row>
    <row r="3337" spans="1:5" ht="15.75" outlineLevel="2" x14ac:dyDescent="0.25">
      <c r="A3337" s="17">
        <v>44295</v>
      </c>
      <c r="B3337" t="s">
        <v>215</v>
      </c>
      <c r="C3337" s="2">
        <v>150.09</v>
      </c>
      <c r="D3337" s="21" t="str">
        <f t="shared" si="51"/>
        <v/>
      </c>
      <c r="E3337" t="s">
        <v>57</v>
      </c>
    </row>
    <row r="3338" spans="1:5" ht="15.75" outlineLevel="2" x14ac:dyDescent="0.25">
      <c r="A3338" s="17">
        <v>44295</v>
      </c>
      <c r="B3338" t="s">
        <v>215</v>
      </c>
      <c r="C3338" s="2">
        <v>136.13</v>
      </c>
      <c r="D3338" s="21" t="str">
        <f t="shared" si="51"/>
        <v/>
      </c>
      <c r="E3338" t="s">
        <v>57</v>
      </c>
    </row>
    <row r="3339" spans="1:5" ht="15.75" outlineLevel="2" x14ac:dyDescent="0.25">
      <c r="A3339" s="17">
        <v>44295</v>
      </c>
      <c r="B3339" t="s">
        <v>215</v>
      </c>
      <c r="C3339" s="2">
        <v>55.82</v>
      </c>
      <c r="D3339" s="21" t="str">
        <f t="shared" si="51"/>
        <v/>
      </c>
      <c r="E3339" t="s">
        <v>57</v>
      </c>
    </row>
    <row r="3340" spans="1:5" ht="15.75" outlineLevel="2" x14ac:dyDescent="0.25">
      <c r="A3340" s="17">
        <v>44295</v>
      </c>
      <c r="B3340" t="s">
        <v>215</v>
      </c>
      <c r="C3340" s="2">
        <v>205.9</v>
      </c>
      <c r="D3340" s="21" t="str">
        <f t="shared" si="51"/>
        <v/>
      </c>
      <c r="E3340" t="s">
        <v>57</v>
      </c>
    </row>
    <row r="3341" spans="1:5" ht="15.75" outlineLevel="2" x14ac:dyDescent="0.25">
      <c r="A3341" s="17">
        <v>44295</v>
      </c>
      <c r="B3341" t="s">
        <v>215</v>
      </c>
      <c r="C3341" s="2">
        <v>164.04</v>
      </c>
      <c r="D3341" s="21" t="str">
        <f t="shared" si="51"/>
        <v/>
      </c>
      <c r="E3341" t="s">
        <v>57</v>
      </c>
    </row>
    <row r="3342" spans="1:5" ht="15.75" outlineLevel="2" x14ac:dyDescent="0.25">
      <c r="A3342" s="17">
        <v>44295</v>
      </c>
      <c r="B3342" t="s">
        <v>215</v>
      </c>
      <c r="C3342" s="2">
        <v>164.04</v>
      </c>
      <c r="D3342" s="21" t="str">
        <f t="shared" si="51"/>
        <v/>
      </c>
      <c r="E3342" t="s">
        <v>57</v>
      </c>
    </row>
    <row r="3343" spans="1:5" ht="15.75" outlineLevel="2" x14ac:dyDescent="0.25">
      <c r="A3343" s="17">
        <v>44295</v>
      </c>
      <c r="B3343" t="s">
        <v>215</v>
      </c>
      <c r="C3343" s="2">
        <v>174.8</v>
      </c>
      <c r="D3343" s="21" t="str">
        <f t="shared" si="51"/>
        <v/>
      </c>
      <c r="E3343" t="s">
        <v>57</v>
      </c>
    </row>
    <row r="3344" spans="1:5" ht="15.75" outlineLevel="2" x14ac:dyDescent="0.25">
      <c r="A3344" s="17">
        <v>44295</v>
      </c>
      <c r="B3344" t="s">
        <v>215</v>
      </c>
      <c r="C3344" s="2">
        <v>164.04</v>
      </c>
      <c r="D3344" s="21" t="str">
        <f t="shared" si="51"/>
        <v/>
      </c>
      <c r="E3344" t="s">
        <v>57</v>
      </c>
    </row>
    <row r="3345" spans="1:5" ht="15.75" outlineLevel="2" x14ac:dyDescent="0.25">
      <c r="A3345" s="17">
        <v>44295</v>
      </c>
      <c r="B3345" t="s">
        <v>215</v>
      </c>
      <c r="C3345" s="2">
        <v>164.04</v>
      </c>
      <c r="D3345" s="21" t="str">
        <f t="shared" si="51"/>
        <v/>
      </c>
      <c r="E3345" t="s">
        <v>57</v>
      </c>
    </row>
    <row r="3346" spans="1:5" ht="15.75" outlineLevel="2" x14ac:dyDescent="0.25">
      <c r="A3346" s="17">
        <v>44295</v>
      </c>
      <c r="B3346" t="s">
        <v>215</v>
      </c>
      <c r="C3346" s="2">
        <v>97.58</v>
      </c>
      <c r="D3346" s="21" t="str">
        <f t="shared" si="51"/>
        <v/>
      </c>
      <c r="E3346" t="s">
        <v>57</v>
      </c>
    </row>
    <row r="3347" spans="1:5" ht="15.75" outlineLevel="2" x14ac:dyDescent="0.25">
      <c r="A3347" s="17">
        <v>44295</v>
      </c>
      <c r="B3347" t="s">
        <v>215</v>
      </c>
      <c r="C3347" s="2">
        <v>161.72</v>
      </c>
      <c r="D3347" s="21" t="str">
        <f t="shared" si="51"/>
        <v/>
      </c>
      <c r="E3347" t="s">
        <v>57</v>
      </c>
    </row>
    <row r="3348" spans="1:5" ht="15.75" outlineLevel="2" x14ac:dyDescent="0.25">
      <c r="A3348" s="17">
        <v>44295</v>
      </c>
      <c r="B3348" t="s">
        <v>215</v>
      </c>
      <c r="C3348" s="2">
        <v>161.72</v>
      </c>
      <c r="D3348" s="21" t="str">
        <f t="shared" si="51"/>
        <v/>
      </c>
      <c r="E3348" t="s">
        <v>57</v>
      </c>
    </row>
    <row r="3349" spans="1:5" ht="15.75" outlineLevel="2" x14ac:dyDescent="0.25">
      <c r="A3349" s="17">
        <v>44295</v>
      </c>
      <c r="B3349" t="s">
        <v>215</v>
      </c>
      <c r="C3349" s="2">
        <v>110.53</v>
      </c>
      <c r="D3349" s="21" t="str">
        <f t="shared" si="51"/>
        <v/>
      </c>
      <c r="E3349" t="s">
        <v>57</v>
      </c>
    </row>
    <row r="3350" spans="1:5" ht="15.75" outlineLevel="2" x14ac:dyDescent="0.25">
      <c r="A3350" s="17">
        <v>44295</v>
      </c>
      <c r="B3350" t="s">
        <v>215</v>
      </c>
      <c r="C3350" s="2">
        <v>67.459999999999994</v>
      </c>
      <c r="D3350" s="21" t="str">
        <f t="shared" si="51"/>
        <v/>
      </c>
      <c r="E3350" t="s">
        <v>57</v>
      </c>
    </row>
    <row r="3351" spans="1:5" ht="15.75" outlineLevel="2" x14ac:dyDescent="0.25">
      <c r="A3351" s="17">
        <v>44295</v>
      </c>
      <c r="B3351" t="s">
        <v>215</v>
      </c>
      <c r="C3351" s="2">
        <v>150.25</v>
      </c>
      <c r="D3351" s="21" t="str">
        <f t="shared" si="51"/>
        <v/>
      </c>
      <c r="E3351" t="s">
        <v>57</v>
      </c>
    </row>
    <row r="3352" spans="1:5" ht="15.75" outlineLevel="2" x14ac:dyDescent="0.25">
      <c r="A3352" s="17">
        <v>44295</v>
      </c>
      <c r="B3352" t="s">
        <v>215</v>
      </c>
      <c r="C3352" s="2">
        <v>352.79</v>
      </c>
      <c r="D3352" s="21" t="str">
        <f t="shared" si="51"/>
        <v/>
      </c>
      <c r="E3352" t="s">
        <v>57</v>
      </c>
    </row>
    <row r="3353" spans="1:5" ht="15.75" outlineLevel="2" x14ac:dyDescent="0.25">
      <c r="A3353" s="17">
        <v>44295</v>
      </c>
      <c r="B3353" t="s">
        <v>215</v>
      </c>
      <c r="C3353" s="2">
        <v>208.22</v>
      </c>
      <c r="D3353" s="21" t="str">
        <f t="shared" si="51"/>
        <v/>
      </c>
      <c r="E3353" t="s">
        <v>57</v>
      </c>
    </row>
    <row r="3354" spans="1:5" ht="15.75" outlineLevel="2" x14ac:dyDescent="0.25">
      <c r="A3354" s="17">
        <v>44295</v>
      </c>
      <c r="B3354" t="s">
        <v>215</v>
      </c>
      <c r="C3354" s="2">
        <v>55.6</v>
      </c>
      <c r="D3354" s="21" t="str">
        <f t="shared" si="51"/>
        <v/>
      </c>
      <c r="E3354" t="s">
        <v>57</v>
      </c>
    </row>
    <row r="3355" spans="1:5" ht="15.75" outlineLevel="2" x14ac:dyDescent="0.25">
      <c r="A3355" s="17">
        <v>44295</v>
      </c>
      <c r="B3355" t="s">
        <v>215</v>
      </c>
      <c r="C3355" s="2">
        <v>247.6</v>
      </c>
      <c r="D3355" s="21" t="str">
        <f t="shared" si="51"/>
        <v/>
      </c>
      <c r="E3355" t="s">
        <v>57</v>
      </c>
    </row>
    <row r="3356" spans="1:5" ht="15.75" outlineLevel="2" x14ac:dyDescent="0.25">
      <c r="A3356" s="17">
        <v>44295</v>
      </c>
      <c r="B3356" t="s">
        <v>215</v>
      </c>
      <c r="C3356" s="2">
        <v>260.62</v>
      </c>
      <c r="D3356" s="21" t="str">
        <f t="shared" si="51"/>
        <v/>
      </c>
      <c r="E3356" t="s">
        <v>57</v>
      </c>
    </row>
    <row r="3357" spans="1:5" ht="15.75" outlineLevel="2" x14ac:dyDescent="0.25">
      <c r="A3357" s="17">
        <v>44295</v>
      </c>
      <c r="B3357" t="s">
        <v>215</v>
      </c>
      <c r="C3357" s="2">
        <v>402.62</v>
      </c>
      <c r="D3357" s="21" t="str">
        <f t="shared" si="51"/>
        <v/>
      </c>
      <c r="E3357" t="s">
        <v>57</v>
      </c>
    </row>
    <row r="3358" spans="1:5" ht="15.75" outlineLevel="2" x14ac:dyDescent="0.25">
      <c r="A3358" s="17">
        <v>44295</v>
      </c>
      <c r="B3358" t="s">
        <v>215</v>
      </c>
      <c r="C3358" s="2">
        <v>139.33000000000001</v>
      </c>
      <c r="D3358" s="21" t="str">
        <f t="shared" si="51"/>
        <v/>
      </c>
      <c r="E3358" t="s">
        <v>57</v>
      </c>
    </row>
    <row r="3359" spans="1:5" ht="15.75" outlineLevel="2" x14ac:dyDescent="0.25">
      <c r="A3359" s="17">
        <v>44295</v>
      </c>
      <c r="B3359" t="s">
        <v>215</v>
      </c>
      <c r="C3359" s="2">
        <v>164.04</v>
      </c>
      <c r="D3359" s="21" t="str">
        <f t="shared" si="51"/>
        <v/>
      </c>
      <c r="E3359" t="s">
        <v>57</v>
      </c>
    </row>
    <row r="3360" spans="1:5" ht="15.75" outlineLevel="2" x14ac:dyDescent="0.25">
      <c r="A3360" s="17">
        <v>44295</v>
      </c>
      <c r="B3360" t="s">
        <v>215</v>
      </c>
      <c r="C3360" s="2">
        <v>163.98</v>
      </c>
      <c r="D3360" s="21" t="str">
        <f t="shared" si="51"/>
        <v/>
      </c>
      <c r="E3360" t="s">
        <v>57</v>
      </c>
    </row>
    <row r="3361" spans="1:5" ht="15.75" outlineLevel="2" x14ac:dyDescent="0.25">
      <c r="A3361" s="17">
        <v>44295</v>
      </c>
      <c r="B3361" t="s">
        <v>215</v>
      </c>
      <c r="C3361" s="2">
        <v>122.23</v>
      </c>
      <c r="D3361" s="21" t="str">
        <f t="shared" si="51"/>
        <v/>
      </c>
      <c r="E3361" t="s">
        <v>57</v>
      </c>
    </row>
    <row r="3362" spans="1:5" ht="15.75" outlineLevel="2" x14ac:dyDescent="0.25">
      <c r="A3362" s="17">
        <v>44295</v>
      </c>
      <c r="B3362" t="s">
        <v>215</v>
      </c>
      <c r="C3362" s="2">
        <v>82.73</v>
      </c>
      <c r="D3362" s="21" t="str">
        <f t="shared" si="51"/>
        <v/>
      </c>
      <c r="E3362" t="s">
        <v>57</v>
      </c>
    </row>
    <row r="3363" spans="1:5" ht="15.75" outlineLevel="2" x14ac:dyDescent="0.25">
      <c r="A3363" s="17">
        <v>44295</v>
      </c>
      <c r="B3363" t="s">
        <v>215</v>
      </c>
      <c r="C3363" s="2">
        <v>244.41</v>
      </c>
      <c r="D3363" s="21" t="str">
        <f t="shared" si="51"/>
        <v/>
      </c>
      <c r="E3363" t="s">
        <v>57</v>
      </c>
    </row>
    <row r="3364" spans="1:5" ht="15.75" outlineLevel="2" x14ac:dyDescent="0.25">
      <c r="A3364" s="17">
        <v>44295</v>
      </c>
      <c r="B3364" t="s">
        <v>215</v>
      </c>
      <c r="C3364" s="2">
        <v>271.43</v>
      </c>
      <c r="D3364" s="21" t="str">
        <f t="shared" si="51"/>
        <v/>
      </c>
      <c r="E3364" t="s">
        <v>57</v>
      </c>
    </row>
    <row r="3365" spans="1:5" ht="15.75" outlineLevel="2" x14ac:dyDescent="0.25">
      <c r="A3365" s="17">
        <v>44295</v>
      </c>
      <c r="B3365" t="s">
        <v>215</v>
      </c>
      <c r="C3365" s="2">
        <v>258.42</v>
      </c>
      <c r="D3365" s="21" t="str">
        <f t="shared" si="51"/>
        <v/>
      </c>
      <c r="E3365" t="s">
        <v>57</v>
      </c>
    </row>
    <row r="3366" spans="1:5" ht="15.75" outlineLevel="2" x14ac:dyDescent="0.25">
      <c r="A3366" s="17">
        <v>44295</v>
      </c>
      <c r="B3366" t="s">
        <v>215</v>
      </c>
      <c r="C3366" s="2">
        <v>258.42</v>
      </c>
      <c r="D3366" s="21" t="str">
        <f t="shared" si="51"/>
        <v/>
      </c>
      <c r="E3366" t="s">
        <v>57</v>
      </c>
    </row>
    <row r="3367" spans="1:5" ht="15.75" outlineLevel="2" x14ac:dyDescent="0.25">
      <c r="A3367" s="17">
        <v>44295</v>
      </c>
      <c r="B3367" t="s">
        <v>215</v>
      </c>
      <c r="C3367" s="2">
        <v>69.72</v>
      </c>
      <c r="D3367" s="21" t="str">
        <f t="shared" si="51"/>
        <v/>
      </c>
      <c r="E3367" t="s">
        <v>57</v>
      </c>
    </row>
    <row r="3368" spans="1:5" ht="15.75" outlineLevel="2" x14ac:dyDescent="0.25">
      <c r="A3368" s="17">
        <v>44295</v>
      </c>
      <c r="B3368" t="s">
        <v>215</v>
      </c>
      <c r="C3368" s="2">
        <v>299.27999999999997</v>
      </c>
      <c r="D3368" s="21" t="str">
        <f t="shared" si="51"/>
        <v/>
      </c>
      <c r="E3368" t="s">
        <v>57</v>
      </c>
    </row>
    <row r="3369" spans="1:5" ht="15.75" outlineLevel="2" x14ac:dyDescent="0.25">
      <c r="A3369" s="17">
        <v>44295</v>
      </c>
      <c r="B3369" t="s">
        <v>215</v>
      </c>
      <c r="C3369" s="2">
        <v>235.08</v>
      </c>
      <c r="D3369" s="21" t="str">
        <f t="shared" si="51"/>
        <v/>
      </c>
      <c r="E3369" t="s">
        <v>57</v>
      </c>
    </row>
    <row r="3370" spans="1:5" ht="15.75" outlineLevel="2" x14ac:dyDescent="0.25">
      <c r="A3370" s="17">
        <v>44295</v>
      </c>
      <c r="B3370" t="s">
        <v>215</v>
      </c>
      <c r="C3370" s="2">
        <v>244.41</v>
      </c>
      <c r="D3370" s="21" t="str">
        <f t="shared" si="51"/>
        <v/>
      </c>
      <c r="E3370" t="s">
        <v>57</v>
      </c>
    </row>
    <row r="3371" spans="1:5" ht="15.75" outlineLevel="2" x14ac:dyDescent="0.25">
      <c r="A3371" s="17">
        <v>44295</v>
      </c>
      <c r="B3371" t="s">
        <v>215</v>
      </c>
      <c r="C3371" s="2">
        <v>230.51</v>
      </c>
      <c r="D3371" s="21" t="str">
        <f t="shared" si="51"/>
        <v/>
      </c>
      <c r="E3371" t="s">
        <v>57</v>
      </c>
    </row>
    <row r="3372" spans="1:5" ht="15.75" outlineLevel="2" x14ac:dyDescent="0.25">
      <c r="A3372" s="17">
        <v>44295</v>
      </c>
      <c r="B3372" t="s">
        <v>215</v>
      </c>
      <c r="C3372" s="2">
        <v>192</v>
      </c>
      <c r="D3372" s="21" t="str">
        <f t="shared" si="51"/>
        <v/>
      </c>
      <c r="E3372" t="s">
        <v>57</v>
      </c>
    </row>
    <row r="3373" spans="1:5" ht="15.75" outlineLevel="2" x14ac:dyDescent="0.25">
      <c r="A3373" s="17">
        <v>44295</v>
      </c>
      <c r="B3373" t="s">
        <v>215</v>
      </c>
      <c r="C3373" s="2">
        <v>173.85</v>
      </c>
      <c r="D3373" s="21" t="str">
        <f t="shared" si="51"/>
        <v/>
      </c>
      <c r="E3373" t="s">
        <v>57</v>
      </c>
    </row>
    <row r="3374" spans="1:5" ht="15.75" outlineLevel="2" x14ac:dyDescent="0.25">
      <c r="A3374" s="17">
        <v>44295</v>
      </c>
      <c r="B3374" t="s">
        <v>215</v>
      </c>
      <c r="C3374" s="2">
        <v>111.53</v>
      </c>
      <c r="D3374" s="21" t="str">
        <f t="shared" si="51"/>
        <v/>
      </c>
      <c r="E3374" t="s">
        <v>57</v>
      </c>
    </row>
    <row r="3375" spans="1:5" ht="15.75" outlineLevel="2" x14ac:dyDescent="0.25">
      <c r="A3375" s="17">
        <v>44295</v>
      </c>
      <c r="B3375" t="s">
        <v>215</v>
      </c>
      <c r="C3375" s="2">
        <v>139.38999999999999</v>
      </c>
      <c r="D3375" s="21" t="str">
        <f t="shared" si="51"/>
        <v/>
      </c>
      <c r="E3375" t="s">
        <v>57</v>
      </c>
    </row>
    <row r="3376" spans="1:5" ht="15.75" outlineLevel="2" x14ac:dyDescent="0.25">
      <c r="A3376" s="17">
        <v>44295</v>
      </c>
      <c r="B3376" t="s">
        <v>215</v>
      </c>
      <c r="C3376" s="2">
        <v>150.08000000000001</v>
      </c>
      <c r="D3376" s="21" t="str">
        <f t="shared" si="51"/>
        <v/>
      </c>
      <c r="E3376" t="s">
        <v>57</v>
      </c>
    </row>
    <row r="3377" spans="1:5" ht="15.75" outlineLevel="2" x14ac:dyDescent="0.25">
      <c r="A3377" s="17">
        <v>44295</v>
      </c>
      <c r="B3377" t="s">
        <v>215</v>
      </c>
      <c r="C3377" s="2">
        <v>139.38999999999999</v>
      </c>
      <c r="D3377" s="21" t="str">
        <f t="shared" si="51"/>
        <v/>
      </c>
      <c r="E3377" t="s">
        <v>57</v>
      </c>
    </row>
    <row r="3378" spans="1:5" ht="15.75" outlineLevel="2" x14ac:dyDescent="0.25">
      <c r="A3378" s="17">
        <v>44295</v>
      </c>
      <c r="B3378" t="s">
        <v>215</v>
      </c>
      <c r="C3378" s="2">
        <v>150.13999999999999</v>
      </c>
      <c r="D3378" s="21" t="str">
        <f t="shared" si="51"/>
        <v/>
      </c>
      <c r="E3378" t="s">
        <v>57</v>
      </c>
    </row>
    <row r="3379" spans="1:5" ht="15.75" outlineLevel="2" x14ac:dyDescent="0.25">
      <c r="A3379" s="17">
        <v>44295</v>
      </c>
      <c r="B3379" t="s">
        <v>215</v>
      </c>
      <c r="C3379" s="2">
        <v>819.39</v>
      </c>
      <c r="D3379" s="21" t="str">
        <f t="shared" si="51"/>
        <v/>
      </c>
      <c r="E3379" t="s">
        <v>57</v>
      </c>
    </row>
    <row r="3380" spans="1:5" ht="15.75" outlineLevel="2" x14ac:dyDescent="0.25">
      <c r="A3380" s="17">
        <v>44295</v>
      </c>
      <c r="B3380" t="s">
        <v>215</v>
      </c>
      <c r="C3380" s="2">
        <v>55.82</v>
      </c>
      <c r="D3380" s="21" t="str">
        <f t="shared" si="51"/>
        <v/>
      </c>
      <c r="E3380" t="s">
        <v>57</v>
      </c>
    </row>
    <row r="3381" spans="1:5" ht="15.75" outlineLevel="2" x14ac:dyDescent="0.25">
      <c r="A3381" s="17">
        <v>44295</v>
      </c>
      <c r="B3381" t="s">
        <v>215</v>
      </c>
      <c r="C3381" s="2">
        <v>69.67</v>
      </c>
      <c r="D3381" s="21" t="str">
        <f t="shared" si="51"/>
        <v/>
      </c>
      <c r="E3381" t="s">
        <v>57</v>
      </c>
    </row>
    <row r="3382" spans="1:5" ht="15.75" outlineLevel="2" x14ac:dyDescent="0.25">
      <c r="A3382" s="17">
        <v>44295</v>
      </c>
      <c r="B3382" t="s">
        <v>215</v>
      </c>
      <c r="C3382" s="2">
        <v>369.6</v>
      </c>
      <c r="D3382" s="21" t="str">
        <f t="shared" si="51"/>
        <v/>
      </c>
      <c r="E3382" t="s">
        <v>57</v>
      </c>
    </row>
    <row r="3383" spans="1:5" ht="15.75" outlineLevel="2" x14ac:dyDescent="0.25">
      <c r="A3383" s="17">
        <v>44295</v>
      </c>
      <c r="B3383" t="s">
        <v>215</v>
      </c>
      <c r="C3383" s="2">
        <v>260.68</v>
      </c>
      <c r="D3383" s="21" t="str">
        <f t="shared" si="51"/>
        <v/>
      </c>
      <c r="E3383" t="s">
        <v>57</v>
      </c>
    </row>
    <row r="3384" spans="1:5" ht="15.75" outlineLevel="2" x14ac:dyDescent="0.25">
      <c r="A3384" s="17">
        <v>44295</v>
      </c>
      <c r="B3384" t="s">
        <v>215</v>
      </c>
      <c r="C3384" s="2">
        <v>246.72</v>
      </c>
      <c r="D3384" s="21" t="str">
        <f t="shared" si="51"/>
        <v/>
      </c>
      <c r="E3384" t="s">
        <v>57</v>
      </c>
    </row>
    <row r="3385" spans="1:5" ht="15.75" outlineLevel="2" x14ac:dyDescent="0.25">
      <c r="A3385" s="17">
        <v>44295</v>
      </c>
      <c r="B3385" t="s">
        <v>215</v>
      </c>
      <c r="C3385" s="2">
        <v>97.58</v>
      </c>
      <c r="D3385" s="21" t="str">
        <f t="shared" si="51"/>
        <v/>
      </c>
      <c r="E3385" t="s">
        <v>57</v>
      </c>
    </row>
    <row r="3386" spans="1:5" ht="15.75" outlineLevel="2" x14ac:dyDescent="0.25">
      <c r="A3386" s="17">
        <v>44295</v>
      </c>
      <c r="B3386" t="s">
        <v>215</v>
      </c>
      <c r="C3386" s="2">
        <v>272.26</v>
      </c>
      <c r="D3386" s="21" t="str">
        <f t="shared" si="51"/>
        <v/>
      </c>
      <c r="E3386" t="s">
        <v>57</v>
      </c>
    </row>
    <row r="3387" spans="1:5" ht="15.75" outlineLevel="2" x14ac:dyDescent="0.25">
      <c r="A3387" s="17">
        <v>44295</v>
      </c>
      <c r="B3387" t="s">
        <v>215</v>
      </c>
      <c r="C3387" s="2">
        <v>258.42</v>
      </c>
      <c r="D3387" s="21" t="str">
        <f t="shared" si="51"/>
        <v/>
      </c>
      <c r="E3387" t="s">
        <v>57</v>
      </c>
    </row>
    <row r="3388" spans="1:5" ht="15.75" outlineLevel="2" x14ac:dyDescent="0.25">
      <c r="A3388" s="17">
        <v>44295</v>
      </c>
      <c r="B3388" t="s">
        <v>215</v>
      </c>
      <c r="C3388" s="2">
        <v>246.72</v>
      </c>
      <c r="D3388" s="21" t="str">
        <f t="shared" si="51"/>
        <v/>
      </c>
      <c r="E3388" t="s">
        <v>57</v>
      </c>
    </row>
    <row r="3389" spans="1:5" ht="15.75" outlineLevel="2" x14ac:dyDescent="0.25">
      <c r="A3389" s="17">
        <v>44295</v>
      </c>
      <c r="B3389" t="s">
        <v>215</v>
      </c>
      <c r="C3389" s="2">
        <v>392.17</v>
      </c>
      <c r="D3389" s="21" t="str">
        <f t="shared" si="51"/>
        <v/>
      </c>
      <c r="E3389" t="s">
        <v>57</v>
      </c>
    </row>
    <row r="3390" spans="1:5" ht="15.75" outlineLevel="2" x14ac:dyDescent="0.25">
      <c r="A3390" s="17">
        <v>44295</v>
      </c>
      <c r="B3390" t="s">
        <v>215</v>
      </c>
      <c r="C3390" s="2">
        <v>378.27</v>
      </c>
      <c r="D3390" s="21" t="str">
        <f t="shared" ref="D3390:D3453" si="52">IF(E3390="","TOTAL","")</f>
        <v/>
      </c>
      <c r="E3390" t="s">
        <v>57</v>
      </c>
    </row>
    <row r="3391" spans="1:5" ht="15.75" outlineLevel="2" x14ac:dyDescent="0.25">
      <c r="A3391" s="17">
        <v>44295</v>
      </c>
      <c r="B3391" t="s">
        <v>215</v>
      </c>
      <c r="C3391" s="2">
        <v>68.78</v>
      </c>
      <c r="D3391" s="21" t="str">
        <f t="shared" si="52"/>
        <v/>
      </c>
      <c r="E3391" t="s">
        <v>57</v>
      </c>
    </row>
    <row r="3392" spans="1:5" ht="15.75" outlineLevel="2" x14ac:dyDescent="0.25">
      <c r="A3392" s="17">
        <v>44295</v>
      </c>
      <c r="B3392" t="s">
        <v>215</v>
      </c>
      <c r="C3392" s="2">
        <v>69.72</v>
      </c>
      <c r="D3392" s="21" t="str">
        <f t="shared" si="52"/>
        <v/>
      </c>
      <c r="E3392" t="s">
        <v>57</v>
      </c>
    </row>
    <row r="3393" spans="1:5" ht="15.75" outlineLevel="2" x14ac:dyDescent="0.25">
      <c r="A3393" s="17">
        <v>44295</v>
      </c>
      <c r="B3393" t="s">
        <v>215</v>
      </c>
      <c r="C3393" s="2">
        <v>244.41</v>
      </c>
      <c r="D3393" s="21" t="str">
        <f t="shared" si="52"/>
        <v/>
      </c>
      <c r="E3393" t="s">
        <v>57</v>
      </c>
    </row>
    <row r="3394" spans="1:5" ht="15.75" outlineLevel="2" x14ac:dyDescent="0.25">
      <c r="A3394" s="17">
        <v>44295</v>
      </c>
      <c r="B3394" t="s">
        <v>215</v>
      </c>
      <c r="C3394" s="2">
        <v>230.45</v>
      </c>
      <c r="D3394" s="21" t="str">
        <f t="shared" si="52"/>
        <v/>
      </c>
      <c r="E3394" t="s">
        <v>57</v>
      </c>
    </row>
    <row r="3395" spans="1:5" ht="15.75" outlineLevel="2" x14ac:dyDescent="0.25">
      <c r="A3395" s="17">
        <v>44295</v>
      </c>
      <c r="B3395" t="s">
        <v>215</v>
      </c>
      <c r="C3395" s="2">
        <v>205.85</v>
      </c>
      <c r="D3395" s="21" t="str">
        <f t="shared" si="52"/>
        <v/>
      </c>
      <c r="E3395" t="s">
        <v>57</v>
      </c>
    </row>
    <row r="3396" spans="1:5" ht="15.75" outlineLevel="2" x14ac:dyDescent="0.25">
      <c r="A3396" s="17">
        <v>44295</v>
      </c>
      <c r="B3396" t="s">
        <v>215</v>
      </c>
      <c r="C3396" s="2">
        <v>216.61</v>
      </c>
      <c r="D3396" s="21" t="str">
        <f t="shared" si="52"/>
        <v/>
      </c>
      <c r="E3396" t="s">
        <v>57</v>
      </c>
    </row>
    <row r="3397" spans="1:5" ht="15.75" outlineLevel="2" x14ac:dyDescent="0.25">
      <c r="A3397" s="17">
        <v>44295</v>
      </c>
      <c r="B3397" t="s">
        <v>215</v>
      </c>
      <c r="C3397" s="2">
        <v>236.91</v>
      </c>
      <c r="D3397" s="21" t="str">
        <f t="shared" si="52"/>
        <v/>
      </c>
      <c r="E3397" t="s">
        <v>57</v>
      </c>
    </row>
    <row r="3398" spans="1:5" ht="15.75" outlineLevel="2" x14ac:dyDescent="0.25">
      <c r="A3398" s="17">
        <v>44295</v>
      </c>
      <c r="B3398" t="s">
        <v>215</v>
      </c>
      <c r="C3398" s="2">
        <v>396.91</v>
      </c>
      <c r="D3398" s="21" t="str">
        <f t="shared" si="52"/>
        <v/>
      </c>
      <c r="E3398" t="s">
        <v>57</v>
      </c>
    </row>
    <row r="3399" spans="1:5" ht="15.75" outlineLevel="2" x14ac:dyDescent="0.25">
      <c r="A3399" s="17">
        <v>44295</v>
      </c>
      <c r="B3399" t="s">
        <v>215</v>
      </c>
      <c r="C3399" s="2">
        <v>203.59</v>
      </c>
      <c r="D3399" s="21" t="str">
        <f t="shared" si="52"/>
        <v/>
      </c>
      <c r="E3399" t="s">
        <v>57</v>
      </c>
    </row>
    <row r="3400" spans="1:5" ht="15.75" outlineLevel="2" x14ac:dyDescent="0.25">
      <c r="A3400" s="17">
        <v>44295</v>
      </c>
      <c r="B3400" t="s">
        <v>215</v>
      </c>
      <c r="C3400" s="2">
        <v>258.31</v>
      </c>
      <c r="D3400" s="21" t="str">
        <f t="shared" si="52"/>
        <v/>
      </c>
      <c r="E3400" t="s">
        <v>57</v>
      </c>
    </row>
    <row r="3401" spans="1:5" ht="15.75" outlineLevel="2" x14ac:dyDescent="0.25">
      <c r="A3401" s="17">
        <v>44295</v>
      </c>
      <c r="B3401" t="s">
        <v>215</v>
      </c>
      <c r="C3401" s="2">
        <v>287.14999999999998</v>
      </c>
      <c r="D3401" s="21" t="str">
        <f t="shared" si="52"/>
        <v/>
      </c>
      <c r="E3401" t="s">
        <v>57</v>
      </c>
    </row>
    <row r="3402" spans="1:5" ht="15.75" outlineLevel="2" x14ac:dyDescent="0.25">
      <c r="A3402" s="17">
        <v>44295</v>
      </c>
      <c r="B3402" t="s">
        <v>215</v>
      </c>
      <c r="C3402" s="2">
        <v>108.27</v>
      </c>
      <c r="D3402" s="21" t="str">
        <f t="shared" si="52"/>
        <v/>
      </c>
      <c r="E3402" t="s">
        <v>57</v>
      </c>
    </row>
    <row r="3403" spans="1:5" ht="15.75" outlineLevel="2" x14ac:dyDescent="0.25">
      <c r="A3403" s="17">
        <v>44295</v>
      </c>
      <c r="B3403" t="s">
        <v>215</v>
      </c>
      <c r="C3403" s="2">
        <v>247.6</v>
      </c>
      <c r="D3403" s="21" t="str">
        <f t="shared" si="52"/>
        <v/>
      </c>
      <c r="E3403" t="s">
        <v>57</v>
      </c>
    </row>
    <row r="3404" spans="1:5" ht="15.75" outlineLevel="2" x14ac:dyDescent="0.25">
      <c r="A3404" s="17">
        <v>44295</v>
      </c>
      <c r="B3404" t="s">
        <v>215</v>
      </c>
      <c r="C3404" s="2">
        <v>139.38999999999999</v>
      </c>
      <c r="D3404" s="21" t="str">
        <f t="shared" si="52"/>
        <v/>
      </c>
      <c r="E3404" t="s">
        <v>57</v>
      </c>
    </row>
    <row r="3405" spans="1:5" ht="15.75" outlineLevel="2" x14ac:dyDescent="0.25">
      <c r="A3405" s="17">
        <v>44295</v>
      </c>
      <c r="B3405" t="s">
        <v>215</v>
      </c>
      <c r="C3405" s="2">
        <v>150.08000000000001</v>
      </c>
      <c r="D3405" s="21" t="str">
        <f t="shared" si="52"/>
        <v/>
      </c>
      <c r="E3405" t="s">
        <v>57</v>
      </c>
    </row>
    <row r="3406" spans="1:5" ht="15.75" outlineLevel="2" x14ac:dyDescent="0.25">
      <c r="A3406" s="17">
        <v>44295</v>
      </c>
      <c r="B3406" t="s">
        <v>215</v>
      </c>
      <c r="C3406" s="2">
        <v>108.27</v>
      </c>
      <c r="D3406" s="21" t="str">
        <f t="shared" si="52"/>
        <v/>
      </c>
      <c r="E3406" t="s">
        <v>57</v>
      </c>
    </row>
    <row r="3407" spans="1:5" ht="15.75" outlineLevel="2" x14ac:dyDescent="0.25">
      <c r="A3407" s="17">
        <v>44295</v>
      </c>
      <c r="B3407" t="s">
        <v>215</v>
      </c>
      <c r="C3407" s="2">
        <v>191.89</v>
      </c>
      <c r="D3407" s="21" t="str">
        <f t="shared" si="52"/>
        <v/>
      </c>
      <c r="E3407" t="s">
        <v>57</v>
      </c>
    </row>
    <row r="3408" spans="1:5" ht="15.75" outlineLevel="2" x14ac:dyDescent="0.25">
      <c r="A3408" s="17">
        <v>44295</v>
      </c>
      <c r="B3408" t="s">
        <v>215</v>
      </c>
      <c r="C3408" s="2">
        <v>111.53</v>
      </c>
      <c r="D3408" s="21" t="str">
        <f t="shared" si="52"/>
        <v/>
      </c>
      <c r="E3408" t="s">
        <v>57</v>
      </c>
    </row>
    <row r="3409" spans="1:5" ht="15.75" outlineLevel="2" x14ac:dyDescent="0.25">
      <c r="A3409" s="17">
        <v>44295</v>
      </c>
      <c r="B3409" t="s">
        <v>215</v>
      </c>
      <c r="C3409" s="2">
        <v>151.63</v>
      </c>
      <c r="D3409" s="21" t="str">
        <f t="shared" si="52"/>
        <v/>
      </c>
      <c r="E3409" t="s">
        <v>57</v>
      </c>
    </row>
    <row r="3410" spans="1:5" ht="15.75" outlineLevel="2" x14ac:dyDescent="0.25">
      <c r="A3410" s="17">
        <v>44295</v>
      </c>
      <c r="B3410" t="s">
        <v>215</v>
      </c>
      <c r="C3410" s="2">
        <v>244.46</v>
      </c>
      <c r="D3410" s="21" t="str">
        <f t="shared" si="52"/>
        <v/>
      </c>
      <c r="E3410" t="s">
        <v>57</v>
      </c>
    </row>
    <row r="3411" spans="1:5" ht="15.75" outlineLevel="2" x14ac:dyDescent="0.25">
      <c r="A3411" s="17">
        <v>44295</v>
      </c>
      <c r="B3411" t="s">
        <v>215</v>
      </c>
      <c r="C3411" s="2">
        <v>153.34</v>
      </c>
      <c r="D3411" s="21" t="str">
        <f t="shared" si="52"/>
        <v/>
      </c>
      <c r="E3411" t="s">
        <v>57</v>
      </c>
    </row>
    <row r="3412" spans="1:5" ht="15.75" outlineLevel="2" x14ac:dyDescent="0.25">
      <c r="A3412" s="17">
        <v>44295</v>
      </c>
      <c r="B3412" t="s">
        <v>215</v>
      </c>
      <c r="C3412" s="2">
        <v>230.51</v>
      </c>
      <c r="D3412" s="21" t="str">
        <f t="shared" si="52"/>
        <v/>
      </c>
      <c r="E3412" t="s">
        <v>57</v>
      </c>
    </row>
    <row r="3413" spans="1:5" ht="15.75" outlineLevel="2" x14ac:dyDescent="0.25">
      <c r="A3413" s="17">
        <v>44295</v>
      </c>
      <c r="B3413" t="s">
        <v>215</v>
      </c>
      <c r="C3413" s="2">
        <v>216.61</v>
      </c>
      <c r="D3413" s="21" t="str">
        <f t="shared" si="52"/>
        <v/>
      </c>
      <c r="E3413" t="s">
        <v>57</v>
      </c>
    </row>
    <row r="3414" spans="1:5" ht="15.75" outlineLevel="2" x14ac:dyDescent="0.25">
      <c r="A3414" s="17">
        <v>44295</v>
      </c>
      <c r="B3414" t="s">
        <v>215</v>
      </c>
      <c r="C3414" s="2">
        <v>97.63</v>
      </c>
      <c r="D3414" s="21" t="str">
        <f t="shared" si="52"/>
        <v/>
      </c>
      <c r="E3414" t="s">
        <v>57</v>
      </c>
    </row>
    <row r="3415" spans="1:5" ht="15.75" outlineLevel="2" x14ac:dyDescent="0.25">
      <c r="A3415" s="17">
        <v>44295</v>
      </c>
      <c r="B3415" t="s">
        <v>215</v>
      </c>
      <c r="C3415" s="2">
        <v>261.61</v>
      </c>
      <c r="D3415" s="21" t="str">
        <f t="shared" si="52"/>
        <v/>
      </c>
      <c r="E3415" t="s">
        <v>57</v>
      </c>
    </row>
    <row r="3416" spans="1:5" ht="15.75" outlineLevel="2" x14ac:dyDescent="0.25">
      <c r="A3416" s="17">
        <v>44295</v>
      </c>
      <c r="B3416" t="s">
        <v>215</v>
      </c>
      <c r="C3416" s="2">
        <v>205.85</v>
      </c>
      <c r="D3416" s="21" t="str">
        <f t="shared" si="52"/>
        <v/>
      </c>
      <c r="E3416" t="s">
        <v>57</v>
      </c>
    </row>
    <row r="3417" spans="1:5" ht="15.75" outlineLevel="2" x14ac:dyDescent="0.25">
      <c r="A3417" s="17">
        <v>44295</v>
      </c>
      <c r="B3417" t="s">
        <v>215</v>
      </c>
      <c r="C3417" s="2">
        <v>256.58</v>
      </c>
      <c r="D3417" s="21" t="str">
        <f t="shared" si="52"/>
        <v/>
      </c>
      <c r="E3417" t="s">
        <v>57</v>
      </c>
    </row>
    <row r="3418" spans="1:5" ht="15.75" outlineLevel="2" x14ac:dyDescent="0.25">
      <c r="A3418" s="17">
        <v>44295</v>
      </c>
      <c r="B3418" t="s">
        <v>215</v>
      </c>
      <c r="C3418" s="2">
        <v>243.57</v>
      </c>
      <c r="D3418" s="21" t="str">
        <f t="shared" si="52"/>
        <v/>
      </c>
      <c r="E3418" t="s">
        <v>57</v>
      </c>
    </row>
    <row r="3419" spans="1:5" ht="15.75" outlineLevel="2" x14ac:dyDescent="0.25">
      <c r="A3419" s="17">
        <v>44295</v>
      </c>
      <c r="B3419" t="s">
        <v>215</v>
      </c>
      <c r="C3419" s="2">
        <v>202.65</v>
      </c>
      <c r="D3419" s="21" t="str">
        <f t="shared" si="52"/>
        <v/>
      </c>
      <c r="E3419" t="s">
        <v>57</v>
      </c>
    </row>
    <row r="3420" spans="1:5" ht="15.75" outlineLevel="2" x14ac:dyDescent="0.25">
      <c r="A3420" s="17">
        <v>44295</v>
      </c>
      <c r="B3420" t="s">
        <v>215</v>
      </c>
      <c r="C3420" s="2">
        <v>139.38999999999999</v>
      </c>
      <c r="D3420" s="21" t="str">
        <f t="shared" si="52"/>
        <v/>
      </c>
      <c r="E3420" t="s">
        <v>57</v>
      </c>
    </row>
    <row r="3421" spans="1:5" ht="15.75" outlineLevel="2" x14ac:dyDescent="0.25">
      <c r="A3421" s="17">
        <v>44295</v>
      </c>
      <c r="B3421" t="s">
        <v>215</v>
      </c>
      <c r="C3421" s="2">
        <v>83.62</v>
      </c>
      <c r="D3421" s="21" t="str">
        <f t="shared" si="52"/>
        <v/>
      </c>
      <c r="E3421" t="s">
        <v>57</v>
      </c>
    </row>
    <row r="3422" spans="1:5" ht="15.75" outlineLevel="2" x14ac:dyDescent="0.25">
      <c r="A3422" s="17">
        <v>44295</v>
      </c>
      <c r="B3422" t="s">
        <v>215</v>
      </c>
      <c r="C3422" s="2">
        <v>151.13999999999999</v>
      </c>
      <c r="D3422" s="21" t="str">
        <f t="shared" si="52"/>
        <v/>
      </c>
      <c r="E3422" t="s">
        <v>57</v>
      </c>
    </row>
    <row r="3423" spans="1:5" ht="15.75" outlineLevel="2" x14ac:dyDescent="0.25">
      <c r="A3423" s="17">
        <v>44295</v>
      </c>
      <c r="B3423" t="s">
        <v>215</v>
      </c>
      <c r="C3423" s="2">
        <v>136.18</v>
      </c>
      <c r="D3423" s="21" t="str">
        <f t="shared" si="52"/>
        <v/>
      </c>
      <c r="E3423" t="s">
        <v>57</v>
      </c>
    </row>
    <row r="3424" spans="1:5" ht="15.75" outlineLevel="2" x14ac:dyDescent="0.25">
      <c r="A3424" s="17">
        <v>44295</v>
      </c>
      <c r="B3424" t="s">
        <v>215</v>
      </c>
      <c r="C3424" s="2">
        <v>97.58</v>
      </c>
      <c r="D3424" s="21" t="str">
        <f t="shared" si="52"/>
        <v/>
      </c>
      <c r="E3424" t="s">
        <v>57</v>
      </c>
    </row>
    <row r="3425" spans="1:5" ht="15.75" outlineLevel="2" x14ac:dyDescent="0.25">
      <c r="A3425" s="17">
        <v>44295</v>
      </c>
      <c r="B3425" t="s">
        <v>215</v>
      </c>
      <c r="C3425" s="2">
        <v>138.44</v>
      </c>
      <c r="D3425" s="21" t="str">
        <f t="shared" si="52"/>
        <v/>
      </c>
      <c r="E3425" t="s">
        <v>57</v>
      </c>
    </row>
    <row r="3426" spans="1:5" ht="15.75" outlineLevel="2" x14ac:dyDescent="0.25">
      <c r="A3426" s="17">
        <v>44295</v>
      </c>
      <c r="B3426" t="s">
        <v>215</v>
      </c>
      <c r="C3426" s="2">
        <v>231.44</v>
      </c>
      <c r="D3426" s="21" t="str">
        <f t="shared" si="52"/>
        <v/>
      </c>
      <c r="E3426" t="s">
        <v>57</v>
      </c>
    </row>
    <row r="3427" spans="1:5" ht="15.75" outlineLevel="2" x14ac:dyDescent="0.25">
      <c r="A3427" s="17">
        <v>44295</v>
      </c>
      <c r="B3427" t="s">
        <v>215</v>
      </c>
      <c r="C3427" s="2">
        <v>150.13999999999999</v>
      </c>
      <c r="D3427" s="21" t="str">
        <f t="shared" si="52"/>
        <v/>
      </c>
      <c r="E3427" t="s">
        <v>57</v>
      </c>
    </row>
    <row r="3428" spans="1:5" ht="15.75" outlineLevel="2" x14ac:dyDescent="0.25">
      <c r="A3428" s="17">
        <v>44295</v>
      </c>
      <c r="B3428" t="s">
        <v>215</v>
      </c>
      <c r="C3428" s="2">
        <v>216.61</v>
      </c>
      <c r="D3428" s="21" t="str">
        <f t="shared" si="52"/>
        <v/>
      </c>
      <c r="E3428" t="s">
        <v>57</v>
      </c>
    </row>
    <row r="3429" spans="1:5" ht="15.75" outlineLevel="2" x14ac:dyDescent="0.25">
      <c r="A3429" s="17">
        <v>44295</v>
      </c>
      <c r="B3429" t="s">
        <v>215</v>
      </c>
      <c r="C3429" s="2">
        <v>174.8</v>
      </c>
      <c r="D3429" s="21" t="str">
        <f t="shared" si="52"/>
        <v/>
      </c>
      <c r="E3429" t="s">
        <v>57</v>
      </c>
    </row>
    <row r="3430" spans="1:5" ht="15.75" outlineLevel="2" x14ac:dyDescent="0.25">
      <c r="A3430" s="17">
        <v>44295</v>
      </c>
      <c r="B3430" t="s">
        <v>215</v>
      </c>
      <c r="C3430" s="2">
        <v>177.11</v>
      </c>
      <c r="D3430" s="21" t="str">
        <f t="shared" si="52"/>
        <v/>
      </c>
      <c r="E3430" t="s">
        <v>57</v>
      </c>
    </row>
    <row r="3431" spans="1:5" ht="15.75" outlineLevel="2" x14ac:dyDescent="0.25">
      <c r="A3431" s="17">
        <v>44295</v>
      </c>
      <c r="B3431" t="s">
        <v>215</v>
      </c>
      <c r="C3431" s="2">
        <v>97.63</v>
      </c>
      <c r="D3431" s="21" t="str">
        <f t="shared" si="52"/>
        <v/>
      </c>
      <c r="E3431" t="s">
        <v>57</v>
      </c>
    </row>
    <row r="3432" spans="1:5" ht="15.75" outlineLevel="2" x14ac:dyDescent="0.25">
      <c r="A3432" s="17">
        <v>44295</v>
      </c>
      <c r="B3432" t="s">
        <v>215</v>
      </c>
      <c r="C3432" s="2">
        <v>80.42</v>
      </c>
      <c r="D3432" s="21" t="str">
        <f t="shared" si="52"/>
        <v/>
      </c>
      <c r="E3432" t="s">
        <v>57</v>
      </c>
    </row>
    <row r="3433" spans="1:5" ht="15.75" outlineLevel="2" x14ac:dyDescent="0.25">
      <c r="A3433" s="17">
        <v>44295</v>
      </c>
      <c r="B3433" t="s">
        <v>215</v>
      </c>
      <c r="C3433" s="2">
        <v>153.34</v>
      </c>
      <c r="D3433" s="21" t="str">
        <f t="shared" si="52"/>
        <v/>
      </c>
      <c r="E3433" t="s">
        <v>57</v>
      </c>
    </row>
    <row r="3434" spans="1:5" ht="15.75" outlineLevel="2" x14ac:dyDescent="0.25">
      <c r="A3434" s="17">
        <v>44295</v>
      </c>
      <c r="B3434" t="s">
        <v>215</v>
      </c>
      <c r="C3434" s="2">
        <v>202.65</v>
      </c>
      <c r="D3434" s="21" t="str">
        <f t="shared" si="52"/>
        <v/>
      </c>
      <c r="E3434" t="s">
        <v>57</v>
      </c>
    </row>
    <row r="3435" spans="1:5" ht="15.75" outlineLevel="2" x14ac:dyDescent="0.25">
      <c r="A3435" s="17">
        <v>44295</v>
      </c>
      <c r="B3435" t="s">
        <v>215</v>
      </c>
      <c r="C3435" s="2">
        <v>67.459999999999994</v>
      </c>
      <c r="D3435" s="21" t="str">
        <f t="shared" si="52"/>
        <v/>
      </c>
      <c r="E3435" t="s">
        <v>57</v>
      </c>
    </row>
    <row r="3436" spans="1:5" ht="15.75" outlineLevel="2" x14ac:dyDescent="0.25">
      <c r="A3436" s="17">
        <v>44295</v>
      </c>
      <c r="B3436" t="s">
        <v>215</v>
      </c>
      <c r="C3436" s="2">
        <v>205.85</v>
      </c>
      <c r="D3436" s="21" t="str">
        <f t="shared" si="52"/>
        <v/>
      </c>
      <c r="E3436" t="s">
        <v>57</v>
      </c>
    </row>
    <row r="3437" spans="1:5" ht="15.75" outlineLevel="2" x14ac:dyDescent="0.25">
      <c r="A3437" s="17">
        <v>44295</v>
      </c>
      <c r="B3437" t="s">
        <v>215</v>
      </c>
      <c r="C3437" s="2">
        <v>261.61</v>
      </c>
      <c r="D3437" s="21" t="str">
        <f t="shared" si="52"/>
        <v/>
      </c>
      <c r="E3437" t="s">
        <v>57</v>
      </c>
    </row>
    <row r="3438" spans="1:5" ht="15.75" outlineLevel="2" x14ac:dyDescent="0.25">
      <c r="A3438" s="17">
        <v>44295</v>
      </c>
      <c r="B3438" t="s">
        <v>215</v>
      </c>
      <c r="C3438" s="2">
        <v>152.4</v>
      </c>
      <c r="D3438" s="21" t="str">
        <f t="shared" si="52"/>
        <v/>
      </c>
      <c r="E3438" t="s">
        <v>57</v>
      </c>
    </row>
    <row r="3439" spans="1:5" ht="15.75" outlineLevel="2" x14ac:dyDescent="0.25">
      <c r="A3439" s="17">
        <v>44295</v>
      </c>
      <c r="B3439" t="s">
        <v>215</v>
      </c>
      <c r="C3439" s="2">
        <v>27.91</v>
      </c>
      <c r="D3439" s="21" t="str">
        <f t="shared" si="52"/>
        <v/>
      </c>
      <c r="E3439" t="s">
        <v>57</v>
      </c>
    </row>
    <row r="3440" spans="1:5" ht="15.75" outlineLevel="2" x14ac:dyDescent="0.25">
      <c r="A3440" s="17">
        <v>44295</v>
      </c>
      <c r="B3440" t="s">
        <v>215</v>
      </c>
      <c r="C3440" s="2">
        <v>55.77</v>
      </c>
      <c r="D3440" s="21" t="str">
        <f t="shared" si="52"/>
        <v/>
      </c>
      <c r="E3440" t="s">
        <v>57</v>
      </c>
    </row>
    <row r="3441" spans="1:5" ht="15.75" outlineLevel="2" x14ac:dyDescent="0.25">
      <c r="A3441" s="17">
        <v>44295</v>
      </c>
      <c r="B3441" t="s">
        <v>215</v>
      </c>
      <c r="C3441" s="2">
        <v>122.23</v>
      </c>
      <c r="D3441" s="21" t="str">
        <f t="shared" si="52"/>
        <v/>
      </c>
      <c r="E3441" t="s">
        <v>57</v>
      </c>
    </row>
    <row r="3442" spans="1:5" ht="15.75" outlineLevel="2" x14ac:dyDescent="0.25">
      <c r="A3442" s="17">
        <v>44295</v>
      </c>
      <c r="B3442" t="s">
        <v>215</v>
      </c>
      <c r="C3442" s="2">
        <v>230.56</v>
      </c>
      <c r="D3442" s="21" t="str">
        <f t="shared" si="52"/>
        <v/>
      </c>
      <c r="E3442" t="s">
        <v>57</v>
      </c>
    </row>
    <row r="3443" spans="1:5" ht="15.75" outlineLevel="2" x14ac:dyDescent="0.25">
      <c r="A3443" s="17">
        <v>44295</v>
      </c>
      <c r="B3443" t="s">
        <v>215</v>
      </c>
      <c r="C3443" s="2">
        <v>247.6</v>
      </c>
      <c r="D3443" s="21" t="str">
        <f t="shared" si="52"/>
        <v/>
      </c>
      <c r="E3443" t="s">
        <v>57</v>
      </c>
    </row>
    <row r="3444" spans="1:5" ht="15.75" outlineLevel="2" x14ac:dyDescent="0.25">
      <c r="A3444" s="17">
        <v>44295</v>
      </c>
      <c r="B3444" t="s">
        <v>215</v>
      </c>
      <c r="C3444" s="2">
        <v>97.63</v>
      </c>
      <c r="D3444" s="21" t="str">
        <f t="shared" si="52"/>
        <v/>
      </c>
      <c r="E3444" t="s">
        <v>57</v>
      </c>
    </row>
    <row r="3445" spans="1:5" ht="15.75" outlineLevel="2" x14ac:dyDescent="0.25">
      <c r="A3445" s="17">
        <v>44295</v>
      </c>
      <c r="B3445" t="s">
        <v>215</v>
      </c>
      <c r="C3445" s="2">
        <v>124.54</v>
      </c>
      <c r="D3445" s="21" t="str">
        <f t="shared" si="52"/>
        <v/>
      </c>
      <c r="E3445" t="s">
        <v>57</v>
      </c>
    </row>
    <row r="3446" spans="1:5" ht="15.75" outlineLevel="2" x14ac:dyDescent="0.25">
      <c r="A3446" s="17">
        <v>44295</v>
      </c>
      <c r="B3446" t="s">
        <v>215</v>
      </c>
      <c r="C3446" s="2">
        <v>124.54</v>
      </c>
      <c r="D3446" s="21" t="str">
        <f t="shared" si="52"/>
        <v/>
      </c>
      <c r="E3446" t="s">
        <v>57</v>
      </c>
    </row>
    <row r="3447" spans="1:5" ht="15.75" outlineLevel="2" x14ac:dyDescent="0.25">
      <c r="A3447" s="17">
        <v>44295</v>
      </c>
      <c r="B3447" t="s">
        <v>215</v>
      </c>
      <c r="C3447" s="2">
        <v>55.82</v>
      </c>
      <c r="D3447" s="21" t="str">
        <f t="shared" si="52"/>
        <v/>
      </c>
      <c r="E3447" t="s">
        <v>57</v>
      </c>
    </row>
    <row r="3448" spans="1:5" ht="15.75" outlineLevel="2" x14ac:dyDescent="0.25">
      <c r="A3448" s="17">
        <v>44295</v>
      </c>
      <c r="B3448" t="s">
        <v>215</v>
      </c>
      <c r="C3448" s="2">
        <v>124.43</v>
      </c>
      <c r="D3448" s="21" t="str">
        <f t="shared" si="52"/>
        <v/>
      </c>
      <c r="E3448" t="s">
        <v>57</v>
      </c>
    </row>
    <row r="3449" spans="1:5" ht="15.75" outlineLevel="2" x14ac:dyDescent="0.25">
      <c r="A3449" s="17">
        <v>44295</v>
      </c>
      <c r="B3449" t="s">
        <v>215</v>
      </c>
      <c r="C3449" s="2">
        <v>67.459999999999994</v>
      </c>
      <c r="D3449" s="21" t="str">
        <f t="shared" si="52"/>
        <v/>
      </c>
      <c r="E3449" t="s">
        <v>57</v>
      </c>
    </row>
    <row r="3450" spans="1:5" ht="15.75" outlineLevel="2" x14ac:dyDescent="0.25">
      <c r="A3450" s="17">
        <v>44295</v>
      </c>
      <c r="B3450" t="s">
        <v>215</v>
      </c>
      <c r="C3450" s="2">
        <v>122.17</v>
      </c>
      <c r="D3450" s="21" t="str">
        <f t="shared" si="52"/>
        <v/>
      </c>
      <c r="E3450" t="s">
        <v>57</v>
      </c>
    </row>
    <row r="3451" spans="1:5" ht="15.75" outlineLevel="2" x14ac:dyDescent="0.25">
      <c r="A3451" s="17">
        <v>44295</v>
      </c>
      <c r="B3451" t="s">
        <v>215</v>
      </c>
      <c r="C3451" s="2">
        <v>83.62</v>
      </c>
      <c r="D3451" s="21" t="str">
        <f t="shared" si="52"/>
        <v/>
      </c>
      <c r="E3451" t="s">
        <v>57</v>
      </c>
    </row>
    <row r="3452" spans="1:5" ht="15.75" outlineLevel="2" x14ac:dyDescent="0.25">
      <c r="A3452" s="17">
        <v>44295</v>
      </c>
      <c r="B3452" t="s">
        <v>215</v>
      </c>
      <c r="C3452" s="2">
        <v>164.04</v>
      </c>
      <c r="D3452" s="21" t="str">
        <f t="shared" si="52"/>
        <v/>
      </c>
      <c r="E3452" t="s">
        <v>57</v>
      </c>
    </row>
    <row r="3453" spans="1:5" ht="15.75" outlineLevel="2" x14ac:dyDescent="0.25">
      <c r="A3453" s="17">
        <v>44295</v>
      </c>
      <c r="B3453" t="s">
        <v>215</v>
      </c>
      <c r="C3453" s="2">
        <v>216.55</v>
      </c>
      <c r="D3453" s="21" t="str">
        <f t="shared" si="52"/>
        <v/>
      </c>
      <c r="E3453" t="s">
        <v>57</v>
      </c>
    </row>
    <row r="3454" spans="1:5" ht="15.75" outlineLevel="2" x14ac:dyDescent="0.25">
      <c r="A3454" s="17">
        <v>44295</v>
      </c>
      <c r="B3454" t="s">
        <v>215</v>
      </c>
      <c r="C3454" s="2">
        <v>233.7</v>
      </c>
      <c r="D3454" s="21" t="str">
        <f t="shared" ref="D3454:D3517" si="53">IF(E3454="","TOTAL","")</f>
        <v/>
      </c>
      <c r="E3454" t="s">
        <v>57</v>
      </c>
    </row>
    <row r="3455" spans="1:5" ht="15.75" outlineLevel="2" x14ac:dyDescent="0.25">
      <c r="A3455" s="17">
        <v>44295</v>
      </c>
      <c r="B3455" t="s">
        <v>215</v>
      </c>
      <c r="C3455" s="2">
        <v>52.51</v>
      </c>
      <c r="D3455" s="21" t="str">
        <f t="shared" si="53"/>
        <v/>
      </c>
      <c r="E3455" t="s">
        <v>57</v>
      </c>
    </row>
    <row r="3456" spans="1:5" ht="15.75" outlineLevel="2" x14ac:dyDescent="0.25">
      <c r="A3456" s="17">
        <v>44295</v>
      </c>
      <c r="B3456" t="s">
        <v>215</v>
      </c>
      <c r="C3456" s="2">
        <v>403.53</v>
      </c>
      <c r="D3456" s="21" t="str">
        <f t="shared" si="53"/>
        <v/>
      </c>
      <c r="E3456" t="s">
        <v>57</v>
      </c>
    </row>
    <row r="3457" spans="1:5" ht="15.75" outlineLevel="2" x14ac:dyDescent="0.25">
      <c r="A3457" s="17">
        <v>44295</v>
      </c>
      <c r="B3457" t="s">
        <v>215</v>
      </c>
      <c r="C3457" s="2">
        <v>80.25</v>
      </c>
      <c r="D3457" s="21" t="str">
        <f t="shared" si="53"/>
        <v/>
      </c>
      <c r="E3457" t="s">
        <v>57</v>
      </c>
    </row>
    <row r="3458" spans="1:5" ht="15.75" outlineLevel="2" x14ac:dyDescent="0.25">
      <c r="A3458" s="17">
        <v>44295</v>
      </c>
      <c r="B3458" t="s">
        <v>215</v>
      </c>
      <c r="C3458" s="2">
        <v>123.17</v>
      </c>
      <c r="D3458" s="21" t="str">
        <f t="shared" si="53"/>
        <v/>
      </c>
      <c r="E3458" t="s">
        <v>57</v>
      </c>
    </row>
    <row r="3459" spans="1:5" ht="15.75" outlineLevel="2" x14ac:dyDescent="0.25">
      <c r="A3459" s="17">
        <v>44295</v>
      </c>
      <c r="B3459" t="s">
        <v>215</v>
      </c>
      <c r="C3459" s="2">
        <v>139.38999999999999</v>
      </c>
      <c r="D3459" s="21" t="str">
        <f t="shared" si="53"/>
        <v/>
      </c>
      <c r="E3459" t="s">
        <v>57</v>
      </c>
    </row>
    <row r="3460" spans="1:5" ht="15.75" outlineLevel="2" x14ac:dyDescent="0.25">
      <c r="A3460" s="17">
        <v>44295</v>
      </c>
      <c r="B3460" t="s">
        <v>215</v>
      </c>
      <c r="C3460" s="2">
        <v>270.94</v>
      </c>
      <c r="D3460" s="21" t="str">
        <f t="shared" si="53"/>
        <v/>
      </c>
      <c r="E3460" t="s">
        <v>57</v>
      </c>
    </row>
    <row r="3461" spans="1:5" ht="15.75" outlineLevel="2" x14ac:dyDescent="0.25">
      <c r="A3461" s="17">
        <v>44295</v>
      </c>
      <c r="B3461" t="s">
        <v>215</v>
      </c>
      <c r="C3461" s="2">
        <v>205.9</v>
      </c>
      <c r="D3461" s="21" t="str">
        <f t="shared" si="53"/>
        <v/>
      </c>
      <c r="E3461" t="s">
        <v>57</v>
      </c>
    </row>
    <row r="3462" spans="1:5" ht="15.75" outlineLevel="2" x14ac:dyDescent="0.25">
      <c r="A3462" s="17">
        <v>44295</v>
      </c>
      <c r="B3462" t="s">
        <v>215</v>
      </c>
      <c r="C3462" s="2">
        <v>123.12</v>
      </c>
      <c r="D3462" s="21" t="str">
        <f t="shared" si="53"/>
        <v/>
      </c>
      <c r="E3462" t="s">
        <v>57</v>
      </c>
    </row>
    <row r="3463" spans="1:5" ht="15.75" outlineLevel="2" x14ac:dyDescent="0.25">
      <c r="A3463" s="17">
        <v>44295</v>
      </c>
      <c r="B3463" t="s">
        <v>215</v>
      </c>
      <c r="C3463" s="2">
        <v>162.66999999999999</v>
      </c>
      <c r="D3463" s="21" t="str">
        <f t="shared" si="53"/>
        <v/>
      </c>
      <c r="E3463" t="s">
        <v>57</v>
      </c>
    </row>
    <row r="3464" spans="1:5" ht="15.75" outlineLevel="2" x14ac:dyDescent="0.25">
      <c r="A3464" s="17">
        <v>44295</v>
      </c>
      <c r="B3464" t="s">
        <v>215</v>
      </c>
      <c r="C3464" s="2">
        <v>152.34</v>
      </c>
      <c r="D3464" s="21" t="str">
        <f t="shared" si="53"/>
        <v/>
      </c>
      <c r="E3464" t="s">
        <v>57</v>
      </c>
    </row>
    <row r="3465" spans="1:5" ht="15.75" outlineLevel="2" x14ac:dyDescent="0.25">
      <c r="A3465" s="17">
        <v>44295</v>
      </c>
      <c r="B3465" t="s">
        <v>215</v>
      </c>
      <c r="C3465" s="2">
        <v>177.94</v>
      </c>
      <c r="D3465" s="21" t="str">
        <f t="shared" si="53"/>
        <v/>
      </c>
      <c r="E3465" t="s">
        <v>57</v>
      </c>
    </row>
    <row r="3466" spans="1:5" ht="15.75" outlineLevel="2" x14ac:dyDescent="0.25">
      <c r="A3466" s="17">
        <v>44295</v>
      </c>
      <c r="B3466" t="s">
        <v>215</v>
      </c>
      <c r="C3466" s="2">
        <v>163.05000000000001</v>
      </c>
      <c r="D3466" s="21" t="str">
        <f t="shared" si="53"/>
        <v/>
      </c>
      <c r="E3466" t="s">
        <v>57</v>
      </c>
    </row>
    <row r="3467" spans="1:5" ht="15.75" outlineLevel="2" x14ac:dyDescent="0.25">
      <c r="A3467" s="17">
        <v>44295</v>
      </c>
      <c r="B3467" t="s">
        <v>215</v>
      </c>
      <c r="C3467" s="2">
        <v>286.27</v>
      </c>
      <c r="D3467" s="21" t="str">
        <f t="shared" si="53"/>
        <v/>
      </c>
      <c r="E3467" t="s">
        <v>57</v>
      </c>
    </row>
    <row r="3468" spans="1:5" ht="15.75" outlineLevel="2" x14ac:dyDescent="0.25">
      <c r="A3468" s="17">
        <v>44295</v>
      </c>
      <c r="B3468" t="s">
        <v>215</v>
      </c>
      <c r="C3468" s="2">
        <v>195.21</v>
      </c>
      <c r="D3468" s="21" t="str">
        <f t="shared" si="53"/>
        <v/>
      </c>
      <c r="E3468" t="s">
        <v>57</v>
      </c>
    </row>
    <row r="3469" spans="1:5" ht="15.75" outlineLevel="2" x14ac:dyDescent="0.25">
      <c r="A3469" s="17">
        <v>44295</v>
      </c>
      <c r="B3469" t="s">
        <v>215</v>
      </c>
      <c r="C3469" s="2">
        <v>218.87</v>
      </c>
      <c r="D3469" s="21" t="str">
        <f t="shared" si="53"/>
        <v/>
      </c>
      <c r="E3469" t="s">
        <v>57</v>
      </c>
    </row>
    <row r="3470" spans="1:5" ht="15.75" outlineLevel="2" x14ac:dyDescent="0.25">
      <c r="A3470" s="17">
        <v>44295</v>
      </c>
      <c r="B3470" t="s">
        <v>215</v>
      </c>
      <c r="C3470" s="2">
        <v>258.36</v>
      </c>
      <c r="D3470" s="21" t="str">
        <f t="shared" si="53"/>
        <v/>
      </c>
      <c r="E3470" t="s">
        <v>57</v>
      </c>
    </row>
    <row r="3471" spans="1:5" ht="15.75" outlineLevel="2" x14ac:dyDescent="0.25">
      <c r="A3471" s="17">
        <v>44295</v>
      </c>
      <c r="B3471" t="s">
        <v>215</v>
      </c>
      <c r="C3471" s="2">
        <v>195.15</v>
      </c>
      <c r="D3471" s="21" t="str">
        <f t="shared" si="53"/>
        <v/>
      </c>
      <c r="E3471" t="s">
        <v>57</v>
      </c>
    </row>
    <row r="3472" spans="1:5" ht="15.75" outlineLevel="2" x14ac:dyDescent="0.25">
      <c r="A3472" s="17">
        <v>44295</v>
      </c>
      <c r="B3472" t="s">
        <v>215</v>
      </c>
      <c r="C3472" s="2">
        <v>191.89</v>
      </c>
      <c r="D3472" s="21" t="str">
        <f t="shared" si="53"/>
        <v/>
      </c>
      <c r="E3472" t="s">
        <v>57</v>
      </c>
    </row>
    <row r="3473" spans="1:5" ht="15.75" outlineLevel="2" x14ac:dyDescent="0.25">
      <c r="A3473" s="17">
        <v>44295</v>
      </c>
      <c r="B3473" t="s">
        <v>215</v>
      </c>
      <c r="C3473" s="2">
        <v>230.51</v>
      </c>
      <c r="D3473" s="21" t="str">
        <f t="shared" si="53"/>
        <v/>
      </c>
      <c r="E3473" t="s">
        <v>57</v>
      </c>
    </row>
    <row r="3474" spans="1:5" ht="15.75" outlineLevel="2" x14ac:dyDescent="0.25">
      <c r="A3474" s="17">
        <v>44295</v>
      </c>
      <c r="B3474" t="s">
        <v>215</v>
      </c>
      <c r="C3474" s="2">
        <v>83.62</v>
      </c>
      <c r="D3474" s="21" t="str">
        <f t="shared" si="53"/>
        <v/>
      </c>
      <c r="E3474" t="s">
        <v>57</v>
      </c>
    </row>
    <row r="3475" spans="1:5" ht="15.75" outlineLevel="2" x14ac:dyDescent="0.25">
      <c r="A3475" s="17">
        <v>44295</v>
      </c>
      <c r="B3475" t="s">
        <v>215</v>
      </c>
      <c r="C3475" s="2">
        <v>334.69</v>
      </c>
      <c r="D3475" s="21" t="str">
        <f t="shared" si="53"/>
        <v/>
      </c>
      <c r="E3475" t="s">
        <v>57</v>
      </c>
    </row>
    <row r="3476" spans="1:5" ht="15.75" outlineLevel="2" x14ac:dyDescent="0.25">
      <c r="A3476" s="17">
        <v>44295</v>
      </c>
      <c r="B3476" t="s">
        <v>215</v>
      </c>
      <c r="C3476" s="2">
        <v>139.38999999999999</v>
      </c>
      <c r="D3476" s="21" t="str">
        <f t="shared" si="53"/>
        <v/>
      </c>
      <c r="E3476" t="s">
        <v>57</v>
      </c>
    </row>
    <row r="3477" spans="1:5" ht="15.75" outlineLevel="2" x14ac:dyDescent="0.25">
      <c r="A3477" s="17">
        <v>44295</v>
      </c>
      <c r="B3477" t="s">
        <v>215</v>
      </c>
      <c r="C3477" s="2">
        <v>139.38999999999999</v>
      </c>
      <c r="D3477" s="21" t="str">
        <f t="shared" si="53"/>
        <v/>
      </c>
      <c r="E3477" t="s">
        <v>57</v>
      </c>
    </row>
    <row r="3478" spans="1:5" ht="15.75" outlineLevel="2" x14ac:dyDescent="0.25">
      <c r="A3478" s="17">
        <v>44295</v>
      </c>
      <c r="B3478" t="s">
        <v>215</v>
      </c>
      <c r="C3478" s="2">
        <v>219.75</v>
      </c>
      <c r="D3478" s="21" t="str">
        <f t="shared" si="53"/>
        <v/>
      </c>
      <c r="E3478" t="s">
        <v>57</v>
      </c>
    </row>
    <row r="3479" spans="1:5" ht="15.75" outlineLevel="2" x14ac:dyDescent="0.25">
      <c r="A3479" s="17">
        <v>44295</v>
      </c>
      <c r="B3479" t="s">
        <v>215</v>
      </c>
      <c r="C3479" s="2">
        <v>67.459999999999994</v>
      </c>
      <c r="D3479" s="21" t="str">
        <f t="shared" si="53"/>
        <v/>
      </c>
      <c r="E3479" t="s">
        <v>57</v>
      </c>
    </row>
    <row r="3480" spans="1:5" ht="15.75" outlineLevel="2" x14ac:dyDescent="0.25">
      <c r="A3480" s="17">
        <v>44295</v>
      </c>
      <c r="B3480" t="s">
        <v>215</v>
      </c>
      <c r="C3480" s="2">
        <v>111.53</v>
      </c>
      <c r="D3480" s="21" t="str">
        <f t="shared" si="53"/>
        <v/>
      </c>
      <c r="E3480" t="s">
        <v>57</v>
      </c>
    </row>
    <row r="3481" spans="1:5" ht="15.75" outlineLevel="2" x14ac:dyDescent="0.25">
      <c r="A3481" s="17">
        <v>44295</v>
      </c>
      <c r="B3481" t="s">
        <v>215</v>
      </c>
      <c r="C3481" s="2">
        <v>179.43</v>
      </c>
      <c r="D3481" s="21" t="str">
        <f t="shared" si="53"/>
        <v/>
      </c>
      <c r="E3481" t="s">
        <v>57</v>
      </c>
    </row>
    <row r="3482" spans="1:5" ht="15.75" outlineLevel="2" x14ac:dyDescent="0.25">
      <c r="A3482" s="17">
        <v>44295</v>
      </c>
      <c r="B3482" t="s">
        <v>215</v>
      </c>
      <c r="C3482" s="2">
        <v>148.88</v>
      </c>
      <c r="D3482" s="21" t="str">
        <f t="shared" si="53"/>
        <v/>
      </c>
      <c r="E3482" t="s">
        <v>57</v>
      </c>
    </row>
    <row r="3483" spans="1:5" ht="15.75" outlineLevel="2" x14ac:dyDescent="0.25">
      <c r="A3483" s="17">
        <v>44295</v>
      </c>
      <c r="B3483" t="s">
        <v>215</v>
      </c>
      <c r="C3483" s="2">
        <v>97.63</v>
      </c>
      <c r="D3483" s="21" t="str">
        <f t="shared" si="53"/>
        <v/>
      </c>
      <c r="E3483" t="s">
        <v>57</v>
      </c>
    </row>
    <row r="3484" spans="1:5" ht="15.75" outlineLevel="2" x14ac:dyDescent="0.25">
      <c r="A3484" s="17">
        <v>44295</v>
      </c>
      <c r="B3484" t="s">
        <v>215</v>
      </c>
      <c r="C3484" s="2">
        <v>275.57</v>
      </c>
      <c r="D3484" s="21" t="str">
        <f t="shared" si="53"/>
        <v/>
      </c>
      <c r="E3484" t="s">
        <v>57</v>
      </c>
    </row>
    <row r="3485" spans="1:5" ht="15.75" outlineLevel="2" x14ac:dyDescent="0.25">
      <c r="A3485" s="17">
        <v>44295</v>
      </c>
      <c r="B3485" t="s">
        <v>215</v>
      </c>
      <c r="C3485" s="2">
        <v>271.37</v>
      </c>
      <c r="D3485" s="21" t="str">
        <f t="shared" si="53"/>
        <v/>
      </c>
      <c r="E3485" t="s">
        <v>57</v>
      </c>
    </row>
    <row r="3486" spans="1:5" ht="15.75" outlineLevel="2" x14ac:dyDescent="0.25">
      <c r="A3486" s="17">
        <v>44295</v>
      </c>
      <c r="B3486" t="s">
        <v>215</v>
      </c>
      <c r="C3486" s="2">
        <v>300.17</v>
      </c>
      <c r="D3486" s="21" t="str">
        <f t="shared" si="53"/>
        <v/>
      </c>
      <c r="E3486" t="s">
        <v>57</v>
      </c>
    </row>
    <row r="3487" spans="1:5" ht="15.75" outlineLevel="2" x14ac:dyDescent="0.25">
      <c r="A3487" s="17">
        <v>44295</v>
      </c>
      <c r="B3487" t="s">
        <v>215</v>
      </c>
      <c r="C3487" s="2">
        <v>181.25</v>
      </c>
      <c r="D3487" s="21" t="str">
        <f t="shared" si="53"/>
        <v/>
      </c>
      <c r="E3487" t="s">
        <v>57</v>
      </c>
    </row>
    <row r="3488" spans="1:5" ht="15.75" outlineLevel="2" x14ac:dyDescent="0.25">
      <c r="A3488" s="17">
        <v>44295</v>
      </c>
      <c r="B3488" t="s">
        <v>215</v>
      </c>
      <c r="C3488" s="2">
        <v>260.62</v>
      </c>
      <c r="D3488" s="21" t="str">
        <f t="shared" si="53"/>
        <v/>
      </c>
      <c r="E3488" t="s">
        <v>57</v>
      </c>
    </row>
    <row r="3489" spans="1:5" ht="15.75" outlineLevel="2" x14ac:dyDescent="0.25">
      <c r="A3489" s="17">
        <v>44295</v>
      </c>
      <c r="B3489" t="s">
        <v>215</v>
      </c>
      <c r="C3489" s="2">
        <v>193.33</v>
      </c>
      <c r="D3489" s="21" t="str">
        <f t="shared" si="53"/>
        <v/>
      </c>
      <c r="E3489" t="s">
        <v>57</v>
      </c>
    </row>
    <row r="3490" spans="1:5" ht="15.75" outlineLevel="2" x14ac:dyDescent="0.25">
      <c r="A3490" s="17">
        <v>44295</v>
      </c>
      <c r="B3490" t="s">
        <v>215</v>
      </c>
      <c r="C3490" s="2">
        <v>249.92</v>
      </c>
      <c r="D3490" s="21" t="str">
        <f t="shared" si="53"/>
        <v/>
      </c>
      <c r="E3490" t="s">
        <v>57</v>
      </c>
    </row>
    <row r="3491" spans="1:5" ht="15.75" outlineLevel="2" x14ac:dyDescent="0.25">
      <c r="A3491" s="17">
        <v>44295</v>
      </c>
      <c r="B3491" t="s">
        <v>215</v>
      </c>
      <c r="C3491" s="2">
        <v>111.48</v>
      </c>
      <c r="D3491" s="21" t="str">
        <f t="shared" si="53"/>
        <v/>
      </c>
      <c r="E3491" t="s">
        <v>57</v>
      </c>
    </row>
    <row r="3492" spans="1:5" ht="15.75" outlineLevel="2" x14ac:dyDescent="0.25">
      <c r="A3492" s="17">
        <v>44295</v>
      </c>
      <c r="B3492" t="s">
        <v>215</v>
      </c>
      <c r="C3492" s="2">
        <v>139.33000000000001</v>
      </c>
      <c r="D3492" s="21" t="str">
        <f t="shared" si="53"/>
        <v/>
      </c>
      <c r="E3492" t="s">
        <v>57</v>
      </c>
    </row>
    <row r="3493" spans="1:5" ht="15.75" outlineLevel="2" x14ac:dyDescent="0.25">
      <c r="A3493" s="17">
        <v>44295</v>
      </c>
      <c r="B3493" t="s">
        <v>215</v>
      </c>
      <c r="C3493" s="2">
        <v>150.08000000000001</v>
      </c>
      <c r="D3493" s="21" t="str">
        <f t="shared" si="53"/>
        <v/>
      </c>
      <c r="E3493" t="s">
        <v>57</v>
      </c>
    </row>
    <row r="3494" spans="1:5" ht="15.75" outlineLevel="2" x14ac:dyDescent="0.25">
      <c r="A3494" s="17">
        <v>44295</v>
      </c>
      <c r="B3494" t="s">
        <v>215</v>
      </c>
      <c r="C3494" s="2">
        <v>125.49</v>
      </c>
      <c r="D3494" s="21" t="str">
        <f t="shared" si="53"/>
        <v/>
      </c>
      <c r="E3494" t="s">
        <v>57</v>
      </c>
    </row>
    <row r="3495" spans="1:5" ht="15.75" outlineLevel="2" x14ac:dyDescent="0.25">
      <c r="A3495" s="17">
        <v>44295</v>
      </c>
      <c r="B3495" t="s">
        <v>215</v>
      </c>
      <c r="C3495" s="2">
        <v>191.89</v>
      </c>
      <c r="D3495" s="21" t="str">
        <f t="shared" si="53"/>
        <v/>
      </c>
      <c r="E3495" t="s">
        <v>57</v>
      </c>
    </row>
    <row r="3496" spans="1:5" ht="15.75" outlineLevel="2" x14ac:dyDescent="0.25">
      <c r="A3496" s="17">
        <v>44295</v>
      </c>
      <c r="B3496" t="s">
        <v>215</v>
      </c>
      <c r="C3496" s="2">
        <v>178.88</v>
      </c>
      <c r="D3496" s="21" t="str">
        <f t="shared" si="53"/>
        <v/>
      </c>
      <c r="E3496" t="s">
        <v>57</v>
      </c>
    </row>
    <row r="3497" spans="1:5" ht="15.75" outlineLevel="2" x14ac:dyDescent="0.25">
      <c r="A3497" s="17">
        <v>44295</v>
      </c>
      <c r="B3497" t="s">
        <v>215</v>
      </c>
      <c r="C3497" s="2">
        <v>83.62</v>
      </c>
      <c r="D3497" s="21" t="str">
        <f t="shared" si="53"/>
        <v/>
      </c>
      <c r="E3497" t="s">
        <v>57</v>
      </c>
    </row>
    <row r="3498" spans="1:5" ht="15.75" outlineLevel="2" x14ac:dyDescent="0.25">
      <c r="A3498" s="17">
        <v>44295</v>
      </c>
      <c r="B3498" t="s">
        <v>215</v>
      </c>
      <c r="C3498" s="2">
        <v>108.27</v>
      </c>
      <c r="D3498" s="21" t="str">
        <f t="shared" si="53"/>
        <v/>
      </c>
      <c r="E3498" t="s">
        <v>57</v>
      </c>
    </row>
    <row r="3499" spans="1:5" ht="15.75" outlineLevel="2" x14ac:dyDescent="0.25">
      <c r="A3499" s="17">
        <v>44295</v>
      </c>
      <c r="B3499" t="s">
        <v>215</v>
      </c>
      <c r="C3499" s="2">
        <v>80.42</v>
      </c>
      <c r="D3499" s="21" t="str">
        <f t="shared" si="53"/>
        <v/>
      </c>
      <c r="E3499" t="s">
        <v>57</v>
      </c>
    </row>
    <row r="3500" spans="1:5" ht="15.75" outlineLevel="2" x14ac:dyDescent="0.25">
      <c r="A3500" s="17">
        <v>44295</v>
      </c>
      <c r="B3500" t="s">
        <v>215</v>
      </c>
      <c r="C3500" s="2">
        <v>1111.27</v>
      </c>
      <c r="D3500" s="21" t="str">
        <f t="shared" si="53"/>
        <v/>
      </c>
      <c r="E3500" t="s">
        <v>57</v>
      </c>
    </row>
    <row r="3501" spans="1:5" ht="15.75" outlineLevel="2" x14ac:dyDescent="0.25">
      <c r="A3501" s="17">
        <v>44295</v>
      </c>
      <c r="B3501" t="s">
        <v>215</v>
      </c>
      <c r="C3501" s="2">
        <v>327.14</v>
      </c>
      <c r="D3501" s="21" t="str">
        <f t="shared" si="53"/>
        <v/>
      </c>
      <c r="E3501" t="s">
        <v>57</v>
      </c>
    </row>
    <row r="3502" spans="1:5" ht="15.75" outlineLevel="2" x14ac:dyDescent="0.25">
      <c r="A3502" s="17">
        <v>44295</v>
      </c>
      <c r="B3502" t="s">
        <v>215</v>
      </c>
      <c r="C3502" s="2">
        <v>409.2</v>
      </c>
      <c r="D3502" s="21" t="str">
        <f t="shared" si="53"/>
        <v/>
      </c>
      <c r="E3502" t="s">
        <v>57</v>
      </c>
    </row>
    <row r="3503" spans="1:5" ht="15.75" outlineLevel="2" x14ac:dyDescent="0.25">
      <c r="A3503" s="17">
        <v>44295</v>
      </c>
      <c r="B3503" t="s">
        <v>215</v>
      </c>
      <c r="C3503" s="2">
        <v>235.08</v>
      </c>
      <c r="D3503" s="21" t="str">
        <f t="shared" si="53"/>
        <v/>
      </c>
      <c r="E3503" t="s">
        <v>57</v>
      </c>
    </row>
    <row r="3504" spans="1:5" ht="15.75" outlineLevel="2" x14ac:dyDescent="0.25">
      <c r="A3504" s="17">
        <v>44295</v>
      </c>
      <c r="B3504" t="s">
        <v>215</v>
      </c>
      <c r="C3504" s="2">
        <v>300.06</v>
      </c>
      <c r="D3504" s="21" t="str">
        <f t="shared" si="53"/>
        <v/>
      </c>
      <c r="E3504" t="s">
        <v>57</v>
      </c>
    </row>
    <row r="3505" spans="1:5" ht="15.75" outlineLevel="2" x14ac:dyDescent="0.25">
      <c r="A3505" s="17">
        <v>44295</v>
      </c>
      <c r="B3505" t="s">
        <v>215</v>
      </c>
      <c r="C3505" s="2">
        <v>205.79</v>
      </c>
      <c r="D3505" s="21" t="str">
        <f t="shared" si="53"/>
        <v/>
      </c>
      <c r="E3505" t="s">
        <v>57</v>
      </c>
    </row>
    <row r="3506" spans="1:5" ht="15.75" outlineLevel="2" x14ac:dyDescent="0.25">
      <c r="A3506" s="17">
        <v>44295</v>
      </c>
      <c r="B3506" t="s">
        <v>215</v>
      </c>
      <c r="C3506" s="2">
        <v>181.2</v>
      </c>
      <c r="D3506" s="21" t="str">
        <f t="shared" si="53"/>
        <v/>
      </c>
      <c r="E3506" t="s">
        <v>57</v>
      </c>
    </row>
    <row r="3507" spans="1:5" ht="15.75" outlineLevel="2" x14ac:dyDescent="0.25">
      <c r="A3507" s="17">
        <v>44295</v>
      </c>
      <c r="B3507" t="s">
        <v>215</v>
      </c>
      <c r="C3507" s="2">
        <v>205.85</v>
      </c>
      <c r="D3507" s="21" t="str">
        <f t="shared" si="53"/>
        <v/>
      </c>
      <c r="E3507" t="s">
        <v>57</v>
      </c>
    </row>
    <row r="3508" spans="1:5" ht="15.75" outlineLevel="2" x14ac:dyDescent="0.25">
      <c r="A3508" s="17">
        <v>44295</v>
      </c>
      <c r="B3508" t="s">
        <v>215</v>
      </c>
      <c r="C3508" s="2">
        <v>462.04</v>
      </c>
      <c r="D3508" s="21" t="str">
        <f t="shared" si="53"/>
        <v/>
      </c>
      <c r="E3508" t="s">
        <v>57</v>
      </c>
    </row>
    <row r="3509" spans="1:5" ht="15.75" outlineLevel="2" x14ac:dyDescent="0.25">
      <c r="A3509" s="17">
        <v>44295</v>
      </c>
      <c r="B3509" t="s">
        <v>215</v>
      </c>
      <c r="C3509" s="2">
        <v>94.32</v>
      </c>
      <c r="D3509" s="21" t="str">
        <f t="shared" si="53"/>
        <v/>
      </c>
      <c r="E3509" t="s">
        <v>57</v>
      </c>
    </row>
    <row r="3510" spans="1:5" ht="15.75" outlineLevel="2" x14ac:dyDescent="0.25">
      <c r="A3510" s="17">
        <v>44295</v>
      </c>
      <c r="B3510" t="s">
        <v>215</v>
      </c>
      <c r="C3510" s="2">
        <v>96.63</v>
      </c>
      <c r="D3510" s="21" t="str">
        <f t="shared" si="53"/>
        <v/>
      </c>
      <c r="E3510" t="s">
        <v>57</v>
      </c>
    </row>
    <row r="3511" spans="1:5" ht="15.75" outlineLevel="2" x14ac:dyDescent="0.25">
      <c r="A3511" s="17">
        <v>44295</v>
      </c>
      <c r="B3511" t="s">
        <v>215</v>
      </c>
      <c r="C3511" s="2">
        <v>138.5</v>
      </c>
      <c r="D3511" s="21" t="str">
        <f t="shared" si="53"/>
        <v/>
      </c>
      <c r="E3511" t="s">
        <v>57</v>
      </c>
    </row>
    <row r="3512" spans="1:5" ht="15.75" outlineLevel="2" x14ac:dyDescent="0.25">
      <c r="A3512" s="17">
        <v>44295</v>
      </c>
      <c r="B3512" t="s">
        <v>215</v>
      </c>
      <c r="C3512" s="2">
        <v>216.61</v>
      </c>
      <c r="D3512" s="21" t="str">
        <f t="shared" si="53"/>
        <v/>
      </c>
      <c r="E3512" t="s">
        <v>57</v>
      </c>
    </row>
    <row r="3513" spans="1:5" ht="15.75" outlineLevel="2" x14ac:dyDescent="0.25">
      <c r="A3513" s="17">
        <v>44295</v>
      </c>
      <c r="B3513" t="s">
        <v>215</v>
      </c>
      <c r="C3513" s="2">
        <v>195.04</v>
      </c>
      <c r="D3513" s="21" t="str">
        <f t="shared" si="53"/>
        <v/>
      </c>
      <c r="E3513" t="s">
        <v>57</v>
      </c>
    </row>
    <row r="3514" spans="1:5" ht="15.75" outlineLevel="2" x14ac:dyDescent="0.25">
      <c r="A3514" s="17">
        <v>44295</v>
      </c>
      <c r="B3514" t="s">
        <v>215</v>
      </c>
      <c r="C3514" s="2">
        <v>191.95</v>
      </c>
      <c r="D3514" s="21" t="str">
        <f t="shared" si="53"/>
        <v/>
      </c>
      <c r="E3514" t="s">
        <v>57</v>
      </c>
    </row>
    <row r="3515" spans="1:5" ht="15.75" outlineLevel="2" x14ac:dyDescent="0.25">
      <c r="A3515" s="17">
        <v>44295</v>
      </c>
      <c r="B3515" t="s">
        <v>215</v>
      </c>
      <c r="C3515" s="2">
        <v>153.34</v>
      </c>
      <c r="D3515" s="21" t="str">
        <f t="shared" si="53"/>
        <v/>
      </c>
      <c r="E3515" t="s">
        <v>57</v>
      </c>
    </row>
    <row r="3516" spans="1:5" ht="15.75" outlineLevel="2" x14ac:dyDescent="0.25">
      <c r="A3516" s="17">
        <v>44295</v>
      </c>
      <c r="B3516" t="s">
        <v>215</v>
      </c>
      <c r="C3516" s="2">
        <v>230.45</v>
      </c>
      <c r="D3516" s="21" t="str">
        <f t="shared" si="53"/>
        <v/>
      </c>
      <c r="E3516" t="s">
        <v>57</v>
      </c>
    </row>
    <row r="3517" spans="1:5" ht="15.75" outlineLevel="2" x14ac:dyDescent="0.25">
      <c r="A3517" s="17">
        <v>44295</v>
      </c>
      <c r="B3517" t="s">
        <v>215</v>
      </c>
      <c r="C3517" s="2">
        <v>257.04000000000002</v>
      </c>
      <c r="D3517" s="21" t="str">
        <f t="shared" si="53"/>
        <v/>
      </c>
      <c r="E3517" t="s">
        <v>57</v>
      </c>
    </row>
    <row r="3518" spans="1:5" ht="15.75" outlineLevel="2" x14ac:dyDescent="0.25">
      <c r="A3518" s="17">
        <v>44295</v>
      </c>
      <c r="B3518" t="s">
        <v>215</v>
      </c>
      <c r="C3518" s="2">
        <v>272.32</v>
      </c>
      <c r="D3518" s="21" t="str">
        <f t="shared" ref="D3518:D3581" si="54">IF(E3518="","TOTAL","")</f>
        <v/>
      </c>
      <c r="E3518" t="s">
        <v>57</v>
      </c>
    </row>
    <row r="3519" spans="1:5" ht="15.75" outlineLevel="2" x14ac:dyDescent="0.25">
      <c r="A3519" s="17">
        <v>44295</v>
      </c>
      <c r="B3519" t="s">
        <v>215</v>
      </c>
      <c r="C3519" s="2">
        <v>299.23</v>
      </c>
      <c r="D3519" s="21" t="str">
        <f t="shared" si="54"/>
        <v/>
      </c>
      <c r="E3519" t="s">
        <v>57</v>
      </c>
    </row>
    <row r="3520" spans="1:5" ht="15.75" outlineLevel="2" x14ac:dyDescent="0.25">
      <c r="A3520" s="17">
        <v>44295</v>
      </c>
      <c r="B3520" t="s">
        <v>215</v>
      </c>
      <c r="C3520" s="2">
        <v>231.5</v>
      </c>
      <c r="D3520" s="21" t="str">
        <f t="shared" si="54"/>
        <v/>
      </c>
      <c r="E3520" t="s">
        <v>57</v>
      </c>
    </row>
    <row r="3521" spans="1:5" ht="15.75" outlineLevel="2" x14ac:dyDescent="0.25">
      <c r="A3521" s="17">
        <v>44295</v>
      </c>
      <c r="B3521" t="s">
        <v>215</v>
      </c>
      <c r="C3521" s="2">
        <v>206.79</v>
      </c>
      <c r="D3521" s="21" t="str">
        <f t="shared" si="54"/>
        <v/>
      </c>
      <c r="E3521" t="s">
        <v>57</v>
      </c>
    </row>
    <row r="3522" spans="1:5" ht="15.75" outlineLevel="2" x14ac:dyDescent="0.25">
      <c r="A3522" s="17">
        <v>44295</v>
      </c>
      <c r="B3522" t="s">
        <v>215</v>
      </c>
      <c r="C3522" s="2">
        <v>164.04</v>
      </c>
      <c r="D3522" s="21" t="str">
        <f t="shared" si="54"/>
        <v/>
      </c>
      <c r="E3522" t="s">
        <v>57</v>
      </c>
    </row>
    <row r="3523" spans="1:5" ht="15.75" outlineLevel="2" x14ac:dyDescent="0.25">
      <c r="A3523" s="17">
        <v>44295</v>
      </c>
      <c r="B3523" t="s">
        <v>215</v>
      </c>
      <c r="C3523" s="2">
        <v>97.58</v>
      </c>
      <c r="D3523" s="21" t="str">
        <f t="shared" si="54"/>
        <v/>
      </c>
      <c r="E3523" t="s">
        <v>57</v>
      </c>
    </row>
    <row r="3524" spans="1:5" ht="15.75" outlineLevel="2" x14ac:dyDescent="0.25">
      <c r="A3524" s="17">
        <v>44295</v>
      </c>
      <c r="B3524" t="s">
        <v>215</v>
      </c>
      <c r="C3524" s="2">
        <v>136.18</v>
      </c>
      <c r="D3524" s="21" t="str">
        <f t="shared" si="54"/>
        <v/>
      </c>
      <c r="E3524" t="s">
        <v>57</v>
      </c>
    </row>
    <row r="3525" spans="1:5" ht="15.75" outlineLevel="2" x14ac:dyDescent="0.25">
      <c r="A3525" s="17">
        <v>44295</v>
      </c>
      <c r="B3525" t="s">
        <v>215</v>
      </c>
      <c r="C3525" s="2">
        <v>136.18</v>
      </c>
      <c r="D3525" s="21" t="str">
        <f t="shared" si="54"/>
        <v/>
      </c>
      <c r="E3525" t="s">
        <v>57</v>
      </c>
    </row>
    <row r="3526" spans="1:5" ht="15.75" outlineLevel="2" x14ac:dyDescent="0.25">
      <c r="A3526" s="17">
        <v>44295</v>
      </c>
      <c r="B3526" t="s">
        <v>215</v>
      </c>
      <c r="C3526" s="2">
        <v>83.68</v>
      </c>
      <c r="D3526" s="21" t="str">
        <f t="shared" si="54"/>
        <v/>
      </c>
      <c r="E3526" t="s">
        <v>57</v>
      </c>
    </row>
    <row r="3527" spans="1:5" ht="15.75" outlineLevel="2" x14ac:dyDescent="0.25">
      <c r="A3527" s="17">
        <v>44295</v>
      </c>
      <c r="B3527" t="s">
        <v>215</v>
      </c>
      <c r="C3527" s="2">
        <v>191.89</v>
      </c>
      <c r="D3527" s="21" t="str">
        <f t="shared" si="54"/>
        <v/>
      </c>
      <c r="E3527" t="s">
        <v>57</v>
      </c>
    </row>
    <row r="3528" spans="1:5" ht="15.75" outlineLevel="2" x14ac:dyDescent="0.25">
      <c r="A3528" s="17">
        <v>44295</v>
      </c>
      <c r="B3528" t="s">
        <v>215</v>
      </c>
      <c r="C3528" s="2">
        <v>151.03</v>
      </c>
      <c r="D3528" s="21" t="str">
        <f t="shared" si="54"/>
        <v/>
      </c>
      <c r="E3528" t="s">
        <v>57</v>
      </c>
    </row>
    <row r="3529" spans="1:5" ht="15.75" outlineLevel="2" x14ac:dyDescent="0.25">
      <c r="A3529" s="17">
        <v>44295</v>
      </c>
      <c r="B3529" t="s">
        <v>215</v>
      </c>
      <c r="C3529" s="2">
        <v>151.03</v>
      </c>
      <c r="D3529" s="21" t="str">
        <f t="shared" si="54"/>
        <v/>
      </c>
      <c r="E3529" t="s">
        <v>57</v>
      </c>
    </row>
    <row r="3530" spans="1:5" ht="15.75" outlineLevel="2" x14ac:dyDescent="0.25">
      <c r="A3530" s="17">
        <v>44295</v>
      </c>
      <c r="B3530" t="s">
        <v>215</v>
      </c>
      <c r="C3530" s="2">
        <v>708.2</v>
      </c>
      <c r="D3530" s="21" t="str">
        <f t="shared" si="54"/>
        <v/>
      </c>
      <c r="E3530" t="s">
        <v>57</v>
      </c>
    </row>
    <row r="3531" spans="1:5" ht="15.75" outlineLevel="2" x14ac:dyDescent="0.25">
      <c r="A3531" s="17">
        <v>44295</v>
      </c>
      <c r="B3531" t="s">
        <v>215</v>
      </c>
      <c r="C3531" s="2">
        <v>216.55</v>
      </c>
      <c r="D3531" s="21" t="str">
        <f t="shared" si="54"/>
        <v/>
      </c>
      <c r="E3531" t="s">
        <v>57</v>
      </c>
    </row>
    <row r="3532" spans="1:5" ht="15.75" outlineLevel="2" x14ac:dyDescent="0.25">
      <c r="A3532" s="17">
        <v>44295</v>
      </c>
      <c r="B3532" t="s">
        <v>215</v>
      </c>
      <c r="C3532" s="2">
        <v>195.1</v>
      </c>
      <c r="D3532" s="21" t="str">
        <f t="shared" si="54"/>
        <v/>
      </c>
      <c r="E3532" t="s">
        <v>57</v>
      </c>
    </row>
    <row r="3533" spans="1:5" ht="15.75" outlineLevel="2" x14ac:dyDescent="0.25">
      <c r="A3533" s="17">
        <v>44295</v>
      </c>
      <c r="B3533" t="s">
        <v>215</v>
      </c>
      <c r="C3533" s="2">
        <v>151.03</v>
      </c>
      <c r="D3533" s="21" t="str">
        <f t="shared" si="54"/>
        <v/>
      </c>
      <c r="E3533" t="s">
        <v>57</v>
      </c>
    </row>
    <row r="3534" spans="1:5" ht="15.75" outlineLevel="2" x14ac:dyDescent="0.25">
      <c r="A3534" s="17">
        <v>44295</v>
      </c>
      <c r="B3534" t="s">
        <v>215</v>
      </c>
      <c r="C3534" s="2">
        <v>152.4</v>
      </c>
      <c r="D3534" s="21" t="str">
        <f t="shared" si="54"/>
        <v/>
      </c>
      <c r="E3534" t="s">
        <v>57</v>
      </c>
    </row>
    <row r="3535" spans="1:5" ht="15.75" outlineLevel="2" x14ac:dyDescent="0.25">
      <c r="A3535" s="17">
        <v>44295</v>
      </c>
      <c r="B3535" t="s">
        <v>215</v>
      </c>
      <c r="C3535" s="2">
        <v>297.02</v>
      </c>
      <c r="D3535" s="21" t="str">
        <f t="shared" si="54"/>
        <v/>
      </c>
      <c r="E3535" t="s">
        <v>57</v>
      </c>
    </row>
    <row r="3536" spans="1:5" ht="15.75" outlineLevel="2" x14ac:dyDescent="0.25">
      <c r="A3536" s="17">
        <v>44295</v>
      </c>
      <c r="B3536" t="s">
        <v>215</v>
      </c>
      <c r="C3536" s="2">
        <v>139.38999999999999</v>
      </c>
      <c r="D3536" s="21" t="str">
        <f t="shared" si="54"/>
        <v/>
      </c>
      <c r="E3536" t="s">
        <v>57</v>
      </c>
    </row>
    <row r="3537" spans="1:5" ht="15.75" outlineLevel="2" x14ac:dyDescent="0.25">
      <c r="A3537" s="17">
        <v>44295</v>
      </c>
      <c r="B3537" t="s">
        <v>215</v>
      </c>
      <c r="C3537" s="2">
        <v>109.16</v>
      </c>
      <c r="D3537" s="21" t="str">
        <f t="shared" si="54"/>
        <v/>
      </c>
      <c r="E3537" t="s">
        <v>57</v>
      </c>
    </row>
    <row r="3538" spans="1:5" ht="15.75" outlineLevel="2" x14ac:dyDescent="0.25">
      <c r="A3538" s="17">
        <v>44295</v>
      </c>
      <c r="B3538" t="s">
        <v>215</v>
      </c>
      <c r="C3538" s="2">
        <v>41.87</v>
      </c>
      <c r="D3538" s="21" t="str">
        <f t="shared" si="54"/>
        <v/>
      </c>
      <c r="E3538" t="s">
        <v>57</v>
      </c>
    </row>
    <row r="3539" spans="1:5" ht="15.75" outlineLevel="2" x14ac:dyDescent="0.25">
      <c r="A3539" s="17">
        <v>44295</v>
      </c>
      <c r="B3539" t="s">
        <v>215</v>
      </c>
      <c r="C3539" s="2">
        <v>123.17</v>
      </c>
      <c r="D3539" s="21" t="str">
        <f t="shared" si="54"/>
        <v/>
      </c>
      <c r="E3539" t="s">
        <v>57</v>
      </c>
    </row>
    <row r="3540" spans="1:5" ht="15.75" outlineLevel="2" x14ac:dyDescent="0.25">
      <c r="A3540" s="17">
        <v>44295</v>
      </c>
      <c r="B3540" t="s">
        <v>215</v>
      </c>
      <c r="C3540" s="2">
        <v>177.06</v>
      </c>
      <c r="D3540" s="21" t="str">
        <f t="shared" si="54"/>
        <v/>
      </c>
      <c r="E3540" t="s">
        <v>57</v>
      </c>
    </row>
    <row r="3541" spans="1:5" ht="15.75" outlineLevel="2" x14ac:dyDescent="0.25">
      <c r="A3541" s="17">
        <v>44295</v>
      </c>
      <c r="B3541" t="s">
        <v>215</v>
      </c>
      <c r="C3541" s="2">
        <v>219.8</v>
      </c>
      <c r="D3541" s="21" t="str">
        <f t="shared" si="54"/>
        <v/>
      </c>
      <c r="E3541" t="s">
        <v>57</v>
      </c>
    </row>
    <row r="3542" spans="1:5" ht="15.75" outlineLevel="2" x14ac:dyDescent="0.25">
      <c r="A3542" s="17">
        <v>44295</v>
      </c>
      <c r="B3542" t="s">
        <v>215</v>
      </c>
      <c r="C3542" s="2">
        <v>164.04</v>
      </c>
      <c r="D3542" s="21" t="str">
        <f t="shared" si="54"/>
        <v/>
      </c>
      <c r="E3542" t="s">
        <v>57</v>
      </c>
    </row>
    <row r="3543" spans="1:5" ht="15.75" outlineLevel="2" x14ac:dyDescent="0.25">
      <c r="A3543" s="17">
        <v>44295</v>
      </c>
      <c r="B3543" t="s">
        <v>215</v>
      </c>
      <c r="C3543" s="2">
        <v>174.8</v>
      </c>
      <c r="D3543" s="21" t="str">
        <f t="shared" si="54"/>
        <v/>
      </c>
      <c r="E3543" t="s">
        <v>57</v>
      </c>
    </row>
    <row r="3544" spans="1:5" ht="15.75" outlineLevel="2" x14ac:dyDescent="0.25">
      <c r="A3544" s="17">
        <v>44295</v>
      </c>
      <c r="B3544" t="s">
        <v>215</v>
      </c>
      <c r="C3544" s="2">
        <v>577.41</v>
      </c>
      <c r="D3544" s="21" t="str">
        <f t="shared" si="54"/>
        <v/>
      </c>
      <c r="E3544" t="s">
        <v>57</v>
      </c>
    </row>
    <row r="3545" spans="1:5" ht="15.75" outlineLevel="2" x14ac:dyDescent="0.25">
      <c r="A3545" s="17">
        <v>44295</v>
      </c>
      <c r="B3545" t="s">
        <v>215</v>
      </c>
      <c r="C3545" s="2">
        <v>69.78</v>
      </c>
      <c r="D3545" s="21" t="str">
        <f t="shared" si="54"/>
        <v/>
      </c>
      <c r="E3545" t="s">
        <v>57</v>
      </c>
    </row>
    <row r="3546" spans="1:5" ht="15.75" outlineLevel="2" x14ac:dyDescent="0.25">
      <c r="A3546" s="17">
        <v>44295</v>
      </c>
      <c r="B3546" t="s">
        <v>215</v>
      </c>
      <c r="C3546" s="2">
        <v>107.01</v>
      </c>
      <c r="D3546" s="21" t="str">
        <f t="shared" si="54"/>
        <v/>
      </c>
      <c r="E3546" t="s">
        <v>57</v>
      </c>
    </row>
    <row r="3547" spans="1:5" ht="15.75" outlineLevel="2" x14ac:dyDescent="0.25">
      <c r="A3547" s="17">
        <v>44295</v>
      </c>
      <c r="B3547" t="s">
        <v>215</v>
      </c>
      <c r="C3547" s="2">
        <v>181.2</v>
      </c>
      <c r="D3547" s="21" t="str">
        <f t="shared" si="54"/>
        <v/>
      </c>
      <c r="E3547" t="s">
        <v>57</v>
      </c>
    </row>
    <row r="3548" spans="1:5" ht="15.75" outlineLevel="2" x14ac:dyDescent="0.25">
      <c r="A3548" s="17">
        <v>44295</v>
      </c>
      <c r="B3548" t="s">
        <v>215</v>
      </c>
      <c r="C3548" s="2">
        <v>353.73</v>
      </c>
      <c r="D3548" s="21" t="str">
        <f t="shared" si="54"/>
        <v/>
      </c>
      <c r="E3548" t="s">
        <v>57</v>
      </c>
    </row>
    <row r="3549" spans="1:5" ht="15.75" outlineLevel="2" x14ac:dyDescent="0.25">
      <c r="A3549" s="17">
        <v>44295</v>
      </c>
      <c r="B3549" t="s">
        <v>215</v>
      </c>
      <c r="C3549" s="2">
        <v>220.69</v>
      </c>
      <c r="D3549" s="21" t="str">
        <f t="shared" si="54"/>
        <v/>
      </c>
      <c r="E3549" t="s">
        <v>57</v>
      </c>
    </row>
    <row r="3550" spans="1:5" ht="15.75" outlineLevel="2" x14ac:dyDescent="0.25">
      <c r="A3550" s="17">
        <v>44295</v>
      </c>
      <c r="B3550" t="s">
        <v>215</v>
      </c>
      <c r="C3550" s="2">
        <v>217.49</v>
      </c>
      <c r="D3550" s="21" t="str">
        <f t="shared" si="54"/>
        <v/>
      </c>
      <c r="E3550" t="s">
        <v>57</v>
      </c>
    </row>
    <row r="3551" spans="1:5" ht="15.75" outlineLevel="2" x14ac:dyDescent="0.25">
      <c r="A3551" s="17">
        <v>44295</v>
      </c>
      <c r="B3551" t="s">
        <v>215</v>
      </c>
      <c r="C3551" s="2">
        <v>218.92</v>
      </c>
      <c r="D3551" s="21" t="str">
        <f t="shared" si="54"/>
        <v/>
      </c>
      <c r="E3551" t="s">
        <v>57</v>
      </c>
    </row>
    <row r="3552" spans="1:5" ht="15.75" outlineLevel="2" x14ac:dyDescent="0.25">
      <c r="A3552" s="17">
        <v>44295</v>
      </c>
      <c r="B3552" t="s">
        <v>215</v>
      </c>
      <c r="C3552" s="2">
        <v>136.18</v>
      </c>
      <c r="D3552" s="21" t="str">
        <f t="shared" si="54"/>
        <v/>
      </c>
      <c r="E3552" t="s">
        <v>57</v>
      </c>
    </row>
    <row r="3553" spans="1:5" ht="15.75" outlineLevel="1" x14ac:dyDescent="0.25">
      <c r="A3553" s="20">
        <f>A3552</f>
        <v>44295</v>
      </c>
      <c r="B3553" s="21" t="str">
        <f>B3552</f>
        <v>DEAN FOODS COMPANY</v>
      </c>
      <c r="C3553" s="22">
        <f>SUBTOTAL(9,C3186:C3552)</f>
        <v>69917.719999999972</v>
      </c>
      <c r="D3553" s="21" t="str">
        <f t="shared" si="54"/>
        <v>TOTAL</v>
      </c>
    </row>
    <row r="3554" spans="1:5" ht="15.75" outlineLevel="2" x14ac:dyDescent="0.25">
      <c r="A3554" s="17">
        <v>44295</v>
      </c>
      <c r="B3554" t="s">
        <v>691</v>
      </c>
      <c r="C3554" s="2">
        <v>275</v>
      </c>
      <c r="D3554" s="21" t="str">
        <f t="shared" si="54"/>
        <v/>
      </c>
      <c r="E3554" t="s">
        <v>76</v>
      </c>
    </row>
    <row r="3555" spans="1:5" ht="15.75" outlineLevel="1" x14ac:dyDescent="0.25">
      <c r="A3555" s="20">
        <f>A3554</f>
        <v>44295</v>
      </c>
      <c r="B3555" s="21" t="str">
        <f>B3554</f>
        <v>DEER PARK HS GOLF BOOSTER CLUB</v>
      </c>
      <c r="C3555" s="22">
        <f>SUBTOTAL(9,C3554:C3554)</f>
        <v>275</v>
      </c>
      <c r="D3555" s="21" t="str">
        <f t="shared" si="54"/>
        <v>TOTAL</v>
      </c>
    </row>
    <row r="3556" spans="1:5" ht="15.75" outlineLevel="2" x14ac:dyDescent="0.25">
      <c r="A3556" s="17">
        <v>44295</v>
      </c>
      <c r="B3556" t="s">
        <v>849</v>
      </c>
      <c r="C3556" s="2">
        <v>1650</v>
      </c>
      <c r="D3556" s="21" t="str">
        <f t="shared" si="54"/>
        <v/>
      </c>
      <c r="E3556" t="s">
        <v>61</v>
      </c>
    </row>
    <row r="3557" spans="1:5" ht="15.75" outlineLevel="1" x14ac:dyDescent="0.25">
      <c r="A3557" s="20">
        <f>A3556</f>
        <v>44295</v>
      </c>
      <c r="B3557" s="21" t="str">
        <f>B3556</f>
        <v>ACCUTRAIN CORPORATION</v>
      </c>
      <c r="C3557" s="22">
        <f>SUBTOTAL(9,C3556:C3556)</f>
        <v>1650</v>
      </c>
      <c r="D3557" s="21" t="str">
        <f t="shared" si="54"/>
        <v>TOTAL</v>
      </c>
    </row>
    <row r="3558" spans="1:5" ht="15.75" outlineLevel="2" x14ac:dyDescent="0.25">
      <c r="A3558" s="17">
        <v>44295</v>
      </c>
      <c r="B3558" t="s">
        <v>849</v>
      </c>
      <c r="C3558" s="2">
        <v>2125</v>
      </c>
      <c r="D3558" s="21" t="str">
        <f t="shared" si="54"/>
        <v/>
      </c>
      <c r="E3558" t="s">
        <v>61</v>
      </c>
    </row>
    <row r="3559" spans="1:5" ht="15.75" outlineLevel="1" x14ac:dyDescent="0.25">
      <c r="A3559" s="20">
        <f>A3558</f>
        <v>44295</v>
      </c>
      <c r="B3559" s="21" t="str">
        <f>B3558</f>
        <v>ACCUTRAIN CORPORATION</v>
      </c>
      <c r="C3559" s="22">
        <f>SUBTOTAL(9,C3558:C3558)</f>
        <v>2125</v>
      </c>
      <c r="D3559" s="21" t="str">
        <f t="shared" si="54"/>
        <v>TOTAL</v>
      </c>
    </row>
    <row r="3560" spans="1:5" ht="15.75" outlineLevel="2" x14ac:dyDescent="0.25">
      <c r="A3560" s="17">
        <v>44295</v>
      </c>
      <c r="B3560" t="s">
        <v>849</v>
      </c>
      <c r="C3560" s="2">
        <v>2975</v>
      </c>
      <c r="D3560" s="21" t="str">
        <f t="shared" si="54"/>
        <v/>
      </c>
      <c r="E3560" t="s">
        <v>61</v>
      </c>
    </row>
    <row r="3561" spans="1:5" ht="15.75" outlineLevel="1" x14ac:dyDescent="0.25">
      <c r="A3561" s="20">
        <f>A3560</f>
        <v>44295</v>
      </c>
      <c r="B3561" s="21" t="str">
        <f>B3560</f>
        <v>ACCUTRAIN CORPORATION</v>
      </c>
      <c r="C3561" s="22">
        <f>SUBTOTAL(9,C3560:C3560)</f>
        <v>2975</v>
      </c>
      <c r="D3561" s="21" t="str">
        <f t="shared" si="54"/>
        <v>TOTAL</v>
      </c>
    </row>
    <row r="3562" spans="1:5" ht="15.75" outlineLevel="2" x14ac:dyDescent="0.25">
      <c r="A3562" s="17">
        <v>44295</v>
      </c>
      <c r="B3562" t="s">
        <v>850</v>
      </c>
      <c r="C3562" s="2">
        <v>250</v>
      </c>
      <c r="D3562" s="21" t="str">
        <f t="shared" si="54"/>
        <v/>
      </c>
      <c r="E3562" t="s">
        <v>56</v>
      </c>
    </row>
    <row r="3563" spans="1:5" ht="15.75" outlineLevel="1" x14ac:dyDescent="0.25">
      <c r="A3563" s="20">
        <f>A3562</f>
        <v>44295</v>
      </c>
      <c r="B3563" s="21" t="str">
        <f>B3562</f>
        <v>ROBERT EUGENE DIERDORF</v>
      </c>
      <c r="C3563" s="22">
        <f>SUBTOTAL(9,C3562:C3562)</f>
        <v>250</v>
      </c>
      <c r="D3563" s="21" t="str">
        <f t="shared" si="54"/>
        <v>TOTAL</v>
      </c>
    </row>
    <row r="3564" spans="1:5" ht="15.75" outlineLevel="2" x14ac:dyDescent="0.25">
      <c r="A3564" s="17">
        <v>44295</v>
      </c>
      <c r="B3564" t="s">
        <v>466</v>
      </c>
      <c r="C3564" s="2">
        <v>900031.4</v>
      </c>
      <c r="D3564" s="21" t="str">
        <f t="shared" si="54"/>
        <v/>
      </c>
      <c r="E3564" t="s">
        <v>533</v>
      </c>
    </row>
    <row r="3565" spans="1:5" ht="15.75" outlineLevel="1" x14ac:dyDescent="0.25">
      <c r="A3565" s="20">
        <f>A3564</f>
        <v>44295</v>
      </c>
      <c r="B3565" s="21" t="str">
        <f>B3564</f>
        <v>DIRECT ENERGY BUSINESS</v>
      </c>
      <c r="C3565" s="22">
        <f>SUBTOTAL(9,C3564:C3564)</f>
        <v>900031.4</v>
      </c>
      <c r="D3565" s="21" t="str">
        <f t="shared" si="54"/>
        <v>TOTAL</v>
      </c>
    </row>
    <row r="3566" spans="1:5" ht="15.75" outlineLevel="2" x14ac:dyDescent="0.25">
      <c r="A3566" s="17">
        <v>44295</v>
      </c>
      <c r="B3566" t="s">
        <v>176</v>
      </c>
      <c r="C3566" s="2">
        <v>223.66</v>
      </c>
      <c r="D3566" s="21" t="str">
        <f t="shared" si="54"/>
        <v/>
      </c>
      <c r="E3566" t="s">
        <v>79</v>
      </c>
    </row>
    <row r="3567" spans="1:5" ht="15.75" outlineLevel="1" x14ac:dyDescent="0.25">
      <c r="A3567" s="20">
        <f>A3566</f>
        <v>44295</v>
      </c>
      <c r="B3567" s="21" t="str">
        <f>B3566</f>
        <v>DIRECTV</v>
      </c>
      <c r="C3567" s="22">
        <f>SUBTOTAL(9,C3566:C3566)</f>
        <v>223.66</v>
      </c>
      <c r="D3567" s="21" t="str">
        <f t="shared" si="54"/>
        <v>TOTAL</v>
      </c>
    </row>
    <row r="3568" spans="1:5" ht="15.75" outlineLevel="2" x14ac:dyDescent="0.25">
      <c r="A3568" s="17">
        <v>44295</v>
      </c>
      <c r="B3568" t="s">
        <v>851</v>
      </c>
      <c r="C3568" s="2">
        <v>1200</v>
      </c>
      <c r="D3568" s="21" t="str">
        <f t="shared" si="54"/>
        <v/>
      </c>
      <c r="E3568" t="s">
        <v>56</v>
      </c>
    </row>
    <row r="3569" spans="1:5" ht="15.75" outlineLevel="1" x14ac:dyDescent="0.25">
      <c r="A3569" s="20">
        <f>A3568</f>
        <v>44295</v>
      </c>
      <c r="B3569" s="21" t="str">
        <f>B3568</f>
        <v>DUHON SPEECH PATHOLOGY SERVICES PLLC</v>
      </c>
      <c r="C3569" s="22">
        <f>SUBTOTAL(9,C3568:C3568)</f>
        <v>1200</v>
      </c>
      <c r="D3569" s="21" t="str">
        <f t="shared" si="54"/>
        <v>TOTAL</v>
      </c>
    </row>
    <row r="3570" spans="1:5" ht="15.75" outlineLevel="2" x14ac:dyDescent="0.25">
      <c r="A3570" s="17">
        <v>44295</v>
      </c>
      <c r="B3570" t="s">
        <v>40</v>
      </c>
      <c r="C3570" s="2">
        <v>64706</v>
      </c>
      <c r="D3570" s="21" t="str">
        <f t="shared" si="54"/>
        <v/>
      </c>
      <c r="E3570" t="s">
        <v>73</v>
      </c>
    </row>
    <row r="3571" spans="1:5" ht="15.75" outlineLevel="1" x14ac:dyDescent="0.25">
      <c r="A3571" s="20">
        <f>A3570</f>
        <v>44295</v>
      </c>
      <c r="B3571" s="21" t="str">
        <f>B3570</f>
        <v>DURA PIER FACILITIES SERVICES LTD</v>
      </c>
      <c r="C3571" s="22">
        <f>SUBTOTAL(9,C3570:C3570)</f>
        <v>64706</v>
      </c>
      <c r="D3571" s="21" t="str">
        <f t="shared" si="54"/>
        <v>TOTAL</v>
      </c>
    </row>
    <row r="3572" spans="1:5" ht="15.75" outlineLevel="2" x14ac:dyDescent="0.25">
      <c r="A3572" s="17">
        <v>44295</v>
      </c>
      <c r="B3572" t="s">
        <v>852</v>
      </c>
      <c r="C3572" s="2">
        <v>2541</v>
      </c>
      <c r="D3572" s="21" t="str">
        <f t="shared" si="54"/>
        <v/>
      </c>
      <c r="E3572" t="s">
        <v>64</v>
      </c>
    </row>
    <row r="3573" spans="1:5" ht="15.75" outlineLevel="1" x14ac:dyDescent="0.25">
      <c r="A3573" s="20">
        <f>A3572</f>
        <v>44295</v>
      </c>
      <c r="B3573" s="21" t="str">
        <f>B3572</f>
        <v>E3 ENTEGRAL SOLUTIONS INC</v>
      </c>
      <c r="C3573" s="22">
        <f>SUBTOTAL(9,C3572:C3572)</f>
        <v>2541</v>
      </c>
      <c r="D3573" s="21" t="str">
        <f t="shared" si="54"/>
        <v>TOTAL</v>
      </c>
    </row>
    <row r="3574" spans="1:5" ht="15.75" outlineLevel="2" x14ac:dyDescent="0.25">
      <c r="A3574" s="17">
        <v>44295</v>
      </c>
      <c r="B3574" t="s">
        <v>20</v>
      </c>
      <c r="C3574" s="2">
        <v>713.76</v>
      </c>
      <c r="D3574" s="21" t="str">
        <f t="shared" si="54"/>
        <v/>
      </c>
      <c r="E3574" t="s">
        <v>58</v>
      </c>
    </row>
    <row r="3575" spans="1:5" ht="15.75" outlineLevel="1" x14ac:dyDescent="0.25">
      <c r="A3575" s="20">
        <f>A3574</f>
        <v>44295</v>
      </c>
      <c r="B3575" s="21" t="str">
        <f>B3574</f>
        <v>ERIC ARMIN INC</v>
      </c>
      <c r="C3575" s="22">
        <f>SUBTOTAL(9,C3574:C3574)</f>
        <v>713.76</v>
      </c>
      <c r="D3575" s="21" t="str">
        <f t="shared" si="54"/>
        <v>TOTAL</v>
      </c>
    </row>
    <row r="3576" spans="1:5" ht="15.75" outlineLevel="2" x14ac:dyDescent="0.25">
      <c r="A3576" s="17">
        <v>44295</v>
      </c>
      <c r="B3576" t="s">
        <v>551</v>
      </c>
      <c r="C3576" s="2">
        <v>1405</v>
      </c>
      <c r="D3576" s="21" t="str">
        <f t="shared" si="54"/>
        <v/>
      </c>
      <c r="E3576" t="s">
        <v>76</v>
      </c>
    </row>
    <row r="3577" spans="1:5" ht="15.75" outlineLevel="1" x14ac:dyDescent="0.25">
      <c r="A3577" s="20">
        <f>A3576</f>
        <v>44295</v>
      </c>
      <c r="B3577" s="21" t="str">
        <f>B3576</f>
        <v>EAST TEXAS NFL</v>
      </c>
      <c r="C3577" s="22">
        <f>SUBTOTAL(9,C3576:C3576)</f>
        <v>1405</v>
      </c>
      <c r="D3577" s="21" t="str">
        <f t="shared" si="54"/>
        <v>TOTAL</v>
      </c>
    </row>
    <row r="3578" spans="1:5" ht="15.75" outlineLevel="2" x14ac:dyDescent="0.25">
      <c r="A3578" s="17">
        <v>44295</v>
      </c>
      <c r="B3578" t="s">
        <v>552</v>
      </c>
      <c r="C3578" s="2">
        <v>25000</v>
      </c>
      <c r="D3578" s="21" t="str">
        <f t="shared" si="54"/>
        <v/>
      </c>
      <c r="E3578" t="s">
        <v>71</v>
      </c>
    </row>
    <row r="3579" spans="1:5" ht="15.75" outlineLevel="1" x14ac:dyDescent="0.25">
      <c r="A3579" s="20">
        <f>A3578</f>
        <v>44295</v>
      </c>
      <c r="B3579" s="21" t="str">
        <f>B3578</f>
        <v>EDGENUITY INC</v>
      </c>
      <c r="C3579" s="22">
        <f>SUBTOTAL(9,C3578:C3578)</f>
        <v>25000</v>
      </c>
      <c r="D3579" s="21" t="str">
        <f t="shared" si="54"/>
        <v>TOTAL</v>
      </c>
    </row>
    <row r="3580" spans="1:5" ht="15.75" outlineLevel="2" x14ac:dyDescent="0.25">
      <c r="A3580" s="17">
        <v>44295</v>
      </c>
      <c r="B3580" t="s">
        <v>853</v>
      </c>
      <c r="C3580" s="2">
        <v>13600</v>
      </c>
      <c r="D3580" s="21" t="str">
        <f t="shared" si="54"/>
        <v/>
      </c>
      <c r="E3580" t="s">
        <v>56</v>
      </c>
    </row>
    <row r="3581" spans="1:5" ht="15.75" outlineLevel="1" x14ac:dyDescent="0.25">
      <c r="A3581" s="20">
        <f>A3580</f>
        <v>44295</v>
      </c>
      <c r="B3581" s="21" t="str">
        <f>B3580</f>
        <v>EDUCATION PARTNERS SOLUTION INC</v>
      </c>
      <c r="C3581" s="22">
        <f>SUBTOTAL(9,C3580:C3580)</f>
        <v>13600</v>
      </c>
      <c r="D3581" s="21" t="str">
        <f t="shared" si="54"/>
        <v>TOTAL</v>
      </c>
    </row>
    <row r="3582" spans="1:5" ht="15.75" outlineLevel="2" x14ac:dyDescent="0.25">
      <c r="A3582" s="17">
        <v>44295</v>
      </c>
      <c r="B3582" t="s">
        <v>854</v>
      </c>
      <c r="C3582" s="2">
        <v>13651.5</v>
      </c>
      <c r="D3582" s="21" t="str">
        <f t="shared" ref="D3582:D3645" si="55">IF(E3582="","TOTAL","")</f>
        <v/>
      </c>
      <c r="E3582" t="s">
        <v>146</v>
      </c>
    </row>
    <row r="3583" spans="1:5" ht="15.75" outlineLevel="1" x14ac:dyDescent="0.25">
      <c r="A3583" s="20">
        <f>A3582</f>
        <v>44295</v>
      </c>
      <c r="B3583" s="21" t="str">
        <f>B3582</f>
        <v>EDUMARKING USA LLC</v>
      </c>
      <c r="C3583" s="22">
        <f>SUBTOTAL(9,C3582:C3582)</f>
        <v>13651.5</v>
      </c>
      <c r="D3583" s="21" t="str">
        <f t="shared" si="55"/>
        <v>TOTAL</v>
      </c>
    </row>
    <row r="3584" spans="1:5" ht="15.75" outlineLevel="2" x14ac:dyDescent="0.25">
      <c r="A3584" s="17">
        <v>44295</v>
      </c>
      <c r="B3584" t="s">
        <v>625</v>
      </c>
      <c r="C3584" s="2">
        <v>31.86</v>
      </c>
      <c r="D3584" s="21" t="str">
        <f t="shared" si="55"/>
        <v/>
      </c>
      <c r="E3584" t="s">
        <v>58</v>
      </c>
    </row>
    <row r="3585" spans="1:5" ht="15.75" outlineLevel="1" x14ac:dyDescent="0.25">
      <c r="A3585" s="20">
        <f>A3584</f>
        <v>44295</v>
      </c>
      <c r="B3585" s="21" t="str">
        <f>B3584</f>
        <v>AIDEE CORTES</v>
      </c>
      <c r="C3585" s="22">
        <f>SUBTOTAL(9,C3584:C3584)</f>
        <v>31.86</v>
      </c>
      <c r="D3585" s="21" t="str">
        <f t="shared" si="55"/>
        <v>TOTAL</v>
      </c>
    </row>
    <row r="3586" spans="1:5" ht="15.75" outlineLevel="2" x14ac:dyDescent="0.25">
      <c r="A3586" s="17">
        <v>44295</v>
      </c>
      <c r="B3586" t="s">
        <v>855</v>
      </c>
      <c r="C3586" s="2">
        <v>259.73</v>
      </c>
      <c r="D3586" s="21" t="str">
        <f t="shared" si="55"/>
        <v/>
      </c>
      <c r="E3586" t="s">
        <v>78</v>
      </c>
    </row>
    <row r="3587" spans="1:5" ht="15.75" outlineLevel="1" x14ac:dyDescent="0.25">
      <c r="A3587" s="20">
        <f>A3586</f>
        <v>44295</v>
      </c>
      <c r="B3587" s="21" t="str">
        <f>B3586</f>
        <v>AUTUMN COLE</v>
      </c>
      <c r="C3587" s="22">
        <f>SUBTOTAL(9,C3586:C3586)</f>
        <v>259.73</v>
      </c>
      <c r="D3587" s="21" t="str">
        <f t="shared" si="55"/>
        <v>TOTAL</v>
      </c>
    </row>
    <row r="3588" spans="1:5" ht="15.75" outlineLevel="2" x14ac:dyDescent="0.25">
      <c r="A3588" s="17">
        <v>44295</v>
      </c>
      <c r="B3588" t="s">
        <v>856</v>
      </c>
      <c r="C3588" s="2">
        <v>126.84</v>
      </c>
      <c r="D3588" s="21" t="str">
        <f t="shared" si="55"/>
        <v/>
      </c>
      <c r="E3588" t="s">
        <v>78</v>
      </c>
    </row>
    <row r="3589" spans="1:5" ht="15.75" outlineLevel="1" x14ac:dyDescent="0.25">
      <c r="A3589" s="20">
        <f>A3588</f>
        <v>44295</v>
      </c>
      <c r="B3589" s="21" t="str">
        <f>B3588</f>
        <v>BETH LYNCH</v>
      </c>
      <c r="C3589" s="22">
        <f>SUBTOTAL(9,C3588:C3588)</f>
        <v>126.84</v>
      </c>
      <c r="D3589" s="21" t="str">
        <f t="shared" si="55"/>
        <v>TOTAL</v>
      </c>
    </row>
    <row r="3590" spans="1:5" ht="15.75" outlineLevel="2" x14ac:dyDescent="0.25">
      <c r="A3590" s="17">
        <v>44295</v>
      </c>
      <c r="B3590" t="s">
        <v>857</v>
      </c>
      <c r="C3590" s="2">
        <v>18.39</v>
      </c>
      <c r="D3590" s="21" t="str">
        <f t="shared" si="55"/>
        <v/>
      </c>
      <c r="E3590" t="s">
        <v>58</v>
      </c>
    </row>
    <row r="3591" spans="1:5" ht="15.75" outlineLevel="1" x14ac:dyDescent="0.25">
      <c r="A3591" s="20">
        <f>A3590</f>
        <v>44295</v>
      </c>
      <c r="B3591" s="21" t="str">
        <f>B3590</f>
        <v>BONNIE HULSE</v>
      </c>
      <c r="C3591" s="22">
        <f>SUBTOTAL(9,C3590:C3590)</f>
        <v>18.39</v>
      </c>
      <c r="D3591" s="21" t="str">
        <f t="shared" si="55"/>
        <v>TOTAL</v>
      </c>
    </row>
    <row r="3592" spans="1:5" ht="15.75" outlineLevel="2" x14ac:dyDescent="0.25">
      <c r="A3592" s="17">
        <v>44295</v>
      </c>
      <c r="B3592" t="s">
        <v>858</v>
      </c>
      <c r="C3592" s="2">
        <v>85.71</v>
      </c>
      <c r="D3592" s="21" t="str">
        <f t="shared" si="55"/>
        <v/>
      </c>
      <c r="E3592" t="s">
        <v>55</v>
      </c>
    </row>
    <row r="3593" spans="1:5" ht="15.75" outlineLevel="1" x14ac:dyDescent="0.25">
      <c r="A3593" s="20">
        <f>A3592</f>
        <v>44295</v>
      </c>
      <c r="B3593" s="21" t="str">
        <f>B3592</f>
        <v>CLIFF SCROGIN</v>
      </c>
      <c r="C3593" s="22">
        <f>SUBTOTAL(9,C3592:C3592)</f>
        <v>85.71</v>
      </c>
      <c r="D3593" s="21" t="str">
        <f t="shared" si="55"/>
        <v>TOTAL</v>
      </c>
    </row>
    <row r="3594" spans="1:5" ht="15.75" outlineLevel="2" x14ac:dyDescent="0.25">
      <c r="A3594" s="17">
        <v>44295</v>
      </c>
      <c r="B3594" t="s">
        <v>502</v>
      </c>
      <c r="C3594" s="2">
        <v>126.61</v>
      </c>
      <c r="D3594" s="21" t="str">
        <f t="shared" si="55"/>
        <v/>
      </c>
      <c r="E3594" t="s">
        <v>78</v>
      </c>
    </row>
    <row r="3595" spans="1:5" ht="15.75" outlineLevel="1" x14ac:dyDescent="0.25">
      <c r="A3595" s="20">
        <f>A3594</f>
        <v>44295</v>
      </c>
      <c r="B3595" s="21" t="str">
        <f>B3594</f>
        <v>CYNTHIA SIPPERLY</v>
      </c>
      <c r="C3595" s="22">
        <f>SUBTOTAL(9,C3594:C3594)</f>
        <v>126.61</v>
      </c>
      <c r="D3595" s="21" t="str">
        <f t="shared" si="55"/>
        <v>TOTAL</v>
      </c>
    </row>
    <row r="3596" spans="1:5" ht="15.75" outlineLevel="2" x14ac:dyDescent="0.25">
      <c r="A3596" s="17">
        <v>44295</v>
      </c>
      <c r="B3596" t="s">
        <v>859</v>
      </c>
      <c r="C3596" s="2">
        <v>52.08</v>
      </c>
      <c r="D3596" s="21" t="str">
        <f t="shared" si="55"/>
        <v/>
      </c>
      <c r="E3596" t="s">
        <v>78</v>
      </c>
    </row>
    <row r="3597" spans="1:5" ht="15.75" outlineLevel="1" x14ac:dyDescent="0.25">
      <c r="A3597" s="20">
        <f>A3596</f>
        <v>44295</v>
      </c>
      <c r="B3597" s="21" t="str">
        <f>B3596</f>
        <v>DANNI SMITH</v>
      </c>
      <c r="C3597" s="22">
        <f>SUBTOTAL(9,C3596:C3596)</f>
        <v>52.08</v>
      </c>
      <c r="D3597" s="21" t="str">
        <f t="shared" si="55"/>
        <v>TOTAL</v>
      </c>
    </row>
    <row r="3598" spans="1:5" ht="15.75" outlineLevel="2" x14ac:dyDescent="0.25">
      <c r="A3598" s="17">
        <v>44295</v>
      </c>
      <c r="B3598" t="s">
        <v>177</v>
      </c>
      <c r="C3598" s="2">
        <v>170.8</v>
      </c>
      <c r="D3598" s="21" t="str">
        <f t="shared" si="55"/>
        <v/>
      </c>
      <c r="E3598" t="s">
        <v>78</v>
      </c>
    </row>
    <row r="3599" spans="1:5" ht="15.75" outlineLevel="1" x14ac:dyDescent="0.25">
      <c r="A3599" s="20">
        <f>A3598</f>
        <v>44295</v>
      </c>
      <c r="B3599" s="21" t="str">
        <f>B3598</f>
        <v>DAVID CRUZ</v>
      </c>
      <c r="C3599" s="22">
        <f>SUBTOTAL(9,C3598:C3598)</f>
        <v>170.8</v>
      </c>
      <c r="D3599" s="21" t="str">
        <f t="shared" si="55"/>
        <v>TOTAL</v>
      </c>
    </row>
    <row r="3600" spans="1:5" ht="15.75" outlineLevel="2" x14ac:dyDescent="0.25">
      <c r="A3600" s="17">
        <v>44295</v>
      </c>
      <c r="B3600" t="s">
        <v>556</v>
      </c>
      <c r="C3600" s="2">
        <v>587.67999999999995</v>
      </c>
      <c r="D3600" s="21" t="str">
        <f t="shared" si="55"/>
        <v/>
      </c>
      <c r="E3600" t="s">
        <v>68</v>
      </c>
    </row>
    <row r="3601" spans="1:5" ht="15.75" outlineLevel="1" x14ac:dyDescent="0.25">
      <c r="A3601" s="20">
        <f>A3600</f>
        <v>44295</v>
      </c>
      <c r="B3601" s="21" t="str">
        <f>B3600</f>
        <v>DEBRA BARKER</v>
      </c>
      <c r="C3601" s="22">
        <f>SUBTOTAL(9,C3600:C3600)</f>
        <v>587.67999999999995</v>
      </c>
      <c r="D3601" s="21" t="str">
        <f t="shared" si="55"/>
        <v>TOTAL</v>
      </c>
    </row>
    <row r="3602" spans="1:5" ht="15.75" outlineLevel="2" x14ac:dyDescent="0.25">
      <c r="A3602" s="17">
        <v>44295</v>
      </c>
      <c r="B3602" t="s">
        <v>342</v>
      </c>
      <c r="C3602" s="2">
        <v>124.66</v>
      </c>
      <c r="D3602" s="21" t="str">
        <f t="shared" si="55"/>
        <v/>
      </c>
      <c r="E3602" t="s">
        <v>78</v>
      </c>
    </row>
    <row r="3603" spans="1:5" ht="15.75" outlineLevel="1" x14ac:dyDescent="0.25">
      <c r="A3603" s="20">
        <f>A3602</f>
        <v>44295</v>
      </c>
      <c r="B3603" s="21" t="str">
        <f>B3602</f>
        <v>DILSHAD LAWJI</v>
      </c>
      <c r="C3603" s="22">
        <f>SUBTOTAL(9,C3602:C3602)</f>
        <v>124.66</v>
      </c>
      <c r="D3603" s="21" t="str">
        <f t="shared" si="55"/>
        <v>TOTAL</v>
      </c>
    </row>
    <row r="3604" spans="1:5" ht="15.75" outlineLevel="2" x14ac:dyDescent="0.25">
      <c r="A3604" s="17">
        <v>44295</v>
      </c>
      <c r="B3604" t="s">
        <v>860</v>
      </c>
      <c r="C3604" s="2">
        <v>159.5</v>
      </c>
      <c r="D3604" s="21" t="str">
        <f t="shared" si="55"/>
        <v/>
      </c>
      <c r="E3604" t="s">
        <v>62</v>
      </c>
    </row>
    <row r="3605" spans="1:5" ht="15.75" outlineLevel="1" x14ac:dyDescent="0.25">
      <c r="A3605" s="20">
        <f>A3604</f>
        <v>44295</v>
      </c>
      <c r="B3605" s="21" t="str">
        <f>B3604</f>
        <v>EMILY YOUNG</v>
      </c>
      <c r="C3605" s="22">
        <f>SUBTOTAL(9,C3604:C3604)</f>
        <v>159.5</v>
      </c>
      <c r="D3605" s="21" t="str">
        <f t="shared" si="55"/>
        <v>TOTAL</v>
      </c>
    </row>
    <row r="3606" spans="1:5" ht="15.75" outlineLevel="2" x14ac:dyDescent="0.25">
      <c r="A3606" s="17">
        <v>44295</v>
      </c>
      <c r="B3606" t="s">
        <v>629</v>
      </c>
      <c r="C3606" s="2">
        <v>47.6</v>
      </c>
      <c r="D3606" s="21" t="str">
        <f t="shared" si="55"/>
        <v/>
      </c>
      <c r="E3606" t="s">
        <v>78</v>
      </c>
    </row>
    <row r="3607" spans="1:5" ht="15.75" outlineLevel="1" x14ac:dyDescent="0.25">
      <c r="A3607" s="20">
        <f>A3606</f>
        <v>44295</v>
      </c>
      <c r="B3607" s="21" t="str">
        <f>B3606</f>
        <v>ERICA MELTON</v>
      </c>
      <c r="C3607" s="22">
        <f>SUBTOTAL(9,C3606:C3606)</f>
        <v>47.6</v>
      </c>
      <c r="D3607" s="21" t="str">
        <f t="shared" si="55"/>
        <v>TOTAL</v>
      </c>
    </row>
    <row r="3608" spans="1:5" ht="15.75" outlineLevel="2" x14ac:dyDescent="0.25">
      <c r="A3608" s="17">
        <v>44295</v>
      </c>
      <c r="B3608" t="s">
        <v>861</v>
      </c>
      <c r="C3608" s="2">
        <v>546</v>
      </c>
      <c r="D3608" s="21" t="str">
        <f t="shared" si="55"/>
        <v/>
      </c>
      <c r="E3608" t="s">
        <v>76</v>
      </c>
    </row>
    <row r="3609" spans="1:5" ht="15.75" outlineLevel="1" x14ac:dyDescent="0.25">
      <c r="A3609" s="20">
        <f>A3608</f>
        <v>44295</v>
      </c>
      <c r="B3609" s="21" t="str">
        <f>B3608</f>
        <v>ERIN ATWOOD</v>
      </c>
      <c r="C3609" s="22">
        <f>SUBTOTAL(9,C3608:C3608)</f>
        <v>546</v>
      </c>
      <c r="D3609" s="21" t="str">
        <f t="shared" si="55"/>
        <v>TOTAL</v>
      </c>
    </row>
    <row r="3610" spans="1:5" ht="15.75" outlineLevel="2" x14ac:dyDescent="0.25">
      <c r="A3610" s="17">
        <v>44295</v>
      </c>
      <c r="B3610" t="s">
        <v>222</v>
      </c>
      <c r="C3610" s="2">
        <v>181.44</v>
      </c>
      <c r="D3610" s="21" t="str">
        <f t="shared" si="55"/>
        <v/>
      </c>
      <c r="E3610" t="s">
        <v>78</v>
      </c>
    </row>
    <row r="3611" spans="1:5" ht="15.75" outlineLevel="1" x14ac:dyDescent="0.25">
      <c r="A3611" s="20">
        <f>A3610</f>
        <v>44295</v>
      </c>
      <c r="B3611" s="21" t="str">
        <f>B3610</f>
        <v>ERNIE ANDER</v>
      </c>
      <c r="C3611" s="22">
        <f>SUBTOTAL(9,C3610:C3610)</f>
        <v>181.44</v>
      </c>
      <c r="D3611" s="21" t="str">
        <f t="shared" si="55"/>
        <v>TOTAL</v>
      </c>
    </row>
    <row r="3612" spans="1:5" ht="15.75" outlineLevel="2" x14ac:dyDescent="0.25">
      <c r="A3612" s="17">
        <v>44295</v>
      </c>
      <c r="B3612" t="s">
        <v>862</v>
      </c>
      <c r="C3612" s="2">
        <v>65</v>
      </c>
      <c r="D3612" s="21" t="str">
        <f t="shared" si="55"/>
        <v/>
      </c>
      <c r="E3612" t="s">
        <v>62</v>
      </c>
    </row>
    <row r="3613" spans="1:5" ht="15.75" outlineLevel="1" x14ac:dyDescent="0.25">
      <c r="A3613" s="20">
        <f>A3612</f>
        <v>44295</v>
      </c>
      <c r="B3613" s="21" t="str">
        <f>B3612</f>
        <v>GWENDOLYN COFFEY</v>
      </c>
      <c r="C3613" s="22">
        <f>SUBTOTAL(9,C3612:C3612)</f>
        <v>65</v>
      </c>
      <c r="D3613" s="21" t="str">
        <f t="shared" si="55"/>
        <v>TOTAL</v>
      </c>
    </row>
    <row r="3614" spans="1:5" ht="15.75" outlineLevel="2" x14ac:dyDescent="0.25">
      <c r="A3614" s="17">
        <v>44295</v>
      </c>
      <c r="B3614" t="s">
        <v>863</v>
      </c>
      <c r="C3614" s="2">
        <v>10.27</v>
      </c>
      <c r="D3614" s="21" t="str">
        <f t="shared" si="55"/>
        <v/>
      </c>
      <c r="E3614" t="s">
        <v>75</v>
      </c>
    </row>
    <row r="3615" spans="1:5" ht="15.75" outlineLevel="1" x14ac:dyDescent="0.25">
      <c r="A3615" s="20">
        <f>A3614</f>
        <v>44295</v>
      </c>
      <c r="B3615" s="21" t="str">
        <f>B3614</f>
        <v>JACQUELINE IBARRA</v>
      </c>
      <c r="C3615" s="22">
        <f>SUBTOTAL(9,C3614:C3614)</f>
        <v>10.27</v>
      </c>
      <c r="D3615" s="21" t="str">
        <f t="shared" si="55"/>
        <v>TOTAL</v>
      </c>
    </row>
    <row r="3616" spans="1:5" ht="15.75" outlineLevel="2" x14ac:dyDescent="0.25">
      <c r="A3616" s="17">
        <v>44295</v>
      </c>
      <c r="B3616" t="s">
        <v>864</v>
      </c>
      <c r="C3616" s="2">
        <v>79</v>
      </c>
      <c r="D3616" s="21" t="str">
        <f t="shared" si="55"/>
        <v/>
      </c>
      <c r="E3616" t="s">
        <v>71</v>
      </c>
    </row>
    <row r="3617" spans="1:5" ht="15.75" outlineLevel="1" x14ac:dyDescent="0.25">
      <c r="A3617" s="20">
        <f>A3616</f>
        <v>44295</v>
      </c>
      <c r="B3617" s="21" t="str">
        <f>B3616</f>
        <v>JAMYE BARRON</v>
      </c>
      <c r="C3617" s="22">
        <f>SUBTOTAL(9,C3616:C3616)</f>
        <v>79</v>
      </c>
      <c r="D3617" s="21" t="str">
        <f t="shared" si="55"/>
        <v>TOTAL</v>
      </c>
    </row>
    <row r="3618" spans="1:5" ht="15.75" outlineLevel="2" x14ac:dyDescent="0.25">
      <c r="A3618" s="17">
        <v>44295</v>
      </c>
      <c r="B3618" t="s">
        <v>865</v>
      </c>
      <c r="C3618" s="2">
        <v>80.7</v>
      </c>
      <c r="D3618" s="21" t="str">
        <f t="shared" si="55"/>
        <v/>
      </c>
      <c r="E3618" t="s">
        <v>68</v>
      </c>
    </row>
    <row r="3619" spans="1:5" ht="15.75" outlineLevel="1" x14ac:dyDescent="0.25">
      <c r="A3619" s="20">
        <f>A3618</f>
        <v>44295</v>
      </c>
      <c r="B3619" s="21" t="str">
        <f>B3618</f>
        <v>JENNIFER CRUZ</v>
      </c>
      <c r="C3619" s="22">
        <f>SUBTOTAL(9,C3618:C3618)</f>
        <v>80.7</v>
      </c>
      <c r="D3619" s="21" t="str">
        <f t="shared" si="55"/>
        <v>TOTAL</v>
      </c>
    </row>
    <row r="3620" spans="1:5" ht="15.75" outlineLevel="2" x14ac:dyDescent="0.25">
      <c r="A3620" s="17">
        <v>44295</v>
      </c>
      <c r="B3620" t="s">
        <v>866</v>
      </c>
      <c r="C3620" s="2">
        <v>130.55000000000001</v>
      </c>
      <c r="D3620" s="21" t="str">
        <f t="shared" si="55"/>
        <v/>
      </c>
      <c r="E3620" t="s">
        <v>58</v>
      </c>
    </row>
    <row r="3621" spans="1:5" ht="15.75" outlineLevel="1" x14ac:dyDescent="0.25">
      <c r="A3621" s="20">
        <f>A3620</f>
        <v>44295</v>
      </c>
      <c r="B3621" s="21" t="str">
        <f>B3620</f>
        <v>JENNIFER MABRAY</v>
      </c>
      <c r="C3621" s="22">
        <f>SUBTOTAL(9,C3620:C3620)</f>
        <v>130.55000000000001</v>
      </c>
      <c r="D3621" s="21" t="str">
        <f t="shared" si="55"/>
        <v>TOTAL</v>
      </c>
    </row>
    <row r="3622" spans="1:5" ht="15.75" outlineLevel="2" x14ac:dyDescent="0.25">
      <c r="A3622" s="17">
        <v>44295</v>
      </c>
      <c r="B3622" t="s">
        <v>249</v>
      </c>
      <c r="C3622" s="2">
        <v>142.24</v>
      </c>
      <c r="D3622" s="21" t="str">
        <f t="shared" si="55"/>
        <v/>
      </c>
      <c r="E3622" t="s">
        <v>78</v>
      </c>
    </row>
    <row r="3623" spans="1:5" ht="15.75" outlineLevel="1" x14ac:dyDescent="0.25">
      <c r="A3623" s="20">
        <f>A3622</f>
        <v>44295</v>
      </c>
      <c r="B3623" s="21" t="str">
        <f>B3622</f>
        <v>JERRY WILLIAMS</v>
      </c>
      <c r="C3623" s="22">
        <f>SUBTOTAL(9,C3622:C3622)</f>
        <v>142.24</v>
      </c>
      <c r="D3623" s="21" t="str">
        <f t="shared" si="55"/>
        <v>TOTAL</v>
      </c>
    </row>
    <row r="3624" spans="1:5" ht="15.75" outlineLevel="2" x14ac:dyDescent="0.25">
      <c r="A3624" s="17">
        <v>44295</v>
      </c>
      <c r="B3624" t="s">
        <v>632</v>
      </c>
      <c r="C3624" s="2">
        <v>83.75</v>
      </c>
      <c r="D3624" s="21" t="str">
        <f t="shared" si="55"/>
        <v/>
      </c>
      <c r="E3624" t="s">
        <v>68</v>
      </c>
    </row>
    <row r="3625" spans="1:5" ht="15.75" outlineLevel="1" x14ac:dyDescent="0.25">
      <c r="A3625" s="20">
        <f>A3624</f>
        <v>44295</v>
      </c>
      <c r="B3625" s="21" t="str">
        <f>B3624</f>
        <v>JESSICA DYSON</v>
      </c>
      <c r="C3625" s="22">
        <f>SUBTOTAL(9,C3624:C3624)</f>
        <v>83.75</v>
      </c>
      <c r="D3625" s="21" t="str">
        <f t="shared" si="55"/>
        <v>TOTAL</v>
      </c>
    </row>
    <row r="3626" spans="1:5" ht="15.75" outlineLevel="2" x14ac:dyDescent="0.25">
      <c r="A3626" s="17">
        <v>44295</v>
      </c>
      <c r="B3626" t="s">
        <v>396</v>
      </c>
      <c r="C3626" s="2">
        <v>62.72</v>
      </c>
      <c r="D3626" s="21" t="str">
        <f t="shared" si="55"/>
        <v/>
      </c>
      <c r="E3626" t="s">
        <v>78</v>
      </c>
    </row>
    <row r="3627" spans="1:5" ht="15.75" outlineLevel="1" x14ac:dyDescent="0.25">
      <c r="A3627" s="20">
        <f>A3626</f>
        <v>44295</v>
      </c>
      <c r="B3627" s="21" t="str">
        <f>B3626</f>
        <v>JO ANNE CORBIN</v>
      </c>
      <c r="C3627" s="22">
        <f>SUBTOTAL(9,C3626:C3626)</f>
        <v>62.72</v>
      </c>
      <c r="D3627" s="21" t="str">
        <f t="shared" si="55"/>
        <v>TOTAL</v>
      </c>
    </row>
    <row r="3628" spans="1:5" ht="15.75" outlineLevel="2" x14ac:dyDescent="0.25">
      <c r="A3628" s="17">
        <v>44295</v>
      </c>
      <c r="B3628" t="s">
        <v>867</v>
      </c>
      <c r="C3628" s="2">
        <v>77.28</v>
      </c>
      <c r="D3628" s="21" t="str">
        <f t="shared" si="55"/>
        <v/>
      </c>
      <c r="E3628" t="s">
        <v>78</v>
      </c>
    </row>
    <row r="3629" spans="1:5" ht="15.75" outlineLevel="1" x14ac:dyDescent="0.25">
      <c r="A3629" s="20">
        <f>A3628</f>
        <v>44295</v>
      </c>
      <c r="B3629" s="21" t="str">
        <f>B3628</f>
        <v>JOANNE LOWE</v>
      </c>
      <c r="C3629" s="22">
        <f>SUBTOTAL(9,C3628:C3628)</f>
        <v>77.28</v>
      </c>
      <c r="D3629" s="21" t="str">
        <f t="shared" si="55"/>
        <v>TOTAL</v>
      </c>
    </row>
    <row r="3630" spans="1:5" ht="15.75" outlineLevel="2" x14ac:dyDescent="0.25">
      <c r="A3630" s="17">
        <v>44295</v>
      </c>
      <c r="B3630" t="s">
        <v>868</v>
      </c>
      <c r="C3630" s="2">
        <v>24.86</v>
      </c>
      <c r="D3630" s="21" t="str">
        <f t="shared" si="55"/>
        <v/>
      </c>
      <c r="E3630" t="s">
        <v>58</v>
      </c>
    </row>
    <row r="3631" spans="1:5" ht="15.75" outlineLevel="1" x14ac:dyDescent="0.25">
      <c r="A3631" s="20">
        <f>A3630</f>
        <v>44295</v>
      </c>
      <c r="B3631" s="21" t="str">
        <f>B3630</f>
        <v>JOHN DOMBROWSKI</v>
      </c>
      <c r="C3631" s="22">
        <f>SUBTOTAL(9,C3630:C3630)</f>
        <v>24.86</v>
      </c>
      <c r="D3631" s="21" t="str">
        <f t="shared" si="55"/>
        <v>TOTAL</v>
      </c>
    </row>
    <row r="3632" spans="1:5" ht="15.75" outlineLevel="2" x14ac:dyDescent="0.25">
      <c r="A3632" s="17">
        <v>44295</v>
      </c>
      <c r="B3632" t="s">
        <v>869</v>
      </c>
      <c r="C3632" s="2">
        <v>230</v>
      </c>
      <c r="D3632" s="21" t="str">
        <f t="shared" si="55"/>
        <v/>
      </c>
      <c r="E3632" t="s">
        <v>61</v>
      </c>
    </row>
    <row r="3633" spans="1:5" ht="15.75" outlineLevel="1" x14ac:dyDescent="0.25">
      <c r="A3633" s="20">
        <f>A3632</f>
        <v>44295</v>
      </c>
      <c r="B3633" s="21" t="str">
        <f>B3632</f>
        <v>JOSHUA GERREN</v>
      </c>
      <c r="C3633" s="22">
        <f>SUBTOTAL(9,C3632:C3632)</f>
        <v>230</v>
      </c>
      <c r="D3633" s="21" t="str">
        <f t="shared" si="55"/>
        <v>TOTAL</v>
      </c>
    </row>
    <row r="3634" spans="1:5" ht="15.75" outlineLevel="2" x14ac:dyDescent="0.25">
      <c r="A3634" s="17">
        <v>44295</v>
      </c>
      <c r="B3634" t="s">
        <v>870</v>
      </c>
      <c r="C3634" s="2">
        <v>32.46</v>
      </c>
      <c r="D3634" s="21" t="str">
        <f t="shared" si="55"/>
        <v/>
      </c>
      <c r="E3634" t="s">
        <v>55</v>
      </c>
    </row>
    <row r="3635" spans="1:5" ht="15.75" outlineLevel="1" x14ac:dyDescent="0.25">
      <c r="A3635" s="20">
        <f>A3634</f>
        <v>44295</v>
      </c>
      <c r="B3635" s="21" t="str">
        <f>B3634</f>
        <v>KAREN MCCLURE</v>
      </c>
      <c r="C3635" s="22">
        <f>SUBTOTAL(9,C3634:C3634)</f>
        <v>32.46</v>
      </c>
      <c r="D3635" s="21" t="str">
        <f t="shared" si="55"/>
        <v>TOTAL</v>
      </c>
    </row>
    <row r="3636" spans="1:5" ht="15.75" outlineLevel="2" x14ac:dyDescent="0.25">
      <c r="A3636" s="17">
        <v>44295</v>
      </c>
      <c r="B3636" t="s">
        <v>871</v>
      </c>
      <c r="C3636" s="2">
        <v>33.6</v>
      </c>
      <c r="D3636" s="21" t="str">
        <f t="shared" si="55"/>
        <v/>
      </c>
      <c r="E3636" t="s">
        <v>78</v>
      </c>
    </row>
    <row r="3637" spans="1:5" ht="15.75" outlineLevel="1" x14ac:dyDescent="0.25">
      <c r="A3637" s="20">
        <f>A3636</f>
        <v>44295</v>
      </c>
      <c r="B3637" s="21" t="str">
        <f>B3636</f>
        <v>KARINA CASTELLANOS CONTRERAS</v>
      </c>
      <c r="C3637" s="22">
        <f>SUBTOTAL(9,C3636:C3636)</f>
        <v>33.6</v>
      </c>
      <c r="D3637" s="21" t="str">
        <f t="shared" si="55"/>
        <v>TOTAL</v>
      </c>
    </row>
    <row r="3638" spans="1:5" ht="15.75" outlineLevel="2" x14ac:dyDescent="0.25">
      <c r="A3638" s="17">
        <v>44295</v>
      </c>
      <c r="B3638" t="s">
        <v>555</v>
      </c>
      <c r="C3638" s="2">
        <v>24.08</v>
      </c>
      <c r="D3638" s="21" t="str">
        <f t="shared" si="55"/>
        <v/>
      </c>
      <c r="E3638" t="s">
        <v>78</v>
      </c>
    </row>
    <row r="3639" spans="1:5" ht="15.75" outlineLevel="1" x14ac:dyDescent="0.25">
      <c r="A3639" s="20">
        <f>A3638</f>
        <v>44295</v>
      </c>
      <c r="B3639" s="21" t="str">
        <f>B3638</f>
        <v>KIMBERLY TORRES</v>
      </c>
      <c r="C3639" s="22">
        <f>SUBTOTAL(9,C3638:C3638)</f>
        <v>24.08</v>
      </c>
      <c r="D3639" s="21" t="str">
        <f t="shared" si="55"/>
        <v>TOTAL</v>
      </c>
    </row>
    <row r="3640" spans="1:5" ht="15.75" outlineLevel="2" x14ac:dyDescent="0.25">
      <c r="A3640" s="17">
        <v>44295</v>
      </c>
      <c r="B3640" t="s">
        <v>872</v>
      </c>
      <c r="C3640" s="2">
        <v>78.900000000000006</v>
      </c>
      <c r="D3640" s="21" t="str">
        <f t="shared" si="55"/>
        <v/>
      </c>
      <c r="E3640" t="s">
        <v>78</v>
      </c>
    </row>
    <row r="3641" spans="1:5" ht="15.75" outlineLevel="1" x14ac:dyDescent="0.25">
      <c r="A3641" s="20">
        <f>A3640</f>
        <v>44295</v>
      </c>
      <c r="B3641" s="21" t="str">
        <f>B3640</f>
        <v>KRISTIN FILKINS</v>
      </c>
      <c r="C3641" s="22">
        <f>SUBTOTAL(9,C3640:C3640)</f>
        <v>78.900000000000006</v>
      </c>
      <c r="D3641" s="21" t="str">
        <f t="shared" si="55"/>
        <v>TOTAL</v>
      </c>
    </row>
    <row r="3642" spans="1:5" ht="15.75" outlineLevel="2" x14ac:dyDescent="0.25">
      <c r="A3642" s="17">
        <v>44295</v>
      </c>
      <c r="B3642" t="s">
        <v>637</v>
      </c>
      <c r="C3642" s="2">
        <v>94.64</v>
      </c>
      <c r="D3642" s="21" t="str">
        <f t="shared" si="55"/>
        <v/>
      </c>
      <c r="E3642" t="s">
        <v>78</v>
      </c>
    </row>
    <row r="3643" spans="1:5" ht="15.75" outlineLevel="1" x14ac:dyDescent="0.25">
      <c r="A3643" s="20">
        <f>A3642</f>
        <v>44295</v>
      </c>
      <c r="B3643" s="21" t="str">
        <f>B3642</f>
        <v>LINDA CARTER</v>
      </c>
      <c r="C3643" s="22">
        <f>SUBTOTAL(9,C3642:C3642)</f>
        <v>94.64</v>
      </c>
      <c r="D3643" s="21" t="str">
        <f t="shared" si="55"/>
        <v>TOTAL</v>
      </c>
    </row>
    <row r="3644" spans="1:5" ht="15.75" outlineLevel="2" x14ac:dyDescent="0.25">
      <c r="A3644" s="17">
        <v>44295</v>
      </c>
      <c r="B3644" t="s">
        <v>505</v>
      </c>
      <c r="C3644" s="2">
        <v>103.09</v>
      </c>
      <c r="D3644" s="21" t="str">
        <f t="shared" si="55"/>
        <v/>
      </c>
      <c r="E3644" t="s">
        <v>78</v>
      </c>
    </row>
    <row r="3645" spans="1:5" ht="15.75" outlineLevel="1" x14ac:dyDescent="0.25">
      <c r="A3645" s="20">
        <f>A3644</f>
        <v>44295</v>
      </c>
      <c r="B3645" s="21" t="str">
        <f>B3644</f>
        <v>LINDA FULGHAM</v>
      </c>
      <c r="C3645" s="22">
        <f>SUBTOTAL(9,C3644:C3644)</f>
        <v>103.09</v>
      </c>
      <c r="D3645" s="21" t="str">
        <f t="shared" si="55"/>
        <v>TOTAL</v>
      </c>
    </row>
    <row r="3646" spans="1:5" ht="15.75" outlineLevel="2" x14ac:dyDescent="0.25">
      <c r="A3646" s="17">
        <v>44295</v>
      </c>
      <c r="B3646" t="s">
        <v>873</v>
      </c>
      <c r="C3646" s="2">
        <v>98</v>
      </c>
      <c r="D3646" s="21" t="str">
        <f t="shared" ref="D3646:D3709" si="56">IF(E3646="","TOTAL","")</f>
        <v/>
      </c>
      <c r="E3646" t="s">
        <v>78</v>
      </c>
    </row>
    <row r="3647" spans="1:5" ht="15.75" outlineLevel="1" x14ac:dyDescent="0.25">
      <c r="A3647" s="20">
        <f>A3646</f>
        <v>44295</v>
      </c>
      <c r="B3647" s="21" t="str">
        <f>B3646</f>
        <v>LINDSEY CRYSTAL</v>
      </c>
      <c r="C3647" s="22">
        <f>SUBTOTAL(9,C3646:C3646)</f>
        <v>98</v>
      </c>
      <c r="D3647" s="21" t="str">
        <f t="shared" si="56"/>
        <v>TOTAL</v>
      </c>
    </row>
    <row r="3648" spans="1:5" ht="15.75" outlineLevel="2" x14ac:dyDescent="0.25">
      <c r="A3648" s="17">
        <v>44295</v>
      </c>
      <c r="B3648" t="s">
        <v>560</v>
      </c>
      <c r="C3648" s="2">
        <v>100.62</v>
      </c>
      <c r="D3648" s="21" t="str">
        <f t="shared" si="56"/>
        <v/>
      </c>
      <c r="E3648" t="s">
        <v>68</v>
      </c>
    </row>
    <row r="3649" spans="1:5" ht="15.75" outlineLevel="1" x14ac:dyDescent="0.25">
      <c r="A3649" s="20">
        <f>A3648</f>
        <v>44295</v>
      </c>
      <c r="B3649" s="21" t="str">
        <f>B3648</f>
        <v>LORI MAURER</v>
      </c>
      <c r="C3649" s="22">
        <f>SUBTOTAL(9,C3648:C3648)</f>
        <v>100.62</v>
      </c>
      <c r="D3649" s="21" t="str">
        <f t="shared" si="56"/>
        <v>TOTAL</v>
      </c>
    </row>
    <row r="3650" spans="1:5" ht="15.75" outlineLevel="2" x14ac:dyDescent="0.25">
      <c r="A3650" s="17">
        <v>44295</v>
      </c>
      <c r="B3650" t="s">
        <v>501</v>
      </c>
      <c r="C3650" s="2">
        <v>9.74</v>
      </c>
      <c r="D3650" s="21" t="str">
        <f t="shared" si="56"/>
        <v/>
      </c>
      <c r="E3650" t="s">
        <v>78</v>
      </c>
    </row>
    <row r="3651" spans="1:5" ht="15.75" outlineLevel="1" x14ac:dyDescent="0.25">
      <c r="A3651" s="20">
        <f>A3650</f>
        <v>44295</v>
      </c>
      <c r="B3651" s="21" t="str">
        <f>B3650</f>
        <v>LOVERNE HENRY</v>
      </c>
      <c r="C3651" s="22">
        <f>SUBTOTAL(9,C3650:C3650)</f>
        <v>9.74</v>
      </c>
      <c r="D3651" s="21" t="str">
        <f t="shared" si="56"/>
        <v>TOTAL</v>
      </c>
    </row>
    <row r="3652" spans="1:5" ht="15.75" outlineLevel="2" x14ac:dyDescent="0.25">
      <c r="A3652" s="17">
        <v>44295</v>
      </c>
      <c r="B3652" t="s">
        <v>213</v>
      </c>
      <c r="C3652" s="2">
        <v>102.48</v>
      </c>
      <c r="D3652" s="21" t="str">
        <f t="shared" si="56"/>
        <v/>
      </c>
      <c r="E3652" t="s">
        <v>78</v>
      </c>
    </row>
    <row r="3653" spans="1:5" ht="15.75" outlineLevel="1" x14ac:dyDescent="0.25">
      <c r="A3653" s="20">
        <f>A3652</f>
        <v>44295</v>
      </c>
      <c r="B3653" s="21" t="str">
        <f>B3652</f>
        <v>MANUEL VERA</v>
      </c>
      <c r="C3653" s="22">
        <f>SUBTOTAL(9,C3652:C3652)</f>
        <v>102.48</v>
      </c>
      <c r="D3653" s="21" t="str">
        <f t="shared" si="56"/>
        <v>TOTAL</v>
      </c>
    </row>
    <row r="3654" spans="1:5" ht="15.75" outlineLevel="2" x14ac:dyDescent="0.25">
      <c r="A3654" s="17">
        <v>44295</v>
      </c>
      <c r="B3654" t="s">
        <v>874</v>
      </c>
      <c r="C3654" s="2">
        <v>54.88</v>
      </c>
      <c r="D3654" s="21" t="str">
        <f t="shared" si="56"/>
        <v/>
      </c>
      <c r="E3654" t="s">
        <v>78</v>
      </c>
    </row>
    <row r="3655" spans="1:5" ht="15.75" outlineLevel="1" x14ac:dyDescent="0.25">
      <c r="A3655" s="20">
        <f>A3654</f>
        <v>44295</v>
      </c>
      <c r="B3655" s="21" t="str">
        <f>B3654</f>
        <v>MARIA MCCORMICK</v>
      </c>
      <c r="C3655" s="22">
        <f>SUBTOTAL(9,C3654:C3654)</f>
        <v>54.88</v>
      </c>
      <c r="D3655" s="21" t="str">
        <f t="shared" si="56"/>
        <v>TOTAL</v>
      </c>
    </row>
    <row r="3656" spans="1:5" ht="15.75" outlineLevel="2" x14ac:dyDescent="0.25">
      <c r="A3656" s="17">
        <v>44295</v>
      </c>
      <c r="B3656" t="s">
        <v>875</v>
      </c>
      <c r="C3656" s="2">
        <v>462</v>
      </c>
      <c r="D3656" s="21" t="str">
        <f t="shared" si="56"/>
        <v/>
      </c>
      <c r="E3656" t="s">
        <v>76</v>
      </c>
    </row>
    <row r="3657" spans="1:5" ht="15.75" outlineLevel="1" x14ac:dyDescent="0.25">
      <c r="A3657" s="20">
        <f>A3656</f>
        <v>44295</v>
      </c>
      <c r="B3657" s="21" t="str">
        <f>B3656</f>
        <v>MARK HENRY</v>
      </c>
      <c r="C3657" s="22">
        <f>SUBTOTAL(9,C3656:C3656)</f>
        <v>462</v>
      </c>
      <c r="D3657" s="21" t="str">
        <f t="shared" si="56"/>
        <v>TOTAL</v>
      </c>
    </row>
    <row r="3658" spans="1:5" ht="15.75" outlineLevel="2" x14ac:dyDescent="0.25">
      <c r="A3658" s="17">
        <v>44295</v>
      </c>
      <c r="B3658" t="s">
        <v>700</v>
      </c>
      <c r="C3658" s="2">
        <v>21.28</v>
      </c>
      <c r="D3658" s="21" t="str">
        <f t="shared" si="56"/>
        <v/>
      </c>
      <c r="E3658" t="s">
        <v>78</v>
      </c>
    </row>
    <row r="3659" spans="1:5" ht="15.75" outlineLevel="1" x14ac:dyDescent="0.25">
      <c r="A3659" s="20">
        <f>A3658</f>
        <v>44295</v>
      </c>
      <c r="B3659" s="21" t="str">
        <f>B3658</f>
        <v>MARLA CLARKSON</v>
      </c>
      <c r="C3659" s="22">
        <f>SUBTOTAL(9,C3658:C3658)</f>
        <v>21.28</v>
      </c>
      <c r="D3659" s="21" t="str">
        <f t="shared" si="56"/>
        <v>TOTAL</v>
      </c>
    </row>
    <row r="3660" spans="1:5" ht="15.75" outlineLevel="2" x14ac:dyDescent="0.25">
      <c r="A3660" s="17">
        <v>44295</v>
      </c>
      <c r="B3660" t="s">
        <v>639</v>
      </c>
      <c r="C3660" s="2">
        <v>224.56</v>
      </c>
      <c r="D3660" s="21" t="str">
        <f t="shared" si="56"/>
        <v/>
      </c>
      <c r="E3660" t="s">
        <v>78</v>
      </c>
    </row>
    <row r="3661" spans="1:5" ht="15.75" outlineLevel="1" x14ac:dyDescent="0.25">
      <c r="A3661" s="20">
        <f>A3660</f>
        <v>44295</v>
      </c>
      <c r="B3661" s="21" t="str">
        <f>B3660</f>
        <v>MARY BOISEN</v>
      </c>
      <c r="C3661" s="22">
        <f>SUBTOTAL(9,C3660:C3660)</f>
        <v>224.56</v>
      </c>
      <c r="D3661" s="21" t="str">
        <f t="shared" si="56"/>
        <v>TOTAL</v>
      </c>
    </row>
    <row r="3662" spans="1:5" ht="15.75" outlineLevel="2" x14ac:dyDescent="0.25">
      <c r="A3662" s="17">
        <v>44295</v>
      </c>
      <c r="B3662" t="s">
        <v>876</v>
      </c>
      <c r="C3662" s="2">
        <v>230</v>
      </c>
      <c r="D3662" s="21" t="str">
        <f t="shared" si="56"/>
        <v/>
      </c>
      <c r="E3662" t="s">
        <v>61</v>
      </c>
    </row>
    <row r="3663" spans="1:5" ht="15.75" outlineLevel="1" x14ac:dyDescent="0.25">
      <c r="A3663" s="20">
        <f>A3662</f>
        <v>44295</v>
      </c>
      <c r="B3663" s="21" t="str">
        <f>B3662</f>
        <v>MARY DIFIORE-SMITH</v>
      </c>
      <c r="C3663" s="22">
        <f>SUBTOTAL(9,C3662:C3662)</f>
        <v>230</v>
      </c>
      <c r="D3663" s="21" t="str">
        <f t="shared" si="56"/>
        <v>TOTAL</v>
      </c>
    </row>
    <row r="3664" spans="1:5" ht="15.75" outlineLevel="2" x14ac:dyDescent="0.25">
      <c r="A3664" s="17">
        <v>44295</v>
      </c>
      <c r="B3664" t="s">
        <v>877</v>
      </c>
      <c r="C3664" s="2">
        <v>77.94</v>
      </c>
      <c r="D3664" s="21" t="str">
        <f t="shared" si="56"/>
        <v/>
      </c>
      <c r="E3664" t="s">
        <v>58</v>
      </c>
    </row>
    <row r="3665" spans="1:5" ht="15.75" outlineLevel="1" x14ac:dyDescent="0.25">
      <c r="A3665" s="20">
        <f>A3664</f>
        <v>44295</v>
      </c>
      <c r="B3665" s="21" t="str">
        <f>B3664</f>
        <v>MELISSA BARTEE</v>
      </c>
      <c r="C3665" s="22">
        <f>SUBTOTAL(9,C3664:C3664)</f>
        <v>77.94</v>
      </c>
      <c r="D3665" s="21" t="str">
        <f t="shared" si="56"/>
        <v>TOTAL</v>
      </c>
    </row>
    <row r="3666" spans="1:5" ht="15.75" outlineLevel="2" x14ac:dyDescent="0.25">
      <c r="A3666" s="17">
        <v>44295</v>
      </c>
      <c r="B3666" t="s">
        <v>878</v>
      </c>
      <c r="C3666" s="2">
        <v>74.48</v>
      </c>
      <c r="D3666" s="21" t="str">
        <f t="shared" si="56"/>
        <v/>
      </c>
      <c r="E3666" t="s">
        <v>78</v>
      </c>
    </row>
    <row r="3667" spans="1:5" ht="15.75" outlineLevel="1" x14ac:dyDescent="0.25">
      <c r="A3667" s="20">
        <f>A3666</f>
        <v>44295</v>
      </c>
      <c r="B3667" s="21" t="str">
        <f>B3666</f>
        <v>MERCEDES LOPEZ</v>
      </c>
      <c r="C3667" s="22">
        <f>SUBTOTAL(9,C3666:C3666)</f>
        <v>74.48</v>
      </c>
      <c r="D3667" s="21" t="str">
        <f t="shared" si="56"/>
        <v>TOTAL</v>
      </c>
    </row>
    <row r="3668" spans="1:5" ht="15.75" outlineLevel="2" x14ac:dyDescent="0.25">
      <c r="A3668" s="17">
        <v>44295</v>
      </c>
      <c r="B3668" t="s">
        <v>879</v>
      </c>
      <c r="C3668" s="2">
        <v>92.96</v>
      </c>
      <c r="D3668" s="21" t="str">
        <f t="shared" si="56"/>
        <v/>
      </c>
      <c r="E3668" t="s">
        <v>78</v>
      </c>
    </row>
    <row r="3669" spans="1:5" ht="15.75" outlineLevel="1" x14ac:dyDescent="0.25">
      <c r="A3669" s="20">
        <f>A3668</f>
        <v>44295</v>
      </c>
      <c r="B3669" s="21" t="str">
        <f>B3668</f>
        <v>MICHELLE PETERSEN</v>
      </c>
      <c r="C3669" s="22">
        <f>SUBTOTAL(9,C3668:C3668)</f>
        <v>92.96</v>
      </c>
      <c r="D3669" s="21" t="str">
        <f t="shared" si="56"/>
        <v>TOTAL</v>
      </c>
    </row>
    <row r="3670" spans="1:5" ht="15.75" outlineLevel="2" x14ac:dyDescent="0.25">
      <c r="A3670" s="17">
        <v>44295</v>
      </c>
      <c r="B3670" t="s">
        <v>880</v>
      </c>
      <c r="C3670" s="2">
        <v>118.87</v>
      </c>
      <c r="D3670" s="21" t="str">
        <f t="shared" si="56"/>
        <v/>
      </c>
      <c r="E3670" t="s">
        <v>74</v>
      </c>
    </row>
    <row r="3671" spans="1:5" ht="15.75" outlineLevel="1" x14ac:dyDescent="0.25">
      <c r="A3671" s="20">
        <f>A3670</f>
        <v>44295</v>
      </c>
      <c r="B3671" s="21" t="str">
        <f>B3670</f>
        <v>MORGAN VELA</v>
      </c>
      <c r="C3671" s="22">
        <f>SUBTOTAL(9,C3670:C3670)</f>
        <v>118.87</v>
      </c>
      <c r="D3671" s="21" t="str">
        <f t="shared" si="56"/>
        <v>TOTAL</v>
      </c>
    </row>
    <row r="3672" spans="1:5" ht="15.75" outlineLevel="2" x14ac:dyDescent="0.25">
      <c r="A3672" s="17">
        <v>44295</v>
      </c>
      <c r="B3672" t="s">
        <v>701</v>
      </c>
      <c r="C3672" s="2">
        <v>74.02</v>
      </c>
      <c r="D3672" s="21" t="str">
        <f t="shared" si="56"/>
        <v/>
      </c>
      <c r="E3672" t="s">
        <v>78</v>
      </c>
    </row>
    <row r="3673" spans="1:5" ht="15.75" outlineLevel="1" x14ac:dyDescent="0.25">
      <c r="A3673" s="20">
        <f>A3672</f>
        <v>44295</v>
      </c>
      <c r="B3673" s="21" t="str">
        <f>B3672</f>
        <v>MUBARAKA RUPAWALLA</v>
      </c>
      <c r="C3673" s="22">
        <f>SUBTOTAL(9,C3672:C3672)</f>
        <v>74.02</v>
      </c>
      <c r="D3673" s="21" t="str">
        <f t="shared" si="56"/>
        <v>TOTAL</v>
      </c>
    </row>
    <row r="3674" spans="1:5" ht="15.75" outlineLevel="2" x14ac:dyDescent="0.25">
      <c r="A3674" s="17">
        <v>44295</v>
      </c>
      <c r="B3674" t="s">
        <v>368</v>
      </c>
      <c r="C3674" s="2">
        <v>49.36</v>
      </c>
      <c r="D3674" s="21" t="str">
        <f t="shared" si="56"/>
        <v/>
      </c>
      <c r="E3674" t="s">
        <v>58</v>
      </c>
    </row>
    <row r="3675" spans="1:5" ht="15.75" outlineLevel="1" x14ac:dyDescent="0.25">
      <c r="A3675" s="20">
        <f>A3674</f>
        <v>44295</v>
      </c>
      <c r="B3675" s="21" t="str">
        <f>B3674</f>
        <v>MYRIAM VARELA BRITO</v>
      </c>
      <c r="C3675" s="22">
        <f>SUBTOTAL(9,C3674:C3674)</f>
        <v>49.36</v>
      </c>
      <c r="D3675" s="21" t="str">
        <f t="shared" si="56"/>
        <v>TOTAL</v>
      </c>
    </row>
    <row r="3676" spans="1:5" ht="15.75" outlineLevel="2" x14ac:dyDescent="0.25">
      <c r="A3676" s="17">
        <v>44295</v>
      </c>
      <c r="B3676" t="s">
        <v>881</v>
      </c>
      <c r="C3676" s="2">
        <v>109.42</v>
      </c>
      <c r="D3676" s="21" t="str">
        <f t="shared" si="56"/>
        <v/>
      </c>
      <c r="E3676" t="s">
        <v>58</v>
      </c>
    </row>
    <row r="3677" spans="1:5" ht="15.75" outlineLevel="1" x14ac:dyDescent="0.25">
      <c r="A3677" s="20">
        <f>A3676</f>
        <v>44295</v>
      </c>
      <c r="B3677" s="21" t="str">
        <f>B3676</f>
        <v>PATRICIA CHRISTOFFERSEN</v>
      </c>
      <c r="C3677" s="22">
        <f>SUBTOTAL(9,C3676:C3676)</f>
        <v>109.42</v>
      </c>
      <c r="D3677" s="21" t="str">
        <f t="shared" si="56"/>
        <v>TOTAL</v>
      </c>
    </row>
    <row r="3678" spans="1:5" ht="15.75" outlineLevel="2" x14ac:dyDescent="0.25">
      <c r="A3678" s="17">
        <v>44295</v>
      </c>
      <c r="B3678" t="s">
        <v>882</v>
      </c>
      <c r="C3678" s="2">
        <v>177.52</v>
      </c>
      <c r="D3678" s="21" t="str">
        <f t="shared" si="56"/>
        <v/>
      </c>
      <c r="E3678" t="s">
        <v>78</v>
      </c>
    </row>
    <row r="3679" spans="1:5" ht="15.75" outlineLevel="1" x14ac:dyDescent="0.25">
      <c r="A3679" s="20">
        <f>A3678</f>
        <v>44295</v>
      </c>
      <c r="B3679" s="21" t="str">
        <f>B3678</f>
        <v>PATRICK SWAN</v>
      </c>
      <c r="C3679" s="22">
        <f>SUBTOTAL(9,C3678:C3678)</f>
        <v>177.52</v>
      </c>
      <c r="D3679" s="21" t="str">
        <f t="shared" si="56"/>
        <v>TOTAL</v>
      </c>
    </row>
    <row r="3680" spans="1:5" ht="15.75" outlineLevel="2" x14ac:dyDescent="0.25">
      <c r="A3680" s="17">
        <v>44295</v>
      </c>
      <c r="B3680" t="s">
        <v>883</v>
      </c>
      <c r="C3680" s="2">
        <v>47.53</v>
      </c>
      <c r="D3680" s="21" t="str">
        <f t="shared" si="56"/>
        <v/>
      </c>
      <c r="E3680" t="s">
        <v>68</v>
      </c>
    </row>
    <row r="3681" spans="1:5" ht="15.75" outlineLevel="1" x14ac:dyDescent="0.25">
      <c r="A3681" s="20">
        <f>A3680</f>
        <v>44295</v>
      </c>
      <c r="B3681" s="21" t="str">
        <f>B3680</f>
        <v>RACHELLE ISAACSON</v>
      </c>
      <c r="C3681" s="22">
        <f>SUBTOTAL(9,C3680:C3680)</f>
        <v>47.53</v>
      </c>
      <c r="D3681" s="21" t="str">
        <f t="shared" si="56"/>
        <v>TOTAL</v>
      </c>
    </row>
    <row r="3682" spans="1:5" ht="15.75" outlineLevel="2" x14ac:dyDescent="0.25">
      <c r="A3682" s="17">
        <v>44295</v>
      </c>
      <c r="B3682" t="s">
        <v>641</v>
      </c>
      <c r="C3682" s="2">
        <v>28</v>
      </c>
      <c r="D3682" s="21" t="str">
        <f t="shared" si="56"/>
        <v/>
      </c>
      <c r="E3682" t="s">
        <v>78</v>
      </c>
    </row>
    <row r="3683" spans="1:5" ht="15.75" outlineLevel="1" x14ac:dyDescent="0.25">
      <c r="A3683" s="20">
        <f>A3682</f>
        <v>44295</v>
      </c>
      <c r="B3683" s="21" t="str">
        <f>B3682</f>
        <v>REBECCA FLORES</v>
      </c>
      <c r="C3683" s="22">
        <f>SUBTOTAL(9,C3682:C3682)</f>
        <v>28</v>
      </c>
      <c r="D3683" s="21" t="str">
        <f t="shared" si="56"/>
        <v>TOTAL</v>
      </c>
    </row>
    <row r="3684" spans="1:5" ht="15.75" outlineLevel="2" x14ac:dyDescent="0.25">
      <c r="A3684" s="17">
        <v>44295</v>
      </c>
      <c r="B3684" t="s">
        <v>884</v>
      </c>
      <c r="C3684" s="2">
        <v>166.55</v>
      </c>
      <c r="D3684" s="21" t="str">
        <f t="shared" si="56"/>
        <v/>
      </c>
      <c r="E3684" t="s">
        <v>75</v>
      </c>
    </row>
    <row r="3685" spans="1:5" ht="15.75" outlineLevel="1" x14ac:dyDescent="0.25">
      <c r="A3685" s="20">
        <f>A3684</f>
        <v>44295</v>
      </c>
      <c r="B3685" s="21" t="str">
        <f>B3684</f>
        <v>RICHARD MAY</v>
      </c>
      <c r="C3685" s="22">
        <f>SUBTOTAL(9,C3684:C3684)</f>
        <v>166.55</v>
      </c>
      <c r="D3685" s="21" t="str">
        <f t="shared" si="56"/>
        <v>TOTAL</v>
      </c>
    </row>
    <row r="3686" spans="1:5" ht="15.75" outlineLevel="2" x14ac:dyDescent="0.25">
      <c r="A3686" s="17">
        <v>44295</v>
      </c>
      <c r="B3686" t="s">
        <v>232</v>
      </c>
      <c r="C3686" s="2">
        <v>124.32</v>
      </c>
      <c r="D3686" s="21" t="str">
        <f t="shared" si="56"/>
        <v/>
      </c>
      <c r="E3686" t="s">
        <v>78</v>
      </c>
    </row>
    <row r="3687" spans="1:5" ht="15.75" outlineLevel="1" x14ac:dyDescent="0.25">
      <c r="A3687" s="20">
        <f>A3686</f>
        <v>44295</v>
      </c>
      <c r="B3687" s="21" t="str">
        <f>B3686</f>
        <v>ROBERT MORENO</v>
      </c>
      <c r="C3687" s="22">
        <f>SUBTOTAL(9,C3686:C3686)</f>
        <v>124.32</v>
      </c>
      <c r="D3687" s="21" t="str">
        <f t="shared" si="56"/>
        <v>TOTAL</v>
      </c>
    </row>
    <row r="3688" spans="1:5" ht="15.75" outlineLevel="2" x14ac:dyDescent="0.25">
      <c r="A3688" s="17">
        <v>44295</v>
      </c>
      <c r="B3688" t="s">
        <v>885</v>
      </c>
      <c r="C3688" s="2">
        <v>135.07</v>
      </c>
      <c r="D3688" s="21" t="str">
        <f t="shared" si="56"/>
        <v/>
      </c>
      <c r="E3688" t="s">
        <v>72</v>
      </c>
    </row>
    <row r="3689" spans="1:5" ht="15.75" outlineLevel="1" x14ac:dyDescent="0.25">
      <c r="A3689" s="20">
        <f>A3688</f>
        <v>44295</v>
      </c>
      <c r="B3689" s="21" t="str">
        <f>B3688</f>
        <v>RONNIE EDWARDS</v>
      </c>
      <c r="C3689" s="22">
        <f>SUBTOTAL(9,C3688:C3688)</f>
        <v>135.07</v>
      </c>
      <c r="D3689" s="21" t="str">
        <f t="shared" si="56"/>
        <v>TOTAL</v>
      </c>
    </row>
    <row r="3690" spans="1:5" ht="15.75" outlineLevel="2" x14ac:dyDescent="0.25">
      <c r="A3690" s="17">
        <v>44295</v>
      </c>
      <c r="B3690" t="s">
        <v>886</v>
      </c>
      <c r="C3690" s="2">
        <v>97.27</v>
      </c>
      <c r="D3690" s="21" t="str">
        <f t="shared" si="56"/>
        <v/>
      </c>
      <c r="E3690" t="s">
        <v>58</v>
      </c>
    </row>
    <row r="3691" spans="1:5" ht="15.75" outlineLevel="1" x14ac:dyDescent="0.25">
      <c r="A3691" s="20">
        <f>A3690</f>
        <v>44295</v>
      </c>
      <c r="B3691" s="21" t="str">
        <f>B3690</f>
        <v>RUTH WRUBEL</v>
      </c>
      <c r="C3691" s="22">
        <f>SUBTOTAL(9,C3690:C3690)</f>
        <v>97.27</v>
      </c>
      <c r="D3691" s="21" t="str">
        <f t="shared" si="56"/>
        <v>TOTAL</v>
      </c>
    </row>
    <row r="3692" spans="1:5" ht="15.75" outlineLevel="2" x14ac:dyDescent="0.25">
      <c r="A3692" s="17">
        <v>44295</v>
      </c>
      <c r="B3692" t="s">
        <v>773</v>
      </c>
      <c r="C3692" s="2">
        <v>129.58000000000001</v>
      </c>
      <c r="D3692" s="21" t="str">
        <f t="shared" si="56"/>
        <v/>
      </c>
      <c r="E3692" t="s">
        <v>78</v>
      </c>
    </row>
    <row r="3693" spans="1:5" ht="15.75" outlineLevel="1" x14ac:dyDescent="0.25">
      <c r="A3693" s="20">
        <f>A3692</f>
        <v>44295</v>
      </c>
      <c r="B3693" s="21" t="str">
        <f>B3692</f>
        <v>SANDRA PRUITT</v>
      </c>
      <c r="C3693" s="22">
        <f>SUBTOTAL(9,C3692:C3692)</f>
        <v>129.58000000000001</v>
      </c>
      <c r="D3693" s="21" t="str">
        <f t="shared" si="56"/>
        <v>TOTAL</v>
      </c>
    </row>
    <row r="3694" spans="1:5" ht="15.75" outlineLevel="2" x14ac:dyDescent="0.25">
      <c r="A3694" s="17">
        <v>44295</v>
      </c>
      <c r="B3694" t="s">
        <v>887</v>
      </c>
      <c r="C3694" s="2">
        <v>118.87</v>
      </c>
      <c r="D3694" s="21" t="str">
        <f t="shared" si="56"/>
        <v/>
      </c>
      <c r="E3694" t="s">
        <v>74</v>
      </c>
    </row>
    <row r="3695" spans="1:5" ht="15.75" outlineLevel="1" x14ac:dyDescent="0.25">
      <c r="A3695" s="20">
        <f>A3694</f>
        <v>44295</v>
      </c>
      <c r="B3695" s="21" t="str">
        <f>B3694</f>
        <v>SARAH COWELL</v>
      </c>
      <c r="C3695" s="22">
        <f>SUBTOTAL(9,C3694:C3694)</f>
        <v>118.87</v>
      </c>
      <c r="D3695" s="21" t="str">
        <f t="shared" si="56"/>
        <v>TOTAL</v>
      </c>
    </row>
    <row r="3696" spans="1:5" ht="15.75" outlineLevel="2" x14ac:dyDescent="0.25">
      <c r="A3696" s="17">
        <v>44295</v>
      </c>
      <c r="B3696" t="s">
        <v>643</v>
      </c>
      <c r="C3696" s="2">
        <v>93.52</v>
      </c>
      <c r="D3696" s="21" t="str">
        <f t="shared" si="56"/>
        <v/>
      </c>
      <c r="E3696" t="s">
        <v>78</v>
      </c>
    </row>
    <row r="3697" spans="1:5" ht="15.75" outlineLevel="1" x14ac:dyDescent="0.25">
      <c r="A3697" s="20">
        <f>A3696</f>
        <v>44295</v>
      </c>
      <c r="B3697" s="21" t="str">
        <f>B3696</f>
        <v>TAMRA WHITFIELD</v>
      </c>
      <c r="C3697" s="22">
        <f>SUBTOTAL(9,C3696:C3696)</f>
        <v>93.52</v>
      </c>
      <c r="D3697" s="21" t="str">
        <f t="shared" si="56"/>
        <v>TOTAL</v>
      </c>
    </row>
    <row r="3698" spans="1:5" ht="15.75" outlineLevel="2" x14ac:dyDescent="0.25">
      <c r="A3698" s="17">
        <v>44295</v>
      </c>
      <c r="B3698" t="s">
        <v>888</v>
      </c>
      <c r="C3698" s="2">
        <v>196.28</v>
      </c>
      <c r="D3698" s="21" t="str">
        <f t="shared" si="56"/>
        <v/>
      </c>
      <c r="E3698" t="s">
        <v>58</v>
      </c>
    </row>
    <row r="3699" spans="1:5" ht="15.75" outlineLevel="1" x14ac:dyDescent="0.25">
      <c r="A3699" s="20">
        <f>A3698</f>
        <v>44295</v>
      </c>
      <c r="B3699" s="21" t="str">
        <f>B3698</f>
        <v>TARA SMITH</v>
      </c>
      <c r="C3699" s="22">
        <f>SUBTOTAL(9,C3698:C3698)</f>
        <v>196.28</v>
      </c>
      <c r="D3699" s="21" t="str">
        <f t="shared" si="56"/>
        <v>TOTAL</v>
      </c>
    </row>
    <row r="3700" spans="1:5" ht="15.75" outlineLevel="2" x14ac:dyDescent="0.25">
      <c r="A3700" s="17">
        <v>44295</v>
      </c>
      <c r="B3700" t="s">
        <v>702</v>
      </c>
      <c r="C3700" s="2">
        <v>690</v>
      </c>
      <c r="D3700" s="21" t="str">
        <f t="shared" si="56"/>
        <v/>
      </c>
      <c r="E3700" t="s">
        <v>76</v>
      </c>
    </row>
    <row r="3701" spans="1:5" ht="15.75" outlineLevel="1" x14ac:dyDescent="0.25">
      <c r="A3701" s="20">
        <f>A3700</f>
        <v>44295</v>
      </c>
      <c r="B3701" s="21" t="str">
        <f>B3700</f>
        <v>THOMAS JONES</v>
      </c>
      <c r="C3701" s="22">
        <f>SUBTOTAL(9,C3700:C3700)</f>
        <v>690</v>
      </c>
      <c r="D3701" s="21" t="str">
        <f t="shared" si="56"/>
        <v>TOTAL</v>
      </c>
    </row>
    <row r="3702" spans="1:5" ht="15.75" outlineLevel="2" x14ac:dyDescent="0.25">
      <c r="A3702" s="17">
        <v>44295</v>
      </c>
      <c r="B3702" t="s">
        <v>889</v>
      </c>
      <c r="C3702" s="2">
        <v>24.24</v>
      </c>
      <c r="D3702" s="21" t="str">
        <f t="shared" si="56"/>
        <v/>
      </c>
      <c r="E3702" t="s">
        <v>55</v>
      </c>
    </row>
    <row r="3703" spans="1:5" ht="15.75" outlineLevel="1" x14ac:dyDescent="0.25">
      <c r="A3703" s="20">
        <f>A3702</f>
        <v>44295</v>
      </c>
      <c r="B3703" s="21" t="str">
        <f>B3702</f>
        <v>TRACY GOERNER</v>
      </c>
      <c r="C3703" s="22">
        <f>SUBTOTAL(9,C3702:C3702)</f>
        <v>24.24</v>
      </c>
      <c r="D3703" s="21" t="str">
        <f t="shared" si="56"/>
        <v>TOTAL</v>
      </c>
    </row>
    <row r="3704" spans="1:5" ht="15.75" outlineLevel="2" x14ac:dyDescent="0.25">
      <c r="A3704" s="17">
        <v>44295</v>
      </c>
      <c r="B3704" t="s">
        <v>890</v>
      </c>
      <c r="C3704" s="2">
        <v>77.84</v>
      </c>
      <c r="D3704" s="21" t="str">
        <f t="shared" si="56"/>
        <v/>
      </c>
      <c r="E3704" t="s">
        <v>78</v>
      </c>
    </row>
    <row r="3705" spans="1:5" ht="15.75" outlineLevel="1" x14ac:dyDescent="0.25">
      <c r="A3705" s="20">
        <f>A3704</f>
        <v>44295</v>
      </c>
      <c r="B3705" s="21" t="str">
        <f>B3704</f>
        <v>TRUDONNA PEACOCK</v>
      </c>
      <c r="C3705" s="22">
        <f>SUBTOTAL(9,C3704:C3704)</f>
        <v>77.84</v>
      </c>
      <c r="D3705" s="21" t="str">
        <f t="shared" si="56"/>
        <v>TOTAL</v>
      </c>
    </row>
    <row r="3706" spans="1:5" ht="15.75" outlineLevel="2" x14ac:dyDescent="0.25">
      <c r="A3706" s="17">
        <v>44295</v>
      </c>
      <c r="B3706" t="s">
        <v>891</v>
      </c>
      <c r="C3706" s="2">
        <v>51.52</v>
      </c>
      <c r="D3706" s="21" t="str">
        <f t="shared" si="56"/>
        <v/>
      </c>
      <c r="E3706" t="s">
        <v>72</v>
      </c>
    </row>
    <row r="3707" spans="1:5" ht="15.75" outlineLevel="2" x14ac:dyDescent="0.25">
      <c r="A3707" s="17">
        <v>44295</v>
      </c>
      <c r="B3707" t="s">
        <v>891</v>
      </c>
      <c r="C3707" s="2">
        <v>5.04</v>
      </c>
      <c r="D3707" s="21" t="str">
        <f t="shared" si="56"/>
        <v/>
      </c>
      <c r="E3707" t="s">
        <v>78</v>
      </c>
    </row>
    <row r="3708" spans="1:5" ht="15.75" outlineLevel="1" x14ac:dyDescent="0.25">
      <c r="A3708" s="20">
        <f>A3707</f>
        <v>44295</v>
      </c>
      <c r="B3708" s="21" t="str">
        <f>B3707</f>
        <v>VERONICA SHILLINGS</v>
      </c>
      <c r="C3708" s="22">
        <f>SUBTOTAL(9,C3706:C3707)</f>
        <v>56.56</v>
      </c>
      <c r="D3708" s="21" t="str">
        <f t="shared" si="56"/>
        <v>TOTAL</v>
      </c>
    </row>
    <row r="3709" spans="1:5" ht="15.75" outlineLevel="2" x14ac:dyDescent="0.25">
      <c r="A3709" s="17">
        <v>44295</v>
      </c>
      <c r="B3709" t="s">
        <v>892</v>
      </c>
      <c r="C3709" s="2">
        <v>54.05</v>
      </c>
      <c r="D3709" s="21" t="str">
        <f t="shared" si="56"/>
        <v/>
      </c>
      <c r="E3709" t="s">
        <v>78</v>
      </c>
    </row>
    <row r="3710" spans="1:5" ht="15.75" outlineLevel="1" x14ac:dyDescent="0.25">
      <c r="A3710" s="20">
        <f>A3709</f>
        <v>44295</v>
      </c>
      <c r="B3710" s="21" t="str">
        <f>B3709</f>
        <v>WILLIAM KRANZ</v>
      </c>
      <c r="C3710" s="22">
        <f>SUBTOTAL(9,C3709:C3709)</f>
        <v>54.05</v>
      </c>
      <c r="D3710" s="21" t="str">
        <f t="shared" ref="D3710:D3773" si="57">IF(E3710="","TOTAL","")</f>
        <v>TOTAL</v>
      </c>
    </row>
    <row r="3711" spans="1:5" ht="15.75" outlineLevel="2" x14ac:dyDescent="0.25">
      <c r="A3711" s="17">
        <v>44295</v>
      </c>
      <c r="B3711" t="s">
        <v>893</v>
      </c>
      <c r="C3711" s="2">
        <v>132.72</v>
      </c>
      <c r="D3711" s="21" t="str">
        <f t="shared" si="57"/>
        <v/>
      </c>
      <c r="E3711" t="s">
        <v>78</v>
      </c>
    </row>
    <row r="3712" spans="1:5" ht="15.75" outlineLevel="1" x14ac:dyDescent="0.25">
      <c r="A3712" s="20">
        <f>A3711</f>
        <v>44295</v>
      </c>
      <c r="B3712" s="21" t="str">
        <f>B3711</f>
        <v>WINNIE SCHOENEBERG</v>
      </c>
      <c r="C3712" s="22">
        <f>SUBTOTAL(9,C3711:C3711)</f>
        <v>132.72</v>
      </c>
      <c r="D3712" s="21" t="str">
        <f t="shared" si="57"/>
        <v>TOTAL</v>
      </c>
    </row>
    <row r="3713" spans="1:5" ht="15.75" outlineLevel="2" x14ac:dyDescent="0.25">
      <c r="A3713" s="17">
        <v>44295</v>
      </c>
      <c r="B3713" t="s">
        <v>267</v>
      </c>
      <c r="C3713" s="2">
        <v>502.97</v>
      </c>
      <c r="D3713" s="21" t="str">
        <f t="shared" si="57"/>
        <v/>
      </c>
      <c r="E3713" t="s">
        <v>64</v>
      </c>
    </row>
    <row r="3714" spans="1:5" ht="15.75" outlineLevel="1" x14ac:dyDescent="0.25">
      <c r="A3714" s="20">
        <f>A3713</f>
        <v>44295</v>
      </c>
      <c r="B3714" s="21" t="str">
        <f>B3713</f>
        <v>ENERGY TRAINING ASSOCIATES</v>
      </c>
      <c r="C3714" s="22">
        <f>SUBTOTAL(9,C3713:C3713)</f>
        <v>502.97</v>
      </c>
      <c r="D3714" s="21" t="str">
        <f t="shared" si="57"/>
        <v>TOTAL</v>
      </c>
    </row>
    <row r="3715" spans="1:5" ht="15.75" outlineLevel="2" x14ac:dyDescent="0.25">
      <c r="A3715" s="17">
        <v>44295</v>
      </c>
      <c r="B3715" t="s">
        <v>507</v>
      </c>
      <c r="C3715" s="2">
        <v>52</v>
      </c>
      <c r="D3715" s="21" t="str">
        <f t="shared" si="57"/>
        <v/>
      </c>
      <c r="E3715" t="s">
        <v>76</v>
      </c>
    </row>
    <row r="3716" spans="1:5" ht="15.75" outlineLevel="2" x14ac:dyDescent="0.25">
      <c r="A3716" s="17">
        <v>44295</v>
      </c>
      <c r="B3716" t="s">
        <v>507</v>
      </c>
      <c r="C3716" s="2">
        <v>238.84</v>
      </c>
      <c r="D3716" s="21" t="str">
        <f t="shared" si="57"/>
        <v/>
      </c>
      <c r="E3716" t="s">
        <v>76</v>
      </c>
    </row>
    <row r="3717" spans="1:5" ht="15.75" outlineLevel="2" x14ac:dyDescent="0.25">
      <c r="A3717" s="17">
        <v>44295</v>
      </c>
      <c r="B3717" t="s">
        <v>507</v>
      </c>
      <c r="C3717" s="2">
        <v>240.76</v>
      </c>
      <c r="D3717" s="21" t="str">
        <f t="shared" si="57"/>
        <v/>
      </c>
      <c r="E3717" t="s">
        <v>55</v>
      </c>
    </row>
    <row r="3718" spans="1:5" ht="15.75" outlineLevel="1" x14ac:dyDescent="0.25">
      <c r="A3718" s="20">
        <f>A3717</f>
        <v>44295</v>
      </c>
      <c r="B3718" s="21" t="str">
        <f>B3717</f>
        <v>ENTERPRISE RENT-A-CAR COMPANY</v>
      </c>
      <c r="C3718" s="22">
        <f>SUBTOTAL(9,C3715:C3717)</f>
        <v>531.6</v>
      </c>
      <c r="D3718" s="21" t="str">
        <f t="shared" si="57"/>
        <v>TOTAL</v>
      </c>
    </row>
    <row r="3719" spans="1:5" ht="15.75" outlineLevel="2" x14ac:dyDescent="0.25">
      <c r="A3719" s="17">
        <v>44295</v>
      </c>
      <c r="B3719" t="s">
        <v>312</v>
      </c>
      <c r="C3719" s="2">
        <v>190</v>
      </c>
      <c r="D3719" s="21" t="str">
        <f t="shared" si="57"/>
        <v/>
      </c>
      <c r="E3719" t="s">
        <v>76</v>
      </c>
    </row>
    <row r="3720" spans="1:5" ht="15.75" outlineLevel="2" x14ac:dyDescent="0.25">
      <c r="A3720" s="17">
        <v>44295</v>
      </c>
      <c r="B3720" t="s">
        <v>312</v>
      </c>
      <c r="C3720" s="2">
        <v>60</v>
      </c>
      <c r="D3720" s="21" t="str">
        <f t="shared" si="57"/>
        <v/>
      </c>
      <c r="E3720" t="s">
        <v>76</v>
      </c>
    </row>
    <row r="3721" spans="1:5" ht="15.75" outlineLevel="2" x14ac:dyDescent="0.25">
      <c r="A3721" s="17">
        <v>44295</v>
      </c>
      <c r="B3721" t="s">
        <v>312</v>
      </c>
      <c r="C3721" s="2">
        <v>50</v>
      </c>
      <c r="D3721" s="21" t="str">
        <f t="shared" si="57"/>
        <v/>
      </c>
      <c r="E3721" t="s">
        <v>76</v>
      </c>
    </row>
    <row r="3722" spans="1:5" ht="15.75" outlineLevel="2" x14ac:dyDescent="0.25">
      <c r="A3722" s="17">
        <v>44295</v>
      </c>
      <c r="B3722" t="s">
        <v>312</v>
      </c>
      <c r="C3722" s="2">
        <v>300</v>
      </c>
      <c r="D3722" s="21" t="str">
        <f t="shared" si="57"/>
        <v/>
      </c>
      <c r="E3722" t="s">
        <v>76</v>
      </c>
    </row>
    <row r="3723" spans="1:5" ht="15.75" outlineLevel="2" x14ac:dyDescent="0.25">
      <c r="A3723" s="17">
        <v>44295</v>
      </c>
      <c r="B3723" t="s">
        <v>312</v>
      </c>
      <c r="C3723" s="2">
        <v>100</v>
      </c>
      <c r="D3723" s="21" t="str">
        <f t="shared" si="57"/>
        <v/>
      </c>
      <c r="E3723" t="s">
        <v>76</v>
      </c>
    </row>
    <row r="3724" spans="1:5" ht="15.75" outlineLevel="2" x14ac:dyDescent="0.25">
      <c r="A3724" s="17">
        <v>44295</v>
      </c>
      <c r="B3724" t="s">
        <v>312</v>
      </c>
      <c r="C3724" s="2">
        <v>120</v>
      </c>
      <c r="D3724" s="21" t="str">
        <f t="shared" si="57"/>
        <v/>
      </c>
      <c r="E3724" t="s">
        <v>76</v>
      </c>
    </row>
    <row r="3725" spans="1:5" ht="15.75" outlineLevel="2" x14ac:dyDescent="0.25">
      <c r="A3725" s="17">
        <v>44295</v>
      </c>
      <c r="B3725" t="s">
        <v>312</v>
      </c>
      <c r="C3725" s="2">
        <v>72</v>
      </c>
      <c r="D3725" s="21" t="str">
        <f t="shared" si="57"/>
        <v/>
      </c>
      <c r="E3725" t="s">
        <v>76</v>
      </c>
    </row>
    <row r="3726" spans="1:5" ht="15.75" outlineLevel="2" x14ac:dyDescent="0.25">
      <c r="A3726" s="17">
        <v>44295</v>
      </c>
      <c r="B3726" t="s">
        <v>312</v>
      </c>
      <c r="C3726" s="2">
        <v>25</v>
      </c>
      <c r="D3726" s="21" t="str">
        <f t="shared" si="57"/>
        <v/>
      </c>
      <c r="E3726" t="s">
        <v>76</v>
      </c>
    </row>
    <row r="3727" spans="1:5" ht="15.75" outlineLevel="2" x14ac:dyDescent="0.25">
      <c r="A3727" s="17">
        <v>44295</v>
      </c>
      <c r="B3727" t="s">
        <v>312</v>
      </c>
      <c r="C3727" s="2">
        <v>80</v>
      </c>
      <c r="D3727" s="21" t="str">
        <f t="shared" si="57"/>
        <v/>
      </c>
      <c r="E3727" t="s">
        <v>76</v>
      </c>
    </row>
    <row r="3728" spans="1:5" ht="15.75" outlineLevel="2" x14ac:dyDescent="0.25">
      <c r="A3728" s="17">
        <v>44295</v>
      </c>
      <c r="B3728" t="s">
        <v>312</v>
      </c>
      <c r="C3728" s="2">
        <v>84</v>
      </c>
      <c r="D3728" s="21" t="str">
        <f t="shared" si="57"/>
        <v/>
      </c>
      <c r="E3728" t="s">
        <v>76</v>
      </c>
    </row>
    <row r="3729" spans="1:5" ht="15.75" outlineLevel="2" x14ac:dyDescent="0.25">
      <c r="A3729" s="17">
        <v>44295</v>
      </c>
      <c r="B3729" t="s">
        <v>312</v>
      </c>
      <c r="C3729" s="2">
        <v>288</v>
      </c>
      <c r="D3729" s="21" t="str">
        <f t="shared" si="57"/>
        <v/>
      </c>
      <c r="E3729" t="s">
        <v>76</v>
      </c>
    </row>
    <row r="3730" spans="1:5" ht="15.75" outlineLevel="2" x14ac:dyDescent="0.25">
      <c r="A3730" s="17">
        <v>44295</v>
      </c>
      <c r="B3730" t="s">
        <v>312</v>
      </c>
      <c r="C3730" s="2">
        <v>72</v>
      </c>
      <c r="D3730" s="21" t="str">
        <f t="shared" si="57"/>
        <v/>
      </c>
      <c r="E3730" t="s">
        <v>76</v>
      </c>
    </row>
    <row r="3731" spans="1:5" ht="15.75" outlineLevel="2" x14ac:dyDescent="0.25">
      <c r="A3731" s="17">
        <v>44295</v>
      </c>
      <c r="B3731" t="s">
        <v>312</v>
      </c>
      <c r="C3731" s="2">
        <v>216</v>
      </c>
      <c r="D3731" s="21" t="str">
        <f t="shared" si="57"/>
        <v/>
      </c>
      <c r="E3731" t="s">
        <v>76</v>
      </c>
    </row>
    <row r="3732" spans="1:5" ht="15.75" outlineLevel="1" x14ac:dyDescent="0.25">
      <c r="A3732" s="20">
        <f>A3731</f>
        <v>44295</v>
      </c>
      <c r="B3732" s="21" t="str">
        <f>B3731</f>
        <v>EWELL EDUCATIONAL SERVICES INC</v>
      </c>
      <c r="C3732" s="22">
        <f>SUBTOTAL(9,C3719:C3731)</f>
        <v>1657</v>
      </c>
      <c r="D3732" s="21" t="str">
        <f t="shared" si="57"/>
        <v>TOTAL</v>
      </c>
    </row>
    <row r="3733" spans="1:5" ht="15.75" outlineLevel="2" x14ac:dyDescent="0.25">
      <c r="A3733" s="17">
        <v>44295</v>
      </c>
      <c r="B3733" t="s">
        <v>415</v>
      </c>
      <c r="C3733" s="2">
        <v>70</v>
      </c>
      <c r="D3733" s="21" t="str">
        <f t="shared" si="57"/>
        <v/>
      </c>
      <c r="E3733" t="s">
        <v>56</v>
      </c>
    </row>
    <row r="3734" spans="1:5" ht="15.75" outlineLevel="1" x14ac:dyDescent="0.25">
      <c r="A3734" s="20">
        <f>A3733</f>
        <v>44295</v>
      </c>
      <c r="B3734" s="21" t="str">
        <f>B3733</f>
        <v>EXCEL URGENT CARE PLLC</v>
      </c>
      <c r="C3734" s="22">
        <f>SUBTOTAL(9,C3733:C3733)</f>
        <v>70</v>
      </c>
      <c r="D3734" s="21" t="str">
        <f t="shared" si="57"/>
        <v>TOTAL</v>
      </c>
    </row>
    <row r="3735" spans="1:5" ht="15.75" outlineLevel="2" x14ac:dyDescent="0.25">
      <c r="A3735" s="17">
        <v>44295</v>
      </c>
      <c r="B3735" t="s">
        <v>125</v>
      </c>
      <c r="C3735" s="2">
        <v>5.46</v>
      </c>
      <c r="D3735" s="21" t="str">
        <f t="shared" si="57"/>
        <v/>
      </c>
      <c r="E3735" t="s">
        <v>60</v>
      </c>
    </row>
    <row r="3736" spans="1:5" ht="15.75" outlineLevel="1" x14ac:dyDescent="0.25">
      <c r="A3736" s="20">
        <f>A3735</f>
        <v>44295</v>
      </c>
      <c r="B3736" s="21" t="str">
        <f>B3735</f>
        <v>FASTENAL COMPANY</v>
      </c>
      <c r="C3736" s="22">
        <f>SUBTOTAL(9,C3735:C3735)</f>
        <v>5.46</v>
      </c>
      <c r="D3736" s="21" t="str">
        <f t="shared" si="57"/>
        <v>TOTAL</v>
      </c>
    </row>
    <row r="3737" spans="1:5" ht="15.75" outlineLevel="2" x14ac:dyDescent="0.25">
      <c r="A3737" s="17">
        <v>44295</v>
      </c>
      <c r="B3737" t="s">
        <v>644</v>
      </c>
      <c r="C3737" s="2">
        <v>695</v>
      </c>
      <c r="D3737" s="21" t="str">
        <f t="shared" si="57"/>
        <v/>
      </c>
      <c r="E3737" t="s">
        <v>61</v>
      </c>
    </row>
    <row r="3738" spans="1:5" ht="15.75" outlineLevel="1" x14ac:dyDescent="0.25">
      <c r="A3738" s="20">
        <f>A3737</f>
        <v>44295</v>
      </c>
      <c r="B3738" s="21" t="str">
        <f>B3737</f>
        <v>FBI-LEEDA INC</v>
      </c>
      <c r="C3738" s="22">
        <f>SUBTOTAL(9,C3737:C3737)</f>
        <v>695</v>
      </c>
      <c r="D3738" s="21" t="str">
        <f t="shared" si="57"/>
        <v>TOTAL</v>
      </c>
    </row>
    <row r="3739" spans="1:5" ht="15.75" outlineLevel="2" x14ac:dyDescent="0.25">
      <c r="A3739" s="17">
        <v>44295</v>
      </c>
      <c r="B3739" t="s">
        <v>644</v>
      </c>
      <c r="C3739" s="2">
        <v>695</v>
      </c>
      <c r="D3739" s="21" t="str">
        <f t="shared" si="57"/>
        <v/>
      </c>
      <c r="E3739" t="s">
        <v>61</v>
      </c>
    </row>
    <row r="3740" spans="1:5" ht="15.75" outlineLevel="1" x14ac:dyDescent="0.25">
      <c r="A3740" s="20">
        <f>A3739</f>
        <v>44295</v>
      </c>
      <c r="B3740" s="21" t="str">
        <f>B3739</f>
        <v>FBI-LEEDA INC</v>
      </c>
      <c r="C3740" s="22">
        <f>SUBTOTAL(9,C3739:C3739)</f>
        <v>695</v>
      </c>
      <c r="D3740" s="21" t="str">
        <f t="shared" si="57"/>
        <v>TOTAL</v>
      </c>
    </row>
    <row r="3741" spans="1:5" ht="15.75" outlineLevel="2" x14ac:dyDescent="0.25">
      <c r="A3741" s="17">
        <v>44295</v>
      </c>
      <c r="B3741" t="s">
        <v>103</v>
      </c>
      <c r="C3741" s="2">
        <v>75.19</v>
      </c>
      <c r="D3741" s="21" t="str">
        <f t="shared" si="57"/>
        <v/>
      </c>
      <c r="E3741" t="s">
        <v>60</v>
      </c>
    </row>
    <row r="3742" spans="1:5" ht="15.75" outlineLevel="2" x14ac:dyDescent="0.25">
      <c r="A3742" s="17">
        <v>44295</v>
      </c>
      <c r="B3742" t="s">
        <v>103</v>
      </c>
      <c r="C3742" s="2">
        <v>105.48</v>
      </c>
      <c r="D3742" s="21" t="str">
        <f t="shared" si="57"/>
        <v/>
      </c>
      <c r="E3742" t="s">
        <v>60</v>
      </c>
    </row>
    <row r="3743" spans="1:5" ht="15.75" outlineLevel="2" x14ac:dyDescent="0.25">
      <c r="A3743" s="17">
        <v>44295</v>
      </c>
      <c r="B3743" t="s">
        <v>103</v>
      </c>
      <c r="C3743" s="2">
        <v>131.69999999999999</v>
      </c>
      <c r="D3743" s="21" t="str">
        <f t="shared" si="57"/>
        <v/>
      </c>
      <c r="E3743" t="s">
        <v>60</v>
      </c>
    </row>
    <row r="3744" spans="1:5" ht="15.75" outlineLevel="2" x14ac:dyDescent="0.25">
      <c r="A3744" s="17">
        <v>44295</v>
      </c>
      <c r="B3744" t="s">
        <v>103</v>
      </c>
      <c r="C3744" s="2">
        <v>66.650000000000006</v>
      </c>
      <c r="D3744" s="21" t="str">
        <f t="shared" si="57"/>
        <v/>
      </c>
      <c r="E3744" t="s">
        <v>60</v>
      </c>
    </row>
    <row r="3745" spans="1:5" ht="15.75" outlineLevel="2" x14ac:dyDescent="0.25">
      <c r="A3745" s="17">
        <v>44295</v>
      </c>
      <c r="B3745" t="s">
        <v>103</v>
      </c>
      <c r="C3745" s="2">
        <v>166.51</v>
      </c>
      <c r="D3745" s="21" t="str">
        <f t="shared" si="57"/>
        <v/>
      </c>
      <c r="E3745" t="s">
        <v>60</v>
      </c>
    </row>
    <row r="3746" spans="1:5" ht="15.75" outlineLevel="2" x14ac:dyDescent="0.25">
      <c r="A3746" s="17">
        <v>44295</v>
      </c>
      <c r="B3746" t="s">
        <v>103</v>
      </c>
      <c r="C3746" s="2">
        <v>172.94</v>
      </c>
      <c r="D3746" s="21" t="str">
        <f t="shared" si="57"/>
        <v/>
      </c>
      <c r="E3746" t="s">
        <v>60</v>
      </c>
    </row>
    <row r="3747" spans="1:5" ht="15.75" outlineLevel="2" x14ac:dyDescent="0.25">
      <c r="A3747" s="17">
        <v>44295</v>
      </c>
      <c r="B3747" t="s">
        <v>103</v>
      </c>
      <c r="C3747" s="2">
        <v>127.64</v>
      </c>
      <c r="D3747" s="21" t="str">
        <f t="shared" si="57"/>
        <v/>
      </c>
      <c r="E3747" t="s">
        <v>60</v>
      </c>
    </row>
    <row r="3748" spans="1:5" ht="15.75" outlineLevel="2" x14ac:dyDescent="0.25">
      <c r="A3748" s="17">
        <v>44295</v>
      </c>
      <c r="B3748" t="s">
        <v>103</v>
      </c>
      <c r="C3748" s="2">
        <v>35.32</v>
      </c>
      <c r="D3748" s="21" t="str">
        <f t="shared" si="57"/>
        <v/>
      </c>
      <c r="E3748" t="s">
        <v>60</v>
      </c>
    </row>
    <row r="3749" spans="1:5" ht="15.75" outlineLevel="2" x14ac:dyDescent="0.25">
      <c r="A3749" s="17">
        <v>44295</v>
      </c>
      <c r="B3749" t="s">
        <v>103</v>
      </c>
      <c r="C3749" s="2">
        <v>61.34</v>
      </c>
      <c r="D3749" s="21" t="str">
        <f t="shared" si="57"/>
        <v/>
      </c>
      <c r="E3749" t="s">
        <v>60</v>
      </c>
    </row>
    <row r="3750" spans="1:5" ht="15.75" outlineLevel="2" x14ac:dyDescent="0.25">
      <c r="A3750" s="17">
        <v>44295</v>
      </c>
      <c r="B3750" t="s">
        <v>103</v>
      </c>
      <c r="C3750" s="2">
        <v>101.05</v>
      </c>
      <c r="D3750" s="21" t="str">
        <f t="shared" si="57"/>
        <v/>
      </c>
      <c r="E3750" t="s">
        <v>60</v>
      </c>
    </row>
    <row r="3751" spans="1:5" ht="15.75" outlineLevel="2" x14ac:dyDescent="0.25">
      <c r="A3751" s="17">
        <v>44295</v>
      </c>
      <c r="B3751" t="s">
        <v>103</v>
      </c>
      <c r="C3751" s="2">
        <v>182.18</v>
      </c>
      <c r="D3751" s="21" t="str">
        <f t="shared" si="57"/>
        <v/>
      </c>
      <c r="E3751" t="s">
        <v>60</v>
      </c>
    </row>
    <row r="3752" spans="1:5" ht="15.75" outlineLevel="2" x14ac:dyDescent="0.25">
      <c r="A3752" s="17">
        <v>44295</v>
      </c>
      <c r="B3752" t="s">
        <v>103</v>
      </c>
      <c r="C3752" s="2">
        <v>114.27</v>
      </c>
      <c r="D3752" s="21" t="str">
        <f t="shared" si="57"/>
        <v/>
      </c>
      <c r="E3752" t="s">
        <v>60</v>
      </c>
    </row>
    <row r="3753" spans="1:5" ht="15.75" outlineLevel="2" x14ac:dyDescent="0.25">
      <c r="A3753" s="17">
        <v>44295</v>
      </c>
      <c r="B3753" t="s">
        <v>103</v>
      </c>
      <c r="C3753" s="2">
        <v>26.61</v>
      </c>
      <c r="D3753" s="21" t="str">
        <f t="shared" si="57"/>
        <v/>
      </c>
      <c r="E3753" t="s">
        <v>60</v>
      </c>
    </row>
    <row r="3754" spans="1:5" ht="15.75" outlineLevel="2" x14ac:dyDescent="0.25">
      <c r="A3754" s="17">
        <v>44295</v>
      </c>
      <c r="B3754" t="s">
        <v>103</v>
      </c>
      <c r="C3754" s="2">
        <v>26.37</v>
      </c>
      <c r="D3754" s="21" t="str">
        <f t="shared" si="57"/>
        <v/>
      </c>
      <c r="E3754" t="s">
        <v>60</v>
      </c>
    </row>
    <row r="3755" spans="1:5" ht="15.75" outlineLevel="2" x14ac:dyDescent="0.25">
      <c r="A3755" s="17">
        <v>44295</v>
      </c>
      <c r="B3755" t="s">
        <v>103</v>
      </c>
      <c r="C3755" s="2">
        <v>277.98</v>
      </c>
      <c r="D3755" s="21" t="str">
        <f t="shared" si="57"/>
        <v/>
      </c>
      <c r="E3755" t="s">
        <v>60</v>
      </c>
    </row>
    <row r="3756" spans="1:5" ht="15.75" outlineLevel="2" x14ac:dyDescent="0.25">
      <c r="A3756" s="17">
        <v>44295</v>
      </c>
      <c r="B3756" t="s">
        <v>103</v>
      </c>
      <c r="C3756" s="2">
        <v>14.17</v>
      </c>
      <c r="D3756" s="21" t="str">
        <f t="shared" si="57"/>
        <v/>
      </c>
      <c r="E3756" t="s">
        <v>60</v>
      </c>
    </row>
    <row r="3757" spans="1:5" ht="15.75" outlineLevel="2" x14ac:dyDescent="0.25">
      <c r="A3757" s="17">
        <v>44295</v>
      </c>
      <c r="B3757" t="s">
        <v>103</v>
      </c>
      <c r="C3757" s="2">
        <v>21.28</v>
      </c>
      <c r="D3757" s="21" t="str">
        <f t="shared" si="57"/>
        <v/>
      </c>
      <c r="E3757" t="s">
        <v>60</v>
      </c>
    </row>
    <row r="3758" spans="1:5" ht="15.75" outlineLevel="2" x14ac:dyDescent="0.25">
      <c r="A3758" s="17">
        <v>44295</v>
      </c>
      <c r="B3758" t="s">
        <v>103</v>
      </c>
      <c r="C3758" s="2">
        <v>40.99</v>
      </c>
      <c r="D3758" s="21" t="str">
        <f t="shared" si="57"/>
        <v/>
      </c>
      <c r="E3758" t="s">
        <v>60</v>
      </c>
    </row>
    <row r="3759" spans="1:5" ht="15.75" outlineLevel="2" x14ac:dyDescent="0.25">
      <c r="A3759" s="17">
        <v>44295</v>
      </c>
      <c r="B3759" t="s">
        <v>103</v>
      </c>
      <c r="C3759" s="2">
        <v>39.840000000000003</v>
      </c>
      <c r="D3759" s="21" t="str">
        <f t="shared" si="57"/>
        <v/>
      </c>
      <c r="E3759" t="s">
        <v>60</v>
      </c>
    </row>
    <row r="3760" spans="1:5" ht="15.75" outlineLevel="2" x14ac:dyDescent="0.25">
      <c r="A3760" s="17">
        <v>44295</v>
      </c>
      <c r="B3760" t="s">
        <v>103</v>
      </c>
      <c r="C3760" s="2">
        <v>358.29</v>
      </c>
      <c r="D3760" s="21" t="str">
        <f t="shared" si="57"/>
        <v/>
      </c>
      <c r="E3760" t="s">
        <v>60</v>
      </c>
    </row>
    <row r="3761" spans="1:5" ht="15.75" outlineLevel="2" x14ac:dyDescent="0.25">
      <c r="A3761" s="17">
        <v>44295</v>
      </c>
      <c r="B3761" t="s">
        <v>103</v>
      </c>
      <c r="C3761" s="2">
        <v>61.27</v>
      </c>
      <c r="D3761" s="21" t="str">
        <f t="shared" si="57"/>
        <v/>
      </c>
      <c r="E3761" t="s">
        <v>60</v>
      </c>
    </row>
    <row r="3762" spans="1:5" ht="15.75" outlineLevel="2" x14ac:dyDescent="0.25">
      <c r="A3762" s="17">
        <v>44295</v>
      </c>
      <c r="B3762" t="s">
        <v>103</v>
      </c>
      <c r="C3762" s="2">
        <v>19.68</v>
      </c>
      <c r="D3762" s="21" t="str">
        <f t="shared" si="57"/>
        <v/>
      </c>
      <c r="E3762" t="s">
        <v>60</v>
      </c>
    </row>
    <row r="3763" spans="1:5" ht="15.75" outlineLevel="2" x14ac:dyDescent="0.25">
      <c r="A3763" s="17">
        <v>44295</v>
      </c>
      <c r="B3763" t="s">
        <v>103</v>
      </c>
      <c r="C3763" s="2">
        <v>123.92</v>
      </c>
      <c r="D3763" s="21" t="str">
        <f t="shared" si="57"/>
        <v/>
      </c>
      <c r="E3763" t="s">
        <v>60</v>
      </c>
    </row>
    <row r="3764" spans="1:5" ht="15.75" outlineLevel="2" x14ac:dyDescent="0.25">
      <c r="A3764" s="17">
        <v>44295</v>
      </c>
      <c r="B3764" t="s">
        <v>103</v>
      </c>
      <c r="C3764" s="2">
        <v>131.86000000000001</v>
      </c>
      <c r="D3764" s="21" t="str">
        <f t="shared" si="57"/>
        <v/>
      </c>
      <c r="E3764" t="s">
        <v>60</v>
      </c>
    </row>
    <row r="3765" spans="1:5" ht="15.75" outlineLevel="2" x14ac:dyDescent="0.25">
      <c r="A3765" s="17">
        <v>44295</v>
      </c>
      <c r="B3765" t="s">
        <v>103</v>
      </c>
      <c r="C3765" s="2">
        <v>108.94</v>
      </c>
      <c r="D3765" s="21" t="str">
        <f t="shared" si="57"/>
        <v/>
      </c>
      <c r="E3765" t="s">
        <v>60</v>
      </c>
    </row>
    <row r="3766" spans="1:5" ht="15.75" outlineLevel="2" x14ac:dyDescent="0.25">
      <c r="A3766" s="17">
        <v>44295</v>
      </c>
      <c r="B3766" t="s">
        <v>103</v>
      </c>
      <c r="C3766" s="2">
        <v>82.23</v>
      </c>
      <c r="D3766" s="21" t="str">
        <f t="shared" si="57"/>
        <v/>
      </c>
      <c r="E3766" t="s">
        <v>60</v>
      </c>
    </row>
    <row r="3767" spans="1:5" ht="15.75" outlineLevel="1" x14ac:dyDescent="0.25">
      <c r="A3767" s="20">
        <f>A3766</f>
        <v>44295</v>
      </c>
      <c r="B3767" s="21" t="str">
        <f>B3766</f>
        <v>FERGUSON ENTERPRISES INC</v>
      </c>
      <c r="C3767" s="22">
        <f>SUBTOTAL(9,C3741:C3766)</f>
        <v>2673.7000000000003</v>
      </c>
      <c r="D3767" s="21" t="str">
        <f t="shared" si="57"/>
        <v>TOTAL</v>
      </c>
    </row>
    <row r="3768" spans="1:5" ht="15.75" outlineLevel="2" x14ac:dyDescent="0.25">
      <c r="A3768" s="17">
        <v>44295</v>
      </c>
      <c r="B3768" t="s">
        <v>894</v>
      </c>
      <c r="C3768" s="2">
        <v>270.06</v>
      </c>
      <c r="D3768" s="21" t="str">
        <f t="shared" si="57"/>
        <v/>
      </c>
      <c r="E3768" t="s">
        <v>58</v>
      </c>
    </row>
    <row r="3769" spans="1:5" ht="15.75" outlineLevel="1" x14ac:dyDescent="0.25">
      <c r="A3769" s="20">
        <f>A3768</f>
        <v>44295</v>
      </c>
      <c r="B3769" s="21" t="str">
        <f>B3768</f>
        <v>FISHER SCIENTIFIC CO</v>
      </c>
      <c r="C3769" s="22">
        <f>SUBTOTAL(9,C3768:C3768)</f>
        <v>270.06</v>
      </c>
      <c r="D3769" s="21" t="str">
        <f t="shared" si="57"/>
        <v>TOTAL</v>
      </c>
    </row>
    <row r="3770" spans="1:5" ht="15.75" outlineLevel="2" x14ac:dyDescent="0.25">
      <c r="A3770" s="17">
        <v>44295</v>
      </c>
      <c r="B3770" t="s">
        <v>895</v>
      </c>
      <c r="C3770" s="2">
        <v>33750</v>
      </c>
      <c r="D3770" s="21" t="str">
        <f t="shared" si="57"/>
        <v/>
      </c>
      <c r="E3770" t="s">
        <v>56</v>
      </c>
    </row>
    <row r="3771" spans="1:5" ht="15.75" outlineLevel="1" x14ac:dyDescent="0.25">
      <c r="A3771" s="20">
        <f>A3770</f>
        <v>44295</v>
      </c>
      <c r="B3771" s="21" t="str">
        <f>B3770</f>
        <v>GALLAGHER BENEFIT SERVICES INC</v>
      </c>
      <c r="C3771" s="22">
        <f>SUBTOTAL(9,C3770:C3770)</f>
        <v>33750</v>
      </c>
      <c r="D3771" s="21" t="str">
        <f t="shared" si="57"/>
        <v>TOTAL</v>
      </c>
    </row>
    <row r="3772" spans="1:5" ht="15.75" outlineLevel="2" x14ac:dyDescent="0.25">
      <c r="A3772" s="17">
        <v>44295</v>
      </c>
      <c r="B3772" t="s">
        <v>564</v>
      </c>
      <c r="C3772" s="2">
        <v>120</v>
      </c>
      <c r="D3772" s="21" t="str">
        <f t="shared" si="57"/>
        <v/>
      </c>
      <c r="E3772" t="s">
        <v>58</v>
      </c>
    </row>
    <row r="3773" spans="1:5" ht="15.75" outlineLevel="1" x14ac:dyDescent="0.25">
      <c r="A3773" s="20">
        <f>A3772</f>
        <v>44295</v>
      </c>
      <c r="B3773" s="21" t="str">
        <f>B3772</f>
        <v>GALLS PARENT HOLDINGS LLC</v>
      </c>
      <c r="C3773" s="22">
        <f>SUBTOTAL(9,C3772:C3772)</f>
        <v>120</v>
      </c>
      <c r="D3773" s="21" t="str">
        <f t="shared" si="57"/>
        <v>TOTAL</v>
      </c>
    </row>
    <row r="3774" spans="1:5" ht="15.75" outlineLevel="2" x14ac:dyDescent="0.25">
      <c r="A3774" s="17">
        <v>44295</v>
      </c>
      <c r="B3774" t="s">
        <v>258</v>
      </c>
      <c r="C3774" s="2">
        <v>1013.25</v>
      </c>
      <c r="D3774" s="21" t="str">
        <f t="shared" ref="D3774:D3837" si="58">IF(E3774="","TOTAL","")</f>
        <v/>
      </c>
      <c r="E3774" t="s">
        <v>58</v>
      </c>
    </row>
    <row r="3775" spans="1:5" ht="15.75" outlineLevel="2" x14ac:dyDescent="0.25">
      <c r="A3775" s="17">
        <v>44295</v>
      </c>
      <c r="B3775" t="s">
        <v>258</v>
      </c>
      <c r="C3775" s="2">
        <v>1260</v>
      </c>
      <c r="D3775" s="21" t="str">
        <f t="shared" si="58"/>
        <v/>
      </c>
      <c r="E3775" t="s">
        <v>58</v>
      </c>
    </row>
    <row r="3776" spans="1:5" ht="15.75" outlineLevel="1" x14ac:dyDescent="0.25">
      <c r="A3776" s="20">
        <f>A3775</f>
        <v>44295</v>
      </c>
      <c r="B3776" s="21" t="str">
        <f>B3775</f>
        <v>GANDY INK</v>
      </c>
      <c r="C3776" s="22">
        <f>SUBTOTAL(9,C3774:C3775)</f>
        <v>2273.25</v>
      </c>
      <c r="D3776" s="21" t="str">
        <f t="shared" si="58"/>
        <v>TOTAL</v>
      </c>
    </row>
    <row r="3777" spans="1:5" ht="15.75" outlineLevel="2" x14ac:dyDescent="0.25">
      <c r="A3777" s="17">
        <v>44295</v>
      </c>
      <c r="B3777" t="s">
        <v>896</v>
      </c>
      <c r="C3777" s="2">
        <v>100</v>
      </c>
      <c r="D3777" s="21" t="str">
        <f t="shared" si="58"/>
        <v/>
      </c>
      <c r="E3777" t="s">
        <v>64</v>
      </c>
    </row>
    <row r="3778" spans="1:5" ht="15.75" outlineLevel="1" x14ac:dyDescent="0.25">
      <c r="A3778" s="20">
        <f>A3777</f>
        <v>44295</v>
      </c>
      <c r="B3778" s="21" t="str">
        <f>B3777</f>
        <v>GARYS TIRE &amp; AUTO SERVICE</v>
      </c>
      <c r="C3778" s="22">
        <f>SUBTOTAL(9,C3777:C3777)</f>
        <v>100</v>
      </c>
      <c r="D3778" s="21" t="str">
        <f t="shared" si="58"/>
        <v>TOTAL</v>
      </c>
    </row>
    <row r="3779" spans="1:5" ht="15.75" outlineLevel="2" x14ac:dyDescent="0.25">
      <c r="A3779" s="17">
        <v>44295</v>
      </c>
      <c r="B3779" t="s">
        <v>897</v>
      </c>
      <c r="C3779" s="2">
        <v>1530</v>
      </c>
      <c r="D3779" s="21" t="str">
        <f t="shared" si="58"/>
        <v/>
      </c>
      <c r="E3779" t="s">
        <v>76</v>
      </c>
    </row>
    <row r="3780" spans="1:5" ht="15.75" outlineLevel="1" x14ac:dyDescent="0.25">
      <c r="A3780" s="20">
        <f>A3779</f>
        <v>44295</v>
      </c>
      <c r="B3780" s="21" t="str">
        <f>B3779</f>
        <v>STERLING GOLF INC</v>
      </c>
      <c r="C3780" s="22">
        <f>SUBTOTAL(9,C3779:C3779)</f>
        <v>1530</v>
      </c>
      <c r="D3780" s="21" t="str">
        <f t="shared" si="58"/>
        <v>TOTAL</v>
      </c>
    </row>
    <row r="3781" spans="1:5" ht="15.75" outlineLevel="2" x14ac:dyDescent="0.25">
      <c r="A3781" s="17">
        <v>44295</v>
      </c>
      <c r="B3781" t="s">
        <v>23</v>
      </c>
      <c r="C3781" s="2">
        <v>55.74</v>
      </c>
      <c r="D3781" s="21" t="str">
        <f t="shared" si="58"/>
        <v/>
      </c>
      <c r="E3781" t="s">
        <v>58</v>
      </c>
    </row>
    <row r="3782" spans="1:5" ht="15.75" outlineLevel="2" x14ac:dyDescent="0.25">
      <c r="A3782" s="17">
        <v>44295</v>
      </c>
      <c r="B3782" t="s">
        <v>23</v>
      </c>
      <c r="C3782" s="2">
        <v>52.6</v>
      </c>
      <c r="D3782" s="21" t="str">
        <f t="shared" si="58"/>
        <v/>
      </c>
      <c r="E3782" t="s">
        <v>60</v>
      </c>
    </row>
    <row r="3783" spans="1:5" ht="15.75" outlineLevel="1" x14ac:dyDescent="0.25">
      <c r="A3783" s="20">
        <f>A3782</f>
        <v>44295</v>
      </c>
      <c r="B3783" s="21" t="str">
        <f>B3782</f>
        <v>GRAINGER INC</v>
      </c>
      <c r="C3783" s="22">
        <f>SUBTOTAL(9,C3781:C3782)</f>
        <v>108.34</v>
      </c>
      <c r="D3783" s="21" t="str">
        <f t="shared" si="58"/>
        <v>TOTAL</v>
      </c>
    </row>
    <row r="3784" spans="1:5" ht="15.75" outlineLevel="2" x14ac:dyDescent="0.25">
      <c r="A3784" s="17">
        <v>44295</v>
      </c>
      <c r="B3784" t="s">
        <v>350</v>
      </c>
      <c r="C3784" s="2">
        <v>382.5</v>
      </c>
      <c r="D3784" s="21" t="str">
        <f t="shared" si="58"/>
        <v/>
      </c>
      <c r="E3784" t="s">
        <v>72</v>
      </c>
    </row>
    <row r="3785" spans="1:5" ht="15.75" outlineLevel="1" x14ac:dyDescent="0.25">
      <c r="A3785" s="20">
        <f>A3784</f>
        <v>44295</v>
      </c>
      <c r="B3785" s="21" t="str">
        <f>B3784</f>
        <v>GREAT HARVEST BREAD COMPANY</v>
      </c>
      <c r="C3785" s="22">
        <f>SUBTOTAL(9,C3784:C3784)</f>
        <v>382.5</v>
      </c>
      <c r="D3785" s="21" t="str">
        <f t="shared" si="58"/>
        <v>TOTAL</v>
      </c>
    </row>
    <row r="3786" spans="1:5" ht="15.75" outlineLevel="2" x14ac:dyDescent="0.25">
      <c r="A3786" s="17">
        <v>44295</v>
      </c>
      <c r="B3786" t="s">
        <v>314</v>
      </c>
      <c r="C3786" s="2">
        <v>414</v>
      </c>
      <c r="D3786" s="21" t="str">
        <f t="shared" si="58"/>
        <v/>
      </c>
      <c r="E3786" t="s">
        <v>68</v>
      </c>
    </row>
    <row r="3787" spans="1:5" ht="15.75" outlineLevel="1" x14ac:dyDescent="0.25">
      <c r="A3787" s="20">
        <f>A3786</f>
        <v>44295</v>
      </c>
      <c r="B3787" s="21" t="str">
        <f>B3786</f>
        <v>GULF COAST SPECIALTIES</v>
      </c>
      <c r="C3787" s="22">
        <f>SUBTOTAL(9,C3786:C3786)</f>
        <v>414</v>
      </c>
      <c r="D3787" s="21" t="str">
        <f t="shared" si="58"/>
        <v>TOTAL</v>
      </c>
    </row>
    <row r="3788" spans="1:5" ht="15.75" outlineLevel="2" x14ac:dyDescent="0.25">
      <c r="A3788" s="17">
        <v>44295</v>
      </c>
      <c r="B3788" t="s">
        <v>189</v>
      </c>
      <c r="C3788" s="2">
        <v>4689</v>
      </c>
      <c r="D3788" s="21" t="str">
        <f t="shared" si="58"/>
        <v/>
      </c>
      <c r="E3788" t="s">
        <v>58</v>
      </c>
    </row>
    <row r="3789" spans="1:5" ht="15.75" outlineLevel="1" x14ac:dyDescent="0.25">
      <c r="A3789" s="20">
        <f>A3788</f>
        <v>44295</v>
      </c>
      <c r="B3789" s="21" t="str">
        <f>B3788</f>
        <v>UNIVERSAL MELODY SERVICES LLC</v>
      </c>
      <c r="C3789" s="22">
        <f>SUBTOTAL(9,C3788:C3788)</f>
        <v>4689</v>
      </c>
      <c r="D3789" s="21" t="str">
        <f t="shared" si="58"/>
        <v>TOTAL</v>
      </c>
    </row>
    <row r="3790" spans="1:5" ht="15.75" outlineLevel="2" x14ac:dyDescent="0.25">
      <c r="A3790" s="17">
        <v>44295</v>
      </c>
      <c r="B3790" t="s">
        <v>24</v>
      </c>
      <c r="C3790" s="2">
        <v>75</v>
      </c>
      <c r="D3790" s="21" t="str">
        <f t="shared" si="58"/>
        <v/>
      </c>
      <c r="E3790" t="s">
        <v>61</v>
      </c>
    </row>
    <row r="3791" spans="1:5" ht="15.75" outlineLevel="1" x14ac:dyDescent="0.25">
      <c r="A3791" s="20">
        <f>A3790</f>
        <v>44295</v>
      </c>
      <c r="B3791" s="21" t="str">
        <f>B3790</f>
        <v>H C D E</v>
      </c>
      <c r="C3791" s="22">
        <f>SUBTOTAL(9,C3790:C3790)</f>
        <v>75</v>
      </c>
      <c r="D3791" s="21" t="str">
        <f t="shared" si="58"/>
        <v>TOTAL</v>
      </c>
    </row>
    <row r="3792" spans="1:5" ht="15.75" outlineLevel="2" x14ac:dyDescent="0.25">
      <c r="A3792" s="17">
        <v>44295</v>
      </c>
      <c r="B3792" t="s">
        <v>24</v>
      </c>
      <c r="C3792" s="2">
        <v>2019.99</v>
      </c>
      <c r="D3792" s="21" t="str">
        <f t="shared" si="58"/>
        <v/>
      </c>
      <c r="E3792" t="s">
        <v>56</v>
      </c>
    </row>
    <row r="3793" spans="1:5" ht="15.75" outlineLevel="1" x14ac:dyDescent="0.25">
      <c r="A3793" s="20">
        <f>A3792</f>
        <v>44295</v>
      </c>
      <c r="B3793" s="21" t="str">
        <f>B3792</f>
        <v>H C D E</v>
      </c>
      <c r="C3793" s="22">
        <f>SUBTOTAL(9,C3792:C3792)</f>
        <v>2019.99</v>
      </c>
      <c r="D3793" s="21" t="str">
        <f t="shared" si="58"/>
        <v>TOTAL</v>
      </c>
    </row>
    <row r="3794" spans="1:5" ht="15.75" outlineLevel="2" x14ac:dyDescent="0.25">
      <c r="A3794" s="17">
        <v>44295</v>
      </c>
      <c r="B3794" t="s">
        <v>104</v>
      </c>
      <c r="C3794" s="2">
        <v>80</v>
      </c>
      <c r="D3794" s="21" t="str">
        <f t="shared" si="58"/>
        <v/>
      </c>
      <c r="E3794" t="s">
        <v>68</v>
      </c>
    </row>
    <row r="3795" spans="1:5" ht="15.75" outlineLevel="2" x14ac:dyDescent="0.25">
      <c r="A3795" s="17">
        <v>44295</v>
      </c>
      <c r="B3795" t="s">
        <v>104</v>
      </c>
      <c r="C3795" s="2">
        <v>15.68</v>
      </c>
      <c r="D3795" s="21" t="str">
        <f t="shared" si="58"/>
        <v/>
      </c>
      <c r="E3795" t="s">
        <v>58</v>
      </c>
    </row>
    <row r="3796" spans="1:5" ht="15.75" outlineLevel="2" x14ac:dyDescent="0.25">
      <c r="A3796" s="17">
        <v>44295</v>
      </c>
      <c r="B3796" t="s">
        <v>104</v>
      </c>
      <c r="C3796" s="2">
        <v>2.99</v>
      </c>
      <c r="D3796" s="21" t="str">
        <f t="shared" si="58"/>
        <v/>
      </c>
      <c r="E3796" t="s">
        <v>58</v>
      </c>
    </row>
    <row r="3797" spans="1:5" ht="15.75" outlineLevel="2" x14ac:dyDescent="0.25">
      <c r="A3797" s="17">
        <v>44295</v>
      </c>
      <c r="B3797" t="s">
        <v>104</v>
      </c>
      <c r="C3797" s="2">
        <v>80.040000000000006</v>
      </c>
      <c r="D3797" s="21" t="str">
        <f t="shared" si="58"/>
        <v/>
      </c>
      <c r="E3797" t="s">
        <v>58</v>
      </c>
    </row>
    <row r="3798" spans="1:5" ht="15.75" outlineLevel="2" x14ac:dyDescent="0.25">
      <c r="A3798" s="17">
        <v>44295</v>
      </c>
      <c r="B3798" t="s">
        <v>104</v>
      </c>
      <c r="C3798" s="2">
        <v>47.61</v>
      </c>
      <c r="D3798" s="21" t="str">
        <f t="shared" si="58"/>
        <v/>
      </c>
      <c r="E3798" t="s">
        <v>55</v>
      </c>
    </row>
    <row r="3799" spans="1:5" ht="15.75" outlineLevel="2" x14ac:dyDescent="0.25">
      <c r="A3799" s="17">
        <v>44295</v>
      </c>
      <c r="B3799" t="s">
        <v>104</v>
      </c>
      <c r="C3799" s="2">
        <v>86.13</v>
      </c>
      <c r="D3799" s="21" t="str">
        <f t="shared" si="58"/>
        <v/>
      </c>
      <c r="E3799" t="s">
        <v>68</v>
      </c>
    </row>
    <row r="3800" spans="1:5" ht="15.75" outlineLevel="2" x14ac:dyDescent="0.25">
      <c r="A3800" s="17">
        <v>44295</v>
      </c>
      <c r="B3800" t="s">
        <v>104</v>
      </c>
      <c r="C3800" s="2">
        <v>62.88</v>
      </c>
      <c r="D3800" s="21" t="str">
        <f t="shared" si="58"/>
        <v/>
      </c>
      <c r="E3800" t="s">
        <v>58</v>
      </c>
    </row>
    <row r="3801" spans="1:5" ht="15.75" outlineLevel="2" x14ac:dyDescent="0.25">
      <c r="A3801" s="17">
        <v>44295</v>
      </c>
      <c r="B3801" t="s">
        <v>104</v>
      </c>
      <c r="C3801" s="2">
        <v>67.89</v>
      </c>
      <c r="D3801" s="21" t="str">
        <f t="shared" si="58"/>
        <v/>
      </c>
      <c r="E3801" t="s">
        <v>58</v>
      </c>
    </row>
    <row r="3802" spans="1:5" ht="15.75" outlineLevel="2" x14ac:dyDescent="0.25">
      <c r="A3802" s="17">
        <v>44295</v>
      </c>
      <c r="B3802" t="s">
        <v>104</v>
      </c>
      <c r="C3802" s="2">
        <v>54.43</v>
      </c>
      <c r="D3802" s="21" t="str">
        <f t="shared" si="58"/>
        <v/>
      </c>
      <c r="E3802" t="s">
        <v>58</v>
      </c>
    </row>
    <row r="3803" spans="1:5" ht="15.75" outlineLevel="2" x14ac:dyDescent="0.25">
      <c r="A3803" s="17">
        <v>44295</v>
      </c>
      <c r="B3803" t="s">
        <v>104</v>
      </c>
      <c r="C3803" s="2">
        <v>68.709999999999994</v>
      </c>
      <c r="D3803" s="21" t="str">
        <f t="shared" si="58"/>
        <v/>
      </c>
      <c r="E3803" t="s">
        <v>68</v>
      </c>
    </row>
    <row r="3804" spans="1:5" ht="15.75" outlineLevel="2" x14ac:dyDescent="0.25">
      <c r="A3804" s="17">
        <v>44295</v>
      </c>
      <c r="B3804" t="s">
        <v>104</v>
      </c>
      <c r="C3804" s="2">
        <v>130.28</v>
      </c>
      <c r="D3804" s="21" t="str">
        <f t="shared" si="58"/>
        <v/>
      </c>
      <c r="E3804" t="s">
        <v>68</v>
      </c>
    </row>
    <row r="3805" spans="1:5" ht="15.75" outlineLevel="2" x14ac:dyDescent="0.25">
      <c r="A3805" s="17">
        <v>44295</v>
      </c>
      <c r="B3805" t="s">
        <v>104</v>
      </c>
      <c r="C3805" s="2">
        <v>250</v>
      </c>
      <c r="D3805" s="21" t="str">
        <f t="shared" si="58"/>
        <v/>
      </c>
      <c r="E3805" t="s">
        <v>55</v>
      </c>
    </row>
    <row r="3806" spans="1:5" ht="15.75" outlineLevel="2" x14ac:dyDescent="0.25">
      <c r="A3806" s="17">
        <v>44295</v>
      </c>
      <c r="B3806" t="s">
        <v>104</v>
      </c>
      <c r="C3806" s="2">
        <v>89.17</v>
      </c>
      <c r="D3806" s="21" t="str">
        <f t="shared" si="58"/>
        <v/>
      </c>
      <c r="E3806" t="s">
        <v>68</v>
      </c>
    </row>
    <row r="3807" spans="1:5" ht="15.75" outlineLevel="2" x14ac:dyDescent="0.25">
      <c r="A3807" s="17">
        <v>44295</v>
      </c>
      <c r="B3807" t="s">
        <v>104</v>
      </c>
      <c r="C3807" s="2">
        <v>61.06</v>
      </c>
      <c r="D3807" s="21" t="str">
        <f t="shared" si="58"/>
        <v/>
      </c>
      <c r="E3807" t="s">
        <v>58</v>
      </c>
    </row>
    <row r="3808" spans="1:5" ht="15.75" outlineLevel="2" x14ac:dyDescent="0.25">
      <c r="A3808" s="17">
        <v>44295</v>
      </c>
      <c r="B3808" t="s">
        <v>104</v>
      </c>
      <c r="C3808" s="2">
        <v>59.65</v>
      </c>
      <c r="D3808" s="21" t="str">
        <f t="shared" si="58"/>
        <v/>
      </c>
      <c r="E3808" t="s">
        <v>68</v>
      </c>
    </row>
    <row r="3809" spans="1:5" ht="15.75" outlineLevel="2" x14ac:dyDescent="0.25">
      <c r="A3809" s="17">
        <v>44295</v>
      </c>
      <c r="B3809" t="s">
        <v>104</v>
      </c>
      <c r="C3809" s="2">
        <v>14.91</v>
      </c>
      <c r="D3809" s="21" t="str">
        <f t="shared" si="58"/>
        <v/>
      </c>
      <c r="E3809" t="s">
        <v>68</v>
      </c>
    </row>
    <row r="3810" spans="1:5" ht="15.75" outlineLevel="2" x14ac:dyDescent="0.25">
      <c r="A3810" s="17">
        <v>44295</v>
      </c>
      <c r="B3810" t="s">
        <v>104</v>
      </c>
      <c r="C3810" s="2">
        <v>9.58</v>
      </c>
      <c r="D3810" s="21" t="str">
        <f t="shared" si="58"/>
        <v/>
      </c>
      <c r="E3810" t="s">
        <v>58</v>
      </c>
    </row>
    <row r="3811" spans="1:5" ht="15.75" outlineLevel="2" x14ac:dyDescent="0.25">
      <c r="A3811" s="17">
        <v>44295</v>
      </c>
      <c r="B3811" t="s">
        <v>104</v>
      </c>
      <c r="C3811" s="2">
        <v>129.25</v>
      </c>
      <c r="D3811" s="21" t="str">
        <f t="shared" si="58"/>
        <v/>
      </c>
      <c r="E3811" t="s">
        <v>68</v>
      </c>
    </row>
    <row r="3812" spans="1:5" ht="15.75" outlineLevel="2" x14ac:dyDescent="0.25">
      <c r="A3812" s="17">
        <v>44295</v>
      </c>
      <c r="B3812" t="s">
        <v>104</v>
      </c>
      <c r="C3812" s="2">
        <v>108.64</v>
      </c>
      <c r="D3812" s="21" t="str">
        <f t="shared" si="58"/>
        <v/>
      </c>
      <c r="E3812" t="s">
        <v>72</v>
      </c>
    </row>
    <row r="3813" spans="1:5" ht="15.75" outlineLevel="2" x14ac:dyDescent="0.25">
      <c r="A3813" s="17">
        <v>44295</v>
      </c>
      <c r="B3813" t="s">
        <v>104</v>
      </c>
      <c r="C3813" s="2">
        <v>102.42</v>
      </c>
      <c r="D3813" s="21" t="str">
        <f t="shared" si="58"/>
        <v/>
      </c>
      <c r="E3813" t="s">
        <v>72</v>
      </c>
    </row>
    <row r="3814" spans="1:5" ht="15.75" outlineLevel="2" x14ac:dyDescent="0.25">
      <c r="A3814" s="17">
        <v>44295</v>
      </c>
      <c r="B3814" t="s">
        <v>104</v>
      </c>
      <c r="C3814" s="2">
        <v>31</v>
      </c>
      <c r="D3814" s="21" t="str">
        <f t="shared" si="58"/>
        <v/>
      </c>
      <c r="E3814" t="s">
        <v>58</v>
      </c>
    </row>
    <row r="3815" spans="1:5" ht="15.75" outlineLevel="2" x14ac:dyDescent="0.25">
      <c r="A3815" s="17">
        <v>44295</v>
      </c>
      <c r="B3815" t="s">
        <v>104</v>
      </c>
      <c r="C3815" s="2">
        <v>198.43</v>
      </c>
      <c r="D3815" s="21" t="str">
        <f t="shared" si="58"/>
        <v/>
      </c>
      <c r="E3815" t="s">
        <v>68</v>
      </c>
    </row>
    <row r="3816" spans="1:5" ht="15.75" outlineLevel="2" x14ac:dyDescent="0.25">
      <c r="A3816" s="17">
        <v>44295</v>
      </c>
      <c r="B3816" t="s">
        <v>104</v>
      </c>
      <c r="C3816" s="2">
        <v>35.42</v>
      </c>
      <c r="D3816" s="21" t="str">
        <f t="shared" si="58"/>
        <v/>
      </c>
      <c r="E3816" t="s">
        <v>58</v>
      </c>
    </row>
    <row r="3817" spans="1:5" ht="15.75" outlineLevel="2" x14ac:dyDescent="0.25">
      <c r="A3817" s="17">
        <v>44295</v>
      </c>
      <c r="B3817" t="s">
        <v>104</v>
      </c>
      <c r="C3817" s="2">
        <v>33.06</v>
      </c>
      <c r="D3817" s="21" t="str">
        <f t="shared" si="58"/>
        <v/>
      </c>
      <c r="E3817" t="s">
        <v>58</v>
      </c>
    </row>
    <row r="3818" spans="1:5" ht="15.75" outlineLevel="2" x14ac:dyDescent="0.25">
      <c r="A3818" s="17">
        <v>44295</v>
      </c>
      <c r="B3818" t="s">
        <v>104</v>
      </c>
      <c r="C3818" s="2">
        <v>40.700000000000003</v>
      </c>
      <c r="D3818" s="21" t="str">
        <f t="shared" si="58"/>
        <v/>
      </c>
      <c r="E3818" t="s">
        <v>58</v>
      </c>
    </row>
    <row r="3819" spans="1:5" ht="15.75" outlineLevel="2" x14ac:dyDescent="0.25">
      <c r="A3819" s="17">
        <v>44295</v>
      </c>
      <c r="B3819" t="s">
        <v>104</v>
      </c>
      <c r="C3819" s="2">
        <v>44.48</v>
      </c>
      <c r="D3819" s="21" t="str">
        <f t="shared" si="58"/>
        <v/>
      </c>
      <c r="E3819" t="s">
        <v>58</v>
      </c>
    </row>
    <row r="3820" spans="1:5" ht="15.75" outlineLevel="2" x14ac:dyDescent="0.25">
      <c r="A3820" s="17">
        <v>44295</v>
      </c>
      <c r="B3820" t="s">
        <v>104</v>
      </c>
      <c r="C3820" s="2">
        <v>85.22</v>
      </c>
      <c r="D3820" s="21" t="str">
        <f t="shared" si="58"/>
        <v/>
      </c>
      <c r="E3820" t="s">
        <v>72</v>
      </c>
    </row>
    <row r="3821" spans="1:5" ht="15.75" outlineLevel="2" x14ac:dyDescent="0.25">
      <c r="A3821" s="17">
        <v>44295</v>
      </c>
      <c r="B3821" t="s">
        <v>104</v>
      </c>
      <c r="C3821" s="2">
        <v>43.4</v>
      </c>
      <c r="D3821" s="21" t="str">
        <f t="shared" si="58"/>
        <v/>
      </c>
      <c r="E3821" t="s">
        <v>72</v>
      </c>
    </row>
    <row r="3822" spans="1:5" ht="15.75" outlineLevel="2" x14ac:dyDescent="0.25">
      <c r="A3822" s="17">
        <v>44295</v>
      </c>
      <c r="B3822" t="s">
        <v>104</v>
      </c>
      <c r="C3822" s="2">
        <v>161.07</v>
      </c>
      <c r="D3822" s="21" t="str">
        <f t="shared" si="58"/>
        <v/>
      </c>
      <c r="E3822" t="s">
        <v>58</v>
      </c>
    </row>
    <row r="3823" spans="1:5" ht="15.75" outlineLevel="2" x14ac:dyDescent="0.25">
      <c r="A3823" s="17">
        <v>44295</v>
      </c>
      <c r="B3823" t="s">
        <v>104</v>
      </c>
      <c r="C3823" s="2">
        <v>30.29</v>
      </c>
      <c r="D3823" s="21" t="str">
        <f t="shared" si="58"/>
        <v/>
      </c>
      <c r="E3823" t="s">
        <v>58</v>
      </c>
    </row>
    <row r="3824" spans="1:5" ht="15.75" outlineLevel="2" x14ac:dyDescent="0.25">
      <c r="A3824" s="17">
        <v>44295</v>
      </c>
      <c r="B3824" t="s">
        <v>104</v>
      </c>
      <c r="C3824" s="2">
        <v>72.42</v>
      </c>
      <c r="D3824" s="21" t="str">
        <f t="shared" si="58"/>
        <v/>
      </c>
      <c r="E3824" t="s">
        <v>58</v>
      </c>
    </row>
    <row r="3825" spans="1:5" ht="15.75" outlineLevel="2" x14ac:dyDescent="0.25">
      <c r="A3825" s="17">
        <v>44295</v>
      </c>
      <c r="B3825" t="s">
        <v>104</v>
      </c>
      <c r="C3825" s="2">
        <v>49.21</v>
      </c>
      <c r="D3825" s="21" t="str">
        <f t="shared" si="58"/>
        <v/>
      </c>
      <c r="E3825" t="s">
        <v>68</v>
      </c>
    </row>
    <row r="3826" spans="1:5" ht="15.75" outlineLevel="2" x14ac:dyDescent="0.25">
      <c r="A3826" s="17">
        <v>44295</v>
      </c>
      <c r="B3826" t="s">
        <v>104</v>
      </c>
      <c r="C3826" s="2">
        <v>95.81</v>
      </c>
      <c r="D3826" s="21" t="str">
        <f t="shared" si="58"/>
        <v/>
      </c>
      <c r="E3826" t="s">
        <v>68</v>
      </c>
    </row>
    <row r="3827" spans="1:5" ht="15.75" outlineLevel="2" x14ac:dyDescent="0.25">
      <c r="A3827" s="17">
        <v>44295</v>
      </c>
      <c r="B3827" t="s">
        <v>104</v>
      </c>
      <c r="C3827" s="2">
        <v>92.82</v>
      </c>
      <c r="D3827" s="21" t="str">
        <f t="shared" si="58"/>
        <v/>
      </c>
      <c r="E3827" t="s">
        <v>72</v>
      </c>
    </row>
    <row r="3828" spans="1:5" ht="15.75" outlineLevel="2" x14ac:dyDescent="0.25">
      <c r="A3828" s="17">
        <v>44295</v>
      </c>
      <c r="B3828" t="s">
        <v>104</v>
      </c>
      <c r="C3828" s="2">
        <v>9</v>
      </c>
      <c r="D3828" s="21" t="str">
        <f t="shared" si="58"/>
        <v/>
      </c>
      <c r="E3828" t="s">
        <v>58</v>
      </c>
    </row>
    <row r="3829" spans="1:5" ht="15.75" outlineLevel="2" x14ac:dyDescent="0.25">
      <c r="A3829" s="17">
        <v>44295</v>
      </c>
      <c r="B3829" t="s">
        <v>104</v>
      </c>
      <c r="C3829" s="2">
        <v>138.76</v>
      </c>
      <c r="D3829" s="21" t="str">
        <f t="shared" si="58"/>
        <v/>
      </c>
      <c r="E3829" t="s">
        <v>72</v>
      </c>
    </row>
    <row r="3830" spans="1:5" ht="15.75" outlineLevel="2" x14ac:dyDescent="0.25">
      <c r="A3830" s="17">
        <v>44295</v>
      </c>
      <c r="B3830" t="s">
        <v>104</v>
      </c>
      <c r="C3830" s="2">
        <v>66.040000000000006</v>
      </c>
      <c r="D3830" s="21" t="str">
        <f t="shared" si="58"/>
        <v/>
      </c>
      <c r="E3830" t="s">
        <v>58</v>
      </c>
    </row>
    <row r="3831" spans="1:5" ht="15.75" outlineLevel="2" x14ac:dyDescent="0.25">
      <c r="A3831" s="17">
        <v>44295</v>
      </c>
      <c r="B3831" t="s">
        <v>104</v>
      </c>
      <c r="C3831" s="2">
        <v>146.80000000000001</v>
      </c>
      <c r="D3831" s="21" t="str">
        <f t="shared" si="58"/>
        <v/>
      </c>
      <c r="E3831" t="s">
        <v>58</v>
      </c>
    </row>
    <row r="3832" spans="1:5" ht="15.75" outlineLevel="2" x14ac:dyDescent="0.25">
      <c r="A3832" s="17">
        <v>44295</v>
      </c>
      <c r="B3832" t="s">
        <v>104</v>
      </c>
      <c r="C3832" s="2">
        <v>48</v>
      </c>
      <c r="D3832" s="21" t="str">
        <f t="shared" si="58"/>
        <v/>
      </c>
      <c r="E3832" t="s">
        <v>58</v>
      </c>
    </row>
    <row r="3833" spans="1:5" ht="15.75" outlineLevel="2" x14ac:dyDescent="0.25">
      <c r="A3833" s="17">
        <v>44295</v>
      </c>
      <c r="B3833" t="s">
        <v>104</v>
      </c>
      <c r="C3833" s="2">
        <v>45.58</v>
      </c>
      <c r="D3833" s="21" t="str">
        <f t="shared" si="58"/>
        <v/>
      </c>
      <c r="E3833" t="s">
        <v>58</v>
      </c>
    </row>
    <row r="3834" spans="1:5" ht="15.75" outlineLevel="2" x14ac:dyDescent="0.25">
      <c r="A3834" s="17">
        <v>44295</v>
      </c>
      <c r="B3834" t="s">
        <v>104</v>
      </c>
      <c r="C3834" s="2">
        <v>30</v>
      </c>
      <c r="D3834" s="21" t="str">
        <f t="shared" si="58"/>
        <v/>
      </c>
      <c r="E3834" t="s">
        <v>58</v>
      </c>
    </row>
    <row r="3835" spans="1:5" ht="15.75" outlineLevel="2" x14ac:dyDescent="0.25">
      <c r="A3835" s="17">
        <v>44295</v>
      </c>
      <c r="B3835" t="s">
        <v>104</v>
      </c>
      <c r="C3835" s="2">
        <v>101</v>
      </c>
      <c r="D3835" s="21" t="str">
        <f t="shared" si="58"/>
        <v/>
      </c>
      <c r="E3835" t="s">
        <v>58</v>
      </c>
    </row>
    <row r="3836" spans="1:5" ht="15.75" outlineLevel="2" x14ac:dyDescent="0.25">
      <c r="A3836" s="17">
        <v>44295</v>
      </c>
      <c r="B3836" t="s">
        <v>104</v>
      </c>
      <c r="C3836" s="2">
        <v>57.49</v>
      </c>
      <c r="D3836" s="21" t="str">
        <f t="shared" si="58"/>
        <v/>
      </c>
      <c r="E3836" t="s">
        <v>58</v>
      </c>
    </row>
    <row r="3837" spans="1:5" ht="15.75" outlineLevel="2" x14ac:dyDescent="0.25">
      <c r="A3837" s="17">
        <v>44295</v>
      </c>
      <c r="B3837" t="s">
        <v>104</v>
      </c>
      <c r="C3837" s="2">
        <v>421.14</v>
      </c>
      <c r="D3837" s="21" t="str">
        <f t="shared" si="58"/>
        <v/>
      </c>
      <c r="E3837" t="s">
        <v>58</v>
      </c>
    </row>
    <row r="3838" spans="1:5" ht="15.75" outlineLevel="2" x14ac:dyDescent="0.25">
      <c r="A3838" s="17">
        <v>44295</v>
      </c>
      <c r="B3838" t="s">
        <v>104</v>
      </c>
      <c r="C3838" s="2">
        <v>33.54</v>
      </c>
      <c r="D3838" s="21" t="str">
        <f t="shared" ref="D3838:D3901" si="59">IF(E3838="","TOTAL","")</f>
        <v/>
      </c>
      <c r="E3838" t="s">
        <v>55</v>
      </c>
    </row>
    <row r="3839" spans="1:5" ht="15.75" outlineLevel="2" x14ac:dyDescent="0.25">
      <c r="A3839" s="17">
        <v>44295</v>
      </c>
      <c r="B3839" t="s">
        <v>104</v>
      </c>
      <c r="C3839" s="2">
        <v>36.840000000000003</v>
      </c>
      <c r="D3839" s="21" t="str">
        <f t="shared" si="59"/>
        <v/>
      </c>
      <c r="E3839" t="s">
        <v>58</v>
      </c>
    </row>
    <row r="3840" spans="1:5" ht="15.75" outlineLevel="2" x14ac:dyDescent="0.25">
      <c r="A3840" s="17">
        <v>44295</v>
      </c>
      <c r="B3840" t="s">
        <v>104</v>
      </c>
      <c r="C3840" s="2">
        <v>43.7</v>
      </c>
      <c r="D3840" s="21" t="str">
        <f t="shared" si="59"/>
        <v/>
      </c>
      <c r="E3840" t="s">
        <v>58</v>
      </c>
    </row>
    <row r="3841" spans="1:5" ht="15.75" outlineLevel="2" x14ac:dyDescent="0.25">
      <c r="A3841" s="17">
        <v>44295</v>
      </c>
      <c r="B3841" t="s">
        <v>104</v>
      </c>
      <c r="C3841" s="2">
        <v>125.54</v>
      </c>
      <c r="D3841" s="21" t="str">
        <f t="shared" si="59"/>
        <v/>
      </c>
      <c r="E3841" t="s">
        <v>58</v>
      </c>
    </row>
    <row r="3842" spans="1:5" ht="15.75" outlineLevel="2" x14ac:dyDescent="0.25">
      <c r="A3842" s="17">
        <v>44295</v>
      </c>
      <c r="B3842" t="s">
        <v>104</v>
      </c>
      <c r="C3842" s="2">
        <v>38.53</v>
      </c>
      <c r="D3842" s="21" t="str">
        <f t="shared" si="59"/>
        <v/>
      </c>
      <c r="E3842" t="s">
        <v>68</v>
      </c>
    </row>
    <row r="3843" spans="1:5" ht="15.75" outlineLevel="2" x14ac:dyDescent="0.25">
      <c r="A3843" s="17">
        <v>44295</v>
      </c>
      <c r="B3843" t="s">
        <v>104</v>
      </c>
      <c r="C3843" s="2">
        <v>128.13</v>
      </c>
      <c r="D3843" s="21" t="str">
        <f t="shared" si="59"/>
        <v/>
      </c>
      <c r="E3843" t="s">
        <v>68</v>
      </c>
    </row>
    <row r="3844" spans="1:5" ht="15.75" outlineLevel="2" x14ac:dyDescent="0.25">
      <c r="A3844" s="17">
        <v>44295</v>
      </c>
      <c r="B3844" t="s">
        <v>104</v>
      </c>
      <c r="C3844" s="2">
        <v>106.59</v>
      </c>
      <c r="D3844" s="21" t="str">
        <f t="shared" si="59"/>
        <v/>
      </c>
      <c r="E3844" t="s">
        <v>72</v>
      </c>
    </row>
    <row r="3845" spans="1:5" ht="15.75" outlineLevel="2" x14ac:dyDescent="0.25">
      <c r="A3845" s="17">
        <v>44295</v>
      </c>
      <c r="B3845" t="s">
        <v>104</v>
      </c>
      <c r="C3845" s="2">
        <v>185.05</v>
      </c>
      <c r="D3845" s="21" t="str">
        <f t="shared" si="59"/>
        <v/>
      </c>
      <c r="E3845" t="s">
        <v>58</v>
      </c>
    </row>
    <row r="3846" spans="1:5" ht="15.75" outlineLevel="2" x14ac:dyDescent="0.25">
      <c r="A3846" s="17">
        <v>44295</v>
      </c>
      <c r="B3846" t="s">
        <v>104</v>
      </c>
      <c r="C3846" s="2">
        <v>86.31</v>
      </c>
      <c r="D3846" s="21" t="str">
        <f t="shared" si="59"/>
        <v/>
      </c>
      <c r="E3846" t="s">
        <v>58</v>
      </c>
    </row>
    <row r="3847" spans="1:5" ht="15.75" outlineLevel="2" x14ac:dyDescent="0.25">
      <c r="A3847" s="17">
        <v>44295</v>
      </c>
      <c r="B3847" t="s">
        <v>104</v>
      </c>
      <c r="C3847" s="2">
        <v>161.09</v>
      </c>
      <c r="D3847" s="21" t="str">
        <f t="shared" si="59"/>
        <v/>
      </c>
      <c r="E3847" t="s">
        <v>68</v>
      </c>
    </row>
    <row r="3848" spans="1:5" ht="15.75" outlineLevel="2" x14ac:dyDescent="0.25">
      <c r="A3848" s="17">
        <v>44295</v>
      </c>
      <c r="B3848" t="s">
        <v>104</v>
      </c>
      <c r="C3848" s="2">
        <v>98.91</v>
      </c>
      <c r="D3848" s="21" t="str">
        <f t="shared" si="59"/>
        <v/>
      </c>
      <c r="E3848" t="s">
        <v>72</v>
      </c>
    </row>
    <row r="3849" spans="1:5" ht="15.75" outlineLevel="2" x14ac:dyDescent="0.25">
      <c r="A3849" s="17">
        <v>44295</v>
      </c>
      <c r="B3849" t="s">
        <v>104</v>
      </c>
      <c r="C3849" s="2">
        <v>27.72</v>
      </c>
      <c r="D3849" s="21" t="str">
        <f t="shared" si="59"/>
        <v/>
      </c>
      <c r="E3849" t="s">
        <v>55</v>
      </c>
    </row>
    <row r="3850" spans="1:5" ht="15.75" outlineLevel="2" x14ac:dyDescent="0.25">
      <c r="A3850" s="17">
        <v>44295</v>
      </c>
      <c r="B3850" t="s">
        <v>104</v>
      </c>
      <c r="C3850" s="2">
        <v>40</v>
      </c>
      <c r="D3850" s="21" t="str">
        <f t="shared" si="59"/>
        <v/>
      </c>
      <c r="E3850" t="s">
        <v>72</v>
      </c>
    </row>
    <row r="3851" spans="1:5" ht="15.75" outlineLevel="2" x14ac:dyDescent="0.25">
      <c r="A3851" s="17">
        <v>44295</v>
      </c>
      <c r="B3851" t="s">
        <v>104</v>
      </c>
      <c r="C3851" s="2">
        <v>79.319999999999993</v>
      </c>
      <c r="D3851" s="21" t="str">
        <f t="shared" si="59"/>
        <v/>
      </c>
      <c r="E3851" t="s">
        <v>55</v>
      </c>
    </row>
    <row r="3852" spans="1:5" ht="15.75" outlineLevel="2" x14ac:dyDescent="0.25">
      <c r="A3852" s="17">
        <v>44295</v>
      </c>
      <c r="B3852" t="s">
        <v>104</v>
      </c>
      <c r="C3852" s="2">
        <v>22.83</v>
      </c>
      <c r="D3852" s="21" t="str">
        <f t="shared" si="59"/>
        <v/>
      </c>
      <c r="E3852" t="s">
        <v>55</v>
      </c>
    </row>
    <row r="3853" spans="1:5" ht="15.75" outlineLevel="1" x14ac:dyDescent="0.25">
      <c r="A3853" s="20">
        <f>A3852</f>
        <v>44295</v>
      </c>
      <c r="B3853" s="21" t="str">
        <f>B3852</f>
        <v>HEB CREDIT RECEIVABLES DEPT 308</v>
      </c>
      <c r="C3853" s="22">
        <f>SUBTOTAL(9,C3794:C3852)</f>
        <v>4812.5600000000013</v>
      </c>
      <c r="D3853" s="21" t="str">
        <f t="shared" si="59"/>
        <v>TOTAL</v>
      </c>
    </row>
    <row r="3854" spans="1:5" ht="15.75" outlineLevel="2" x14ac:dyDescent="0.25">
      <c r="A3854" s="17">
        <v>44295</v>
      </c>
      <c r="B3854" t="s">
        <v>99</v>
      </c>
      <c r="C3854" s="2">
        <v>1842.9</v>
      </c>
      <c r="D3854" s="21" t="str">
        <f t="shared" si="59"/>
        <v/>
      </c>
      <c r="E3854" t="s">
        <v>77</v>
      </c>
    </row>
    <row r="3855" spans="1:5" ht="15.75" outlineLevel="2" x14ac:dyDescent="0.25">
      <c r="A3855" s="17">
        <v>44295</v>
      </c>
      <c r="B3855" t="s">
        <v>99</v>
      </c>
      <c r="C3855" s="2">
        <v>24</v>
      </c>
      <c r="D3855" s="21" t="str">
        <f t="shared" si="59"/>
        <v/>
      </c>
      <c r="E3855" t="s">
        <v>77</v>
      </c>
    </row>
    <row r="3856" spans="1:5" ht="15.75" outlineLevel="2" x14ac:dyDescent="0.25">
      <c r="A3856" s="17">
        <v>44295</v>
      </c>
      <c r="B3856" t="s">
        <v>99</v>
      </c>
      <c r="C3856" s="2">
        <v>2164.6</v>
      </c>
      <c r="D3856" s="21" t="str">
        <f t="shared" si="59"/>
        <v/>
      </c>
      <c r="E3856" t="s">
        <v>77</v>
      </c>
    </row>
    <row r="3857" spans="1:5" ht="15.75" outlineLevel="2" x14ac:dyDescent="0.25">
      <c r="A3857" s="17">
        <v>44295</v>
      </c>
      <c r="B3857" t="s">
        <v>99</v>
      </c>
      <c r="C3857" s="2">
        <v>24</v>
      </c>
      <c r="D3857" s="21" t="str">
        <f t="shared" si="59"/>
        <v/>
      </c>
      <c r="E3857" t="s">
        <v>77</v>
      </c>
    </row>
    <row r="3858" spans="1:5" ht="15.75" outlineLevel="1" x14ac:dyDescent="0.25">
      <c r="A3858" s="20">
        <f>A3857</f>
        <v>44295</v>
      </c>
      <c r="B3858" s="21" t="str">
        <f>B3857</f>
        <v>HARRIS COUNTY MUD 71</v>
      </c>
      <c r="C3858" s="22">
        <f>SUBTOTAL(9,C3854:C3857)</f>
        <v>4055.5</v>
      </c>
      <c r="D3858" s="21" t="str">
        <f t="shared" si="59"/>
        <v>TOTAL</v>
      </c>
    </row>
    <row r="3859" spans="1:5" ht="15.75" outlineLevel="2" x14ac:dyDescent="0.25">
      <c r="A3859" s="17">
        <v>44295</v>
      </c>
      <c r="B3859" t="s">
        <v>202</v>
      </c>
      <c r="C3859" s="2">
        <v>7.5</v>
      </c>
      <c r="D3859" s="21" t="str">
        <f t="shared" si="59"/>
        <v/>
      </c>
      <c r="E3859" t="s">
        <v>74</v>
      </c>
    </row>
    <row r="3860" spans="1:5" ht="15.75" outlineLevel="2" x14ac:dyDescent="0.25">
      <c r="A3860" s="17">
        <v>44295</v>
      </c>
      <c r="B3860" t="s">
        <v>202</v>
      </c>
      <c r="C3860" s="2">
        <v>7.5</v>
      </c>
      <c r="D3860" s="21" t="str">
        <f t="shared" si="59"/>
        <v/>
      </c>
      <c r="E3860" t="s">
        <v>74</v>
      </c>
    </row>
    <row r="3861" spans="1:5" ht="15.75" outlineLevel="2" x14ac:dyDescent="0.25">
      <c r="A3861" s="17">
        <v>44295</v>
      </c>
      <c r="B3861" t="s">
        <v>202</v>
      </c>
      <c r="C3861" s="2">
        <v>7.5</v>
      </c>
      <c r="D3861" s="21" t="str">
        <f t="shared" si="59"/>
        <v/>
      </c>
      <c r="E3861" t="s">
        <v>74</v>
      </c>
    </row>
    <row r="3862" spans="1:5" ht="15.75" outlineLevel="2" x14ac:dyDescent="0.25">
      <c r="A3862" s="17">
        <v>44295</v>
      </c>
      <c r="B3862" t="s">
        <v>202</v>
      </c>
      <c r="C3862" s="2">
        <v>7.5</v>
      </c>
      <c r="D3862" s="21" t="str">
        <f t="shared" si="59"/>
        <v/>
      </c>
      <c r="E3862" t="s">
        <v>74</v>
      </c>
    </row>
    <row r="3863" spans="1:5" ht="15.75" outlineLevel="2" x14ac:dyDescent="0.25">
      <c r="A3863" s="17">
        <v>44295</v>
      </c>
      <c r="B3863" t="s">
        <v>202</v>
      </c>
      <c r="C3863" s="2">
        <v>7.5</v>
      </c>
      <c r="D3863" s="21" t="str">
        <f t="shared" si="59"/>
        <v/>
      </c>
      <c r="E3863" t="s">
        <v>74</v>
      </c>
    </row>
    <row r="3864" spans="1:5" ht="15.75" outlineLevel="2" x14ac:dyDescent="0.25">
      <c r="A3864" s="17">
        <v>44295</v>
      </c>
      <c r="B3864" t="s">
        <v>202</v>
      </c>
      <c r="C3864" s="2">
        <v>7.5</v>
      </c>
      <c r="D3864" s="21" t="str">
        <f t="shared" si="59"/>
        <v/>
      </c>
      <c r="E3864" t="s">
        <v>74</v>
      </c>
    </row>
    <row r="3865" spans="1:5" ht="15.75" outlineLevel="2" x14ac:dyDescent="0.25">
      <c r="A3865" s="17">
        <v>44295</v>
      </c>
      <c r="B3865" t="s">
        <v>202</v>
      </c>
      <c r="C3865" s="2">
        <v>7.5</v>
      </c>
      <c r="D3865" s="21" t="str">
        <f t="shared" si="59"/>
        <v/>
      </c>
      <c r="E3865" t="s">
        <v>74</v>
      </c>
    </row>
    <row r="3866" spans="1:5" ht="15.75" outlineLevel="2" x14ac:dyDescent="0.25">
      <c r="A3866" s="17">
        <v>44295</v>
      </c>
      <c r="B3866" t="s">
        <v>202</v>
      </c>
      <c r="C3866" s="2">
        <v>7.5</v>
      </c>
      <c r="D3866" s="21" t="str">
        <f t="shared" si="59"/>
        <v/>
      </c>
      <c r="E3866" t="s">
        <v>74</v>
      </c>
    </row>
    <row r="3867" spans="1:5" ht="15.75" outlineLevel="2" x14ac:dyDescent="0.25">
      <c r="A3867" s="17">
        <v>44295</v>
      </c>
      <c r="B3867" t="s">
        <v>202</v>
      </c>
      <c r="C3867" s="2">
        <v>7.5</v>
      </c>
      <c r="D3867" s="21" t="str">
        <f t="shared" si="59"/>
        <v/>
      </c>
      <c r="E3867" t="s">
        <v>74</v>
      </c>
    </row>
    <row r="3868" spans="1:5" ht="15.75" outlineLevel="2" x14ac:dyDescent="0.25">
      <c r="A3868" s="17">
        <v>44295</v>
      </c>
      <c r="B3868" t="s">
        <v>202</v>
      </c>
      <c r="C3868" s="2">
        <v>7.5</v>
      </c>
      <c r="D3868" s="21" t="str">
        <f t="shared" si="59"/>
        <v/>
      </c>
      <c r="E3868" t="s">
        <v>74</v>
      </c>
    </row>
    <row r="3869" spans="1:5" ht="15.75" outlineLevel="2" x14ac:dyDescent="0.25">
      <c r="A3869" s="17">
        <v>44295</v>
      </c>
      <c r="B3869" t="s">
        <v>202</v>
      </c>
      <c r="C3869" s="2">
        <v>7.5</v>
      </c>
      <c r="D3869" s="21" t="str">
        <f t="shared" si="59"/>
        <v/>
      </c>
      <c r="E3869" t="s">
        <v>74</v>
      </c>
    </row>
    <row r="3870" spans="1:5" ht="15.75" outlineLevel="2" x14ac:dyDescent="0.25">
      <c r="A3870" s="17">
        <v>44295</v>
      </c>
      <c r="B3870" t="s">
        <v>202</v>
      </c>
      <c r="C3870" s="2">
        <v>7.5</v>
      </c>
      <c r="D3870" s="21" t="str">
        <f t="shared" si="59"/>
        <v/>
      </c>
      <c r="E3870" t="s">
        <v>74</v>
      </c>
    </row>
    <row r="3871" spans="1:5" ht="15.75" outlineLevel="2" x14ac:dyDescent="0.25">
      <c r="A3871" s="17">
        <v>44295</v>
      </c>
      <c r="B3871" t="s">
        <v>202</v>
      </c>
      <c r="C3871" s="2">
        <v>7.5</v>
      </c>
      <c r="D3871" s="21" t="str">
        <f t="shared" si="59"/>
        <v/>
      </c>
      <c r="E3871" t="s">
        <v>74</v>
      </c>
    </row>
    <row r="3872" spans="1:5" ht="15.75" outlineLevel="2" x14ac:dyDescent="0.25">
      <c r="A3872" s="17">
        <v>44295</v>
      </c>
      <c r="B3872" t="s">
        <v>202</v>
      </c>
      <c r="C3872" s="2">
        <v>7.5</v>
      </c>
      <c r="D3872" s="21" t="str">
        <f t="shared" si="59"/>
        <v/>
      </c>
      <c r="E3872" t="s">
        <v>74</v>
      </c>
    </row>
    <row r="3873" spans="1:5" ht="15.75" outlineLevel="2" x14ac:dyDescent="0.25">
      <c r="A3873" s="17">
        <v>44295</v>
      </c>
      <c r="B3873" t="s">
        <v>202</v>
      </c>
      <c r="C3873" s="2">
        <v>7.5</v>
      </c>
      <c r="D3873" s="21" t="str">
        <f t="shared" si="59"/>
        <v/>
      </c>
      <c r="E3873" t="s">
        <v>74</v>
      </c>
    </row>
    <row r="3874" spans="1:5" ht="15.75" outlineLevel="2" x14ac:dyDescent="0.25">
      <c r="A3874" s="17">
        <v>44295</v>
      </c>
      <c r="B3874" t="s">
        <v>202</v>
      </c>
      <c r="C3874" s="2">
        <v>7.5</v>
      </c>
      <c r="D3874" s="21" t="str">
        <f t="shared" si="59"/>
        <v/>
      </c>
      <c r="E3874" t="s">
        <v>74</v>
      </c>
    </row>
    <row r="3875" spans="1:5" ht="15.75" outlineLevel="2" x14ac:dyDescent="0.25">
      <c r="A3875" s="17">
        <v>44295</v>
      </c>
      <c r="B3875" t="s">
        <v>202</v>
      </c>
      <c r="C3875" s="2">
        <v>7.5</v>
      </c>
      <c r="D3875" s="21" t="str">
        <f t="shared" si="59"/>
        <v/>
      </c>
      <c r="E3875" t="s">
        <v>74</v>
      </c>
    </row>
    <row r="3876" spans="1:5" ht="15.75" outlineLevel="2" x14ac:dyDescent="0.25">
      <c r="A3876" s="17">
        <v>44295</v>
      </c>
      <c r="B3876" t="s">
        <v>202</v>
      </c>
      <c r="C3876" s="2">
        <v>7.5</v>
      </c>
      <c r="D3876" s="21" t="str">
        <f t="shared" si="59"/>
        <v/>
      </c>
      <c r="E3876" t="s">
        <v>74</v>
      </c>
    </row>
    <row r="3877" spans="1:5" ht="15.75" outlineLevel="2" x14ac:dyDescent="0.25">
      <c r="A3877" s="17">
        <v>44295</v>
      </c>
      <c r="B3877" t="s">
        <v>202</v>
      </c>
      <c r="C3877" s="2">
        <v>7.5</v>
      </c>
      <c r="D3877" s="21" t="str">
        <f t="shared" si="59"/>
        <v/>
      </c>
      <c r="E3877" t="s">
        <v>74</v>
      </c>
    </row>
    <row r="3878" spans="1:5" ht="15.75" outlineLevel="2" x14ac:dyDescent="0.25">
      <c r="A3878" s="17">
        <v>44295</v>
      </c>
      <c r="B3878" t="s">
        <v>202</v>
      </c>
      <c r="C3878" s="2">
        <v>7.5</v>
      </c>
      <c r="D3878" s="21" t="str">
        <f t="shared" si="59"/>
        <v/>
      </c>
      <c r="E3878" t="s">
        <v>74</v>
      </c>
    </row>
    <row r="3879" spans="1:5" ht="15.75" outlineLevel="2" x14ac:dyDescent="0.25">
      <c r="A3879" s="17">
        <v>44295</v>
      </c>
      <c r="B3879" t="s">
        <v>202</v>
      </c>
      <c r="C3879" s="2">
        <v>7.5</v>
      </c>
      <c r="D3879" s="21" t="str">
        <f t="shared" si="59"/>
        <v/>
      </c>
      <c r="E3879" t="s">
        <v>74</v>
      </c>
    </row>
    <row r="3880" spans="1:5" ht="15.75" outlineLevel="2" x14ac:dyDescent="0.25">
      <c r="A3880" s="17">
        <v>44295</v>
      </c>
      <c r="B3880" t="s">
        <v>202</v>
      </c>
      <c r="C3880" s="2">
        <v>7.5</v>
      </c>
      <c r="D3880" s="21" t="str">
        <f t="shared" si="59"/>
        <v/>
      </c>
      <c r="E3880" t="s">
        <v>74</v>
      </c>
    </row>
    <row r="3881" spans="1:5" ht="15.75" outlineLevel="2" x14ac:dyDescent="0.25">
      <c r="A3881" s="17">
        <v>44295</v>
      </c>
      <c r="B3881" t="s">
        <v>202</v>
      </c>
      <c r="C3881" s="2">
        <v>7.5</v>
      </c>
      <c r="D3881" s="21" t="str">
        <f t="shared" si="59"/>
        <v/>
      </c>
      <c r="E3881" t="s">
        <v>74</v>
      </c>
    </row>
    <row r="3882" spans="1:5" ht="15.75" outlineLevel="2" x14ac:dyDescent="0.25">
      <c r="A3882" s="17">
        <v>44295</v>
      </c>
      <c r="B3882" t="s">
        <v>202</v>
      </c>
      <c r="C3882" s="2">
        <v>7.5</v>
      </c>
      <c r="D3882" s="21" t="str">
        <f t="shared" si="59"/>
        <v/>
      </c>
      <c r="E3882" t="s">
        <v>74</v>
      </c>
    </row>
    <row r="3883" spans="1:5" ht="15.75" outlineLevel="2" x14ac:dyDescent="0.25">
      <c r="A3883" s="17">
        <v>44295</v>
      </c>
      <c r="B3883" t="s">
        <v>202</v>
      </c>
      <c r="C3883" s="2">
        <v>7.5</v>
      </c>
      <c r="D3883" s="21" t="str">
        <f t="shared" si="59"/>
        <v/>
      </c>
      <c r="E3883" t="s">
        <v>74</v>
      </c>
    </row>
    <row r="3884" spans="1:5" ht="15.75" outlineLevel="1" x14ac:dyDescent="0.25">
      <c r="A3884" s="20">
        <f>A3883</f>
        <v>44295</v>
      </c>
      <c r="B3884" s="21" t="str">
        <f>B3883</f>
        <v>HARRIS CO TAX ASSESSOR-COLLECTOR</v>
      </c>
      <c r="C3884" s="22">
        <f>SUBTOTAL(9,C3859:C3883)</f>
        <v>187.5</v>
      </c>
      <c r="D3884" s="21" t="str">
        <f t="shared" si="59"/>
        <v>TOTAL</v>
      </c>
    </row>
    <row r="3885" spans="1:5" ht="15.75" outlineLevel="2" x14ac:dyDescent="0.25">
      <c r="A3885" s="17">
        <v>44295</v>
      </c>
      <c r="B3885" t="s">
        <v>316</v>
      </c>
      <c r="C3885" s="2">
        <v>390</v>
      </c>
      <c r="D3885" s="21" t="str">
        <f t="shared" si="59"/>
        <v/>
      </c>
      <c r="E3885" t="s">
        <v>79</v>
      </c>
    </row>
    <row r="3886" spans="1:5" ht="15.75" outlineLevel="1" x14ac:dyDescent="0.25">
      <c r="A3886" s="20">
        <f>A3885</f>
        <v>44295</v>
      </c>
      <c r="B3886" s="21" t="str">
        <f>B3885</f>
        <v>HARRIS COUNTY ACCOUNTS RECEIVABLES - RADIO</v>
      </c>
      <c r="C3886" s="22">
        <f>SUBTOTAL(9,C3885:C3885)</f>
        <v>390</v>
      </c>
      <c r="D3886" s="21" t="str">
        <f t="shared" si="59"/>
        <v>TOTAL</v>
      </c>
    </row>
    <row r="3887" spans="1:5" ht="15.75" outlineLevel="2" x14ac:dyDescent="0.25">
      <c r="A3887" s="17">
        <v>44295</v>
      </c>
      <c r="B3887" t="s">
        <v>193</v>
      </c>
      <c r="C3887" s="2">
        <v>2143.12</v>
      </c>
      <c r="D3887" s="21" t="str">
        <f t="shared" si="59"/>
        <v/>
      </c>
      <c r="E3887" t="s">
        <v>56</v>
      </c>
    </row>
    <row r="3888" spans="1:5" ht="15.75" outlineLevel="1" x14ac:dyDescent="0.25">
      <c r="A3888" s="20">
        <f>A3887</f>
        <v>44295</v>
      </c>
      <c r="B3888" s="21" t="str">
        <f>B3887</f>
        <v>HARRIS COUNTY TOLL ROAD AUTHORITY</v>
      </c>
      <c r="C3888" s="22">
        <f>SUBTOTAL(9,C3887:C3887)</f>
        <v>2143.12</v>
      </c>
      <c r="D3888" s="21" t="str">
        <f t="shared" si="59"/>
        <v>TOTAL</v>
      </c>
    </row>
    <row r="3889" spans="1:5" ht="15.75" outlineLevel="2" x14ac:dyDescent="0.25">
      <c r="A3889" s="17">
        <v>44295</v>
      </c>
      <c r="B3889" t="s">
        <v>295</v>
      </c>
      <c r="C3889" s="2">
        <v>39.9</v>
      </c>
      <c r="D3889" s="21" t="str">
        <f t="shared" si="59"/>
        <v/>
      </c>
      <c r="E3889" t="s">
        <v>58</v>
      </c>
    </row>
    <row r="3890" spans="1:5" ht="15.75" outlineLevel="2" x14ac:dyDescent="0.25">
      <c r="A3890" s="17">
        <v>44295</v>
      </c>
      <c r="B3890" t="s">
        <v>295</v>
      </c>
      <c r="C3890" s="2">
        <v>3693.75</v>
      </c>
      <c r="D3890" s="21" t="str">
        <f t="shared" si="59"/>
        <v/>
      </c>
      <c r="E3890" t="s">
        <v>58</v>
      </c>
    </row>
    <row r="3891" spans="1:5" ht="15.75" outlineLevel="1" x14ac:dyDescent="0.25">
      <c r="A3891" s="20">
        <f>A3890</f>
        <v>44295</v>
      </c>
      <c r="B3891" s="21" t="str">
        <f>B3890</f>
        <v>HENRY SCHEIN INC</v>
      </c>
      <c r="C3891" s="22">
        <f>SUBTOTAL(9,C3889:C3890)</f>
        <v>3733.65</v>
      </c>
      <c r="D3891" s="21" t="str">
        <f t="shared" si="59"/>
        <v>TOTAL</v>
      </c>
    </row>
    <row r="3892" spans="1:5" ht="15.75" outlineLevel="2" x14ac:dyDescent="0.25">
      <c r="A3892" s="17">
        <v>44295</v>
      </c>
      <c r="B3892" t="s">
        <v>898</v>
      </c>
      <c r="C3892" s="2">
        <v>402</v>
      </c>
      <c r="D3892" s="21" t="str">
        <f t="shared" si="59"/>
        <v/>
      </c>
      <c r="E3892" t="s">
        <v>58</v>
      </c>
    </row>
    <row r="3893" spans="1:5" ht="15.75" outlineLevel="1" x14ac:dyDescent="0.25">
      <c r="A3893" s="20">
        <f>A3892</f>
        <v>44295</v>
      </c>
      <c r="B3893" s="21" t="str">
        <f>B3892</f>
        <v>HEXCO INC</v>
      </c>
      <c r="C3893" s="22">
        <f>SUBTOTAL(9,C3892:C3892)</f>
        <v>402</v>
      </c>
      <c r="D3893" s="21" t="str">
        <f t="shared" si="59"/>
        <v>TOTAL</v>
      </c>
    </row>
    <row r="3894" spans="1:5" ht="15.75" outlineLevel="2" x14ac:dyDescent="0.25">
      <c r="A3894" s="17">
        <v>44295</v>
      </c>
      <c r="B3894" t="s">
        <v>25</v>
      </c>
      <c r="C3894" s="2">
        <v>88.9</v>
      </c>
      <c r="D3894" s="21" t="str">
        <f t="shared" si="59"/>
        <v/>
      </c>
      <c r="E3894" t="s">
        <v>58</v>
      </c>
    </row>
    <row r="3895" spans="1:5" ht="15.75" outlineLevel="2" x14ac:dyDescent="0.25">
      <c r="A3895" s="17">
        <v>44295</v>
      </c>
      <c r="B3895" t="s">
        <v>25</v>
      </c>
      <c r="C3895" s="2">
        <v>244.33</v>
      </c>
      <c r="D3895" s="21" t="str">
        <f t="shared" si="59"/>
        <v/>
      </c>
      <c r="E3895" t="s">
        <v>58</v>
      </c>
    </row>
    <row r="3896" spans="1:5" ht="15.75" outlineLevel="2" x14ac:dyDescent="0.25">
      <c r="A3896" s="17">
        <v>44295</v>
      </c>
      <c r="B3896" t="s">
        <v>25</v>
      </c>
      <c r="C3896" s="2">
        <v>280.45999999999998</v>
      </c>
      <c r="D3896" s="21" t="str">
        <f t="shared" si="59"/>
        <v/>
      </c>
      <c r="E3896" t="s">
        <v>58</v>
      </c>
    </row>
    <row r="3897" spans="1:5" ht="15.75" outlineLevel="2" x14ac:dyDescent="0.25">
      <c r="A3897" s="17">
        <v>44295</v>
      </c>
      <c r="B3897" t="s">
        <v>25</v>
      </c>
      <c r="C3897" s="2">
        <v>475.58</v>
      </c>
      <c r="D3897" s="21" t="str">
        <f t="shared" si="59"/>
        <v/>
      </c>
      <c r="E3897" t="s">
        <v>55</v>
      </c>
    </row>
    <row r="3898" spans="1:5" ht="15.75" outlineLevel="2" x14ac:dyDescent="0.25">
      <c r="A3898" s="17">
        <v>44295</v>
      </c>
      <c r="B3898" t="s">
        <v>25</v>
      </c>
      <c r="C3898" s="2">
        <v>-63.84</v>
      </c>
      <c r="D3898" s="21" t="str">
        <f t="shared" si="59"/>
        <v/>
      </c>
      <c r="E3898" t="s">
        <v>60</v>
      </c>
    </row>
    <row r="3899" spans="1:5" ht="15.75" outlineLevel="2" x14ac:dyDescent="0.25">
      <c r="A3899" s="17">
        <v>44295</v>
      </c>
      <c r="B3899" t="s">
        <v>25</v>
      </c>
      <c r="C3899" s="2">
        <v>198.26</v>
      </c>
      <c r="D3899" s="21" t="str">
        <f t="shared" si="59"/>
        <v/>
      </c>
      <c r="E3899" t="s">
        <v>60</v>
      </c>
    </row>
    <row r="3900" spans="1:5" ht="15.75" outlineLevel="2" x14ac:dyDescent="0.25">
      <c r="A3900" s="17">
        <v>44295</v>
      </c>
      <c r="B3900" t="s">
        <v>25</v>
      </c>
      <c r="C3900" s="2">
        <v>200.17</v>
      </c>
      <c r="D3900" s="21" t="str">
        <f t="shared" si="59"/>
        <v/>
      </c>
      <c r="E3900" t="s">
        <v>60</v>
      </c>
    </row>
    <row r="3901" spans="1:5" ht="15.75" outlineLevel="2" x14ac:dyDescent="0.25">
      <c r="A3901" s="17">
        <v>44295</v>
      </c>
      <c r="B3901" t="s">
        <v>25</v>
      </c>
      <c r="C3901" s="2">
        <v>40.700000000000003</v>
      </c>
      <c r="D3901" s="21" t="str">
        <f t="shared" si="59"/>
        <v/>
      </c>
      <c r="E3901" t="s">
        <v>58</v>
      </c>
    </row>
    <row r="3902" spans="1:5" ht="15.75" outlineLevel="2" x14ac:dyDescent="0.25">
      <c r="A3902" s="17">
        <v>44295</v>
      </c>
      <c r="B3902" t="s">
        <v>25</v>
      </c>
      <c r="C3902" s="2">
        <v>52.57</v>
      </c>
      <c r="D3902" s="21" t="str">
        <f t="shared" ref="D3902:D3965" si="60">IF(E3902="","TOTAL","")</f>
        <v/>
      </c>
      <c r="E3902" t="s">
        <v>58</v>
      </c>
    </row>
    <row r="3903" spans="1:5" ht="15.75" outlineLevel="2" x14ac:dyDescent="0.25">
      <c r="A3903" s="17">
        <v>44295</v>
      </c>
      <c r="B3903" t="s">
        <v>25</v>
      </c>
      <c r="C3903" s="2">
        <v>313.95</v>
      </c>
      <c r="D3903" s="21" t="str">
        <f t="shared" si="60"/>
        <v/>
      </c>
      <c r="E3903" t="s">
        <v>58</v>
      </c>
    </row>
    <row r="3904" spans="1:5" ht="15.75" outlineLevel="2" x14ac:dyDescent="0.25">
      <c r="A3904" s="17">
        <v>44295</v>
      </c>
      <c r="B3904" t="s">
        <v>25</v>
      </c>
      <c r="C3904" s="2">
        <v>59.02</v>
      </c>
      <c r="D3904" s="21" t="str">
        <f t="shared" si="60"/>
        <v/>
      </c>
      <c r="E3904" t="s">
        <v>58</v>
      </c>
    </row>
    <row r="3905" spans="1:5" ht="15.75" outlineLevel="2" x14ac:dyDescent="0.25">
      <c r="A3905" s="17">
        <v>44295</v>
      </c>
      <c r="B3905" t="s">
        <v>25</v>
      </c>
      <c r="C3905" s="2">
        <v>105.11</v>
      </c>
      <c r="D3905" s="21" t="str">
        <f t="shared" si="60"/>
        <v/>
      </c>
      <c r="E3905" t="s">
        <v>58</v>
      </c>
    </row>
    <row r="3906" spans="1:5" ht="15.75" outlineLevel="2" x14ac:dyDescent="0.25">
      <c r="A3906" s="17">
        <v>44295</v>
      </c>
      <c r="B3906" t="s">
        <v>25</v>
      </c>
      <c r="C3906" s="2">
        <v>218.52</v>
      </c>
      <c r="D3906" s="21" t="str">
        <f t="shared" si="60"/>
        <v/>
      </c>
      <c r="E3906" t="s">
        <v>58</v>
      </c>
    </row>
    <row r="3907" spans="1:5" ht="15.75" outlineLevel="2" x14ac:dyDescent="0.25">
      <c r="A3907" s="17">
        <v>44295</v>
      </c>
      <c r="B3907" t="s">
        <v>25</v>
      </c>
      <c r="C3907" s="2">
        <v>64.209999999999994</v>
      </c>
      <c r="D3907" s="21" t="str">
        <f t="shared" si="60"/>
        <v/>
      </c>
      <c r="E3907" t="s">
        <v>58</v>
      </c>
    </row>
    <row r="3908" spans="1:5" ht="15.75" outlineLevel="2" x14ac:dyDescent="0.25">
      <c r="A3908" s="17">
        <v>44295</v>
      </c>
      <c r="B3908" t="s">
        <v>25</v>
      </c>
      <c r="C3908" s="2">
        <v>105.68</v>
      </c>
      <c r="D3908" s="21" t="str">
        <f t="shared" si="60"/>
        <v/>
      </c>
      <c r="E3908" t="s">
        <v>60</v>
      </c>
    </row>
    <row r="3909" spans="1:5" ht="15.75" outlineLevel="2" x14ac:dyDescent="0.25">
      <c r="A3909" s="17">
        <v>44295</v>
      </c>
      <c r="B3909" t="s">
        <v>25</v>
      </c>
      <c r="C3909" s="2">
        <v>6.97</v>
      </c>
      <c r="D3909" s="21" t="str">
        <f t="shared" si="60"/>
        <v/>
      </c>
      <c r="E3909" t="s">
        <v>60</v>
      </c>
    </row>
    <row r="3910" spans="1:5" ht="15.75" outlineLevel="2" x14ac:dyDescent="0.25">
      <c r="A3910" s="17">
        <v>44295</v>
      </c>
      <c r="B3910" t="s">
        <v>25</v>
      </c>
      <c r="C3910" s="2">
        <v>190.1</v>
      </c>
      <c r="D3910" s="21" t="str">
        <f t="shared" si="60"/>
        <v/>
      </c>
      <c r="E3910" t="s">
        <v>60</v>
      </c>
    </row>
    <row r="3911" spans="1:5" ht="15.75" outlineLevel="2" x14ac:dyDescent="0.25">
      <c r="A3911" s="17">
        <v>44295</v>
      </c>
      <c r="B3911" t="s">
        <v>25</v>
      </c>
      <c r="C3911" s="2">
        <v>32.22</v>
      </c>
      <c r="D3911" s="21" t="str">
        <f t="shared" si="60"/>
        <v/>
      </c>
      <c r="E3911" t="s">
        <v>60</v>
      </c>
    </row>
    <row r="3912" spans="1:5" ht="15.75" outlineLevel="2" x14ac:dyDescent="0.25">
      <c r="A3912" s="17">
        <v>44295</v>
      </c>
      <c r="B3912" t="s">
        <v>25</v>
      </c>
      <c r="C3912" s="2">
        <v>10.18</v>
      </c>
      <c r="D3912" s="21" t="str">
        <f t="shared" si="60"/>
        <v/>
      </c>
      <c r="E3912" t="s">
        <v>60</v>
      </c>
    </row>
    <row r="3913" spans="1:5" ht="15.75" outlineLevel="2" x14ac:dyDescent="0.25">
      <c r="A3913" s="17">
        <v>44295</v>
      </c>
      <c r="B3913" t="s">
        <v>25</v>
      </c>
      <c r="C3913" s="2">
        <v>6.58</v>
      </c>
      <c r="D3913" s="21" t="str">
        <f t="shared" si="60"/>
        <v/>
      </c>
      <c r="E3913" t="s">
        <v>60</v>
      </c>
    </row>
    <row r="3914" spans="1:5" ht="15.75" outlineLevel="2" x14ac:dyDescent="0.25">
      <c r="A3914" s="17">
        <v>44295</v>
      </c>
      <c r="B3914" t="s">
        <v>25</v>
      </c>
      <c r="C3914" s="2">
        <v>19.97</v>
      </c>
      <c r="D3914" s="21" t="str">
        <f t="shared" si="60"/>
        <v/>
      </c>
      <c r="E3914" t="s">
        <v>60</v>
      </c>
    </row>
    <row r="3915" spans="1:5" ht="15.75" outlineLevel="2" x14ac:dyDescent="0.25">
      <c r="A3915" s="17">
        <v>44295</v>
      </c>
      <c r="B3915" t="s">
        <v>25</v>
      </c>
      <c r="C3915" s="2">
        <v>39.68</v>
      </c>
      <c r="D3915" s="21" t="str">
        <f t="shared" si="60"/>
        <v/>
      </c>
      <c r="E3915" t="s">
        <v>60</v>
      </c>
    </row>
    <row r="3916" spans="1:5" ht="15.75" outlineLevel="2" x14ac:dyDescent="0.25">
      <c r="A3916" s="17">
        <v>44295</v>
      </c>
      <c r="B3916" t="s">
        <v>25</v>
      </c>
      <c r="C3916" s="2">
        <v>55.07</v>
      </c>
      <c r="D3916" s="21" t="str">
        <f t="shared" si="60"/>
        <v/>
      </c>
      <c r="E3916" t="s">
        <v>60</v>
      </c>
    </row>
    <row r="3917" spans="1:5" ht="15.75" outlineLevel="2" x14ac:dyDescent="0.25">
      <c r="A3917" s="17">
        <v>44295</v>
      </c>
      <c r="B3917" t="s">
        <v>25</v>
      </c>
      <c r="C3917" s="2">
        <v>3.54</v>
      </c>
      <c r="D3917" s="21" t="str">
        <f t="shared" si="60"/>
        <v/>
      </c>
      <c r="E3917" t="s">
        <v>60</v>
      </c>
    </row>
    <row r="3918" spans="1:5" ht="15.75" outlineLevel="2" x14ac:dyDescent="0.25">
      <c r="A3918" s="17">
        <v>44295</v>
      </c>
      <c r="B3918" t="s">
        <v>25</v>
      </c>
      <c r="C3918" s="2">
        <v>31.82</v>
      </c>
      <c r="D3918" s="21" t="str">
        <f t="shared" si="60"/>
        <v/>
      </c>
      <c r="E3918" t="s">
        <v>60</v>
      </c>
    </row>
    <row r="3919" spans="1:5" ht="15.75" outlineLevel="2" x14ac:dyDescent="0.25">
      <c r="A3919" s="17">
        <v>44295</v>
      </c>
      <c r="B3919" t="s">
        <v>25</v>
      </c>
      <c r="C3919" s="2">
        <v>208.75</v>
      </c>
      <c r="D3919" s="21" t="str">
        <f t="shared" si="60"/>
        <v/>
      </c>
      <c r="E3919" t="s">
        <v>58</v>
      </c>
    </row>
    <row r="3920" spans="1:5" ht="15.75" outlineLevel="2" x14ac:dyDescent="0.25">
      <c r="A3920" s="17">
        <v>44295</v>
      </c>
      <c r="B3920" t="s">
        <v>25</v>
      </c>
      <c r="C3920" s="2">
        <v>-9.14</v>
      </c>
      <c r="D3920" s="21" t="str">
        <f t="shared" si="60"/>
        <v/>
      </c>
      <c r="E3920" t="s">
        <v>60</v>
      </c>
    </row>
    <row r="3921" spans="1:5" ht="15.75" outlineLevel="2" x14ac:dyDescent="0.25">
      <c r="A3921" s="17">
        <v>44295</v>
      </c>
      <c r="B3921" t="s">
        <v>25</v>
      </c>
      <c r="C3921" s="2">
        <v>119.97</v>
      </c>
      <c r="D3921" s="21" t="str">
        <f t="shared" si="60"/>
        <v/>
      </c>
      <c r="E3921" t="s">
        <v>60</v>
      </c>
    </row>
    <row r="3922" spans="1:5" ht="15.75" outlineLevel="2" x14ac:dyDescent="0.25">
      <c r="A3922" s="17">
        <v>44295</v>
      </c>
      <c r="B3922" t="s">
        <v>25</v>
      </c>
      <c r="C3922" s="2">
        <v>94.88</v>
      </c>
      <c r="D3922" s="21" t="str">
        <f t="shared" si="60"/>
        <v/>
      </c>
      <c r="E3922" t="s">
        <v>60</v>
      </c>
    </row>
    <row r="3923" spans="1:5" ht="15.75" outlineLevel="2" x14ac:dyDescent="0.25">
      <c r="A3923" s="17">
        <v>44295</v>
      </c>
      <c r="B3923" t="s">
        <v>25</v>
      </c>
      <c r="C3923" s="2">
        <v>217.33</v>
      </c>
      <c r="D3923" s="21" t="str">
        <f t="shared" si="60"/>
        <v/>
      </c>
      <c r="E3923" t="s">
        <v>60</v>
      </c>
    </row>
    <row r="3924" spans="1:5" ht="15.75" outlineLevel="2" x14ac:dyDescent="0.25">
      <c r="A3924" s="17">
        <v>44295</v>
      </c>
      <c r="B3924" t="s">
        <v>25</v>
      </c>
      <c r="C3924" s="2">
        <v>49.94</v>
      </c>
      <c r="D3924" s="21" t="str">
        <f t="shared" si="60"/>
        <v/>
      </c>
      <c r="E3924" t="s">
        <v>60</v>
      </c>
    </row>
    <row r="3925" spans="1:5" ht="15.75" outlineLevel="2" x14ac:dyDescent="0.25">
      <c r="A3925" s="17">
        <v>44295</v>
      </c>
      <c r="B3925" t="s">
        <v>25</v>
      </c>
      <c r="C3925" s="2">
        <v>112.51</v>
      </c>
      <c r="D3925" s="21" t="str">
        <f t="shared" si="60"/>
        <v/>
      </c>
      <c r="E3925" t="s">
        <v>60</v>
      </c>
    </row>
    <row r="3926" spans="1:5" ht="15.75" outlineLevel="2" x14ac:dyDescent="0.25">
      <c r="A3926" s="17">
        <v>44295</v>
      </c>
      <c r="B3926" t="s">
        <v>25</v>
      </c>
      <c r="C3926" s="2">
        <v>49.12</v>
      </c>
      <c r="D3926" s="21" t="str">
        <f t="shared" si="60"/>
        <v/>
      </c>
      <c r="E3926" t="s">
        <v>60</v>
      </c>
    </row>
    <row r="3927" spans="1:5" ht="15.75" outlineLevel="2" x14ac:dyDescent="0.25">
      <c r="A3927" s="17">
        <v>44295</v>
      </c>
      <c r="B3927" t="s">
        <v>25</v>
      </c>
      <c r="C3927" s="2">
        <v>6.24</v>
      </c>
      <c r="D3927" s="21" t="str">
        <f t="shared" si="60"/>
        <v/>
      </c>
      <c r="E3927" t="s">
        <v>60</v>
      </c>
    </row>
    <row r="3928" spans="1:5" ht="15.75" outlineLevel="2" x14ac:dyDescent="0.25">
      <c r="A3928" s="17">
        <v>44295</v>
      </c>
      <c r="B3928" t="s">
        <v>25</v>
      </c>
      <c r="C3928" s="2">
        <v>30.89</v>
      </c>
      <c r="D3928" s="21" t="str">
        <f t="shared" si="60"/>
        <v/>
      </c>
      <c r="E3928" t="s">
        <v>60</v>
      </c>
    </row>
    <row r="3929" spans="1:5" ht="15.75" outlineLevel="2" x14ac:dyDescent="0.25">
      <c r="A3929" s="17">
        <v>44295</v>
      </c>
      <c r="B3929" t="s">
        <v>25</v>
      </c>
      <c r="C3929" s="2">
        <v>2.36</v>
      </c>
      <c r="D3929" s="21" t="str">
        <f t="shared" si="60"/>
        <v/>
      </c>
      <c r="E3929" t="s">
        <v>60</v>
      </c>
    </row>
    <row r="3930" spans="1:5" ht="15.75" outlineLevel="2" x14ac:dyDescent="0.25">
      <c r="A3930" s="17">
        <v>44295</v>
      </c>
      <c r="B3930" t="s">
        <v>25</v>
      </c>
      <c r="C3930" s="2">
        <v>84.87</v>
      </c>
      <c r="D3930" s="21" t="str">
        <f t="shared" si="60"/>
        <v/>
      </c>
      <c r="E3930" t="s">
        <v>60</v>
      </c>
    </row>
    <row r="3931" spans="1:5" ht="15.75" outlineLevel="2" x14ac:dyDescent="0.25">
      <c r="A3931" s="17">
        <v>44295</v>
      </c>
      <c r="B3931" t="s">
        <v>25</v>
      </c>
      <c r="C3931" s="2">
        <v>65.2</v>
      </c>
      <c r="D3931" s="21" t="str">
        <f t="shared" si="60"/>
        <v/>
      </c>
      <c r="E3931" t="s">
        <v>60</v>
      </c>
    </row>
    <row r="3932" spans="1:5" ht="15.75" outlineLevel="2" x14ac:dyDescent="0.25">
      <c r="A3932" s="17">
        <v>44295</v>
      </c>
      <c r="B3932" t="s">
        <v>25</v>
      </c>
      <c r="C3932" s="2">
        <v>30.41</v>
      </c>
      <c r="D3932" s="21" t="str">
        <f t="shared" si="60"/>
        <v/>
      </c>
      <c r="E3932" t="s">
        <v>60</v>
      </c>
    </row>
    <row r="3933" spans="1:5" ht="15.75" outlineLevel="2" x14ac:dyDescent="0.25">
      <c r="A3933" s="17">
        <v>44295</v>
      </c>
      <c r="B3933" t="s">
        <v>25</v>
      </c>
      <c r="C3933" s="2">
        <v>31.22</v>
      </c>
      <c r="D3933" s="21" t="str">
        <f t="shared" si="60"/>
        <v/>
      </c>
      <c r="E3933" t="s">
        <v>60</v>
      </c>
    </row>
    <row r="3934" spans="1:5" ht="15.75" outlineLevel="2" x14ac:dyDescent="0.25">
      <c r="A3934" s="17">
        <v>44295</v>
      </c>
      <c r="B3934" t="s">
        <v>25</v>
      </c>
      <c r="C3934" s="2">
        <v>35.85</v>
      </c>
      <c r="D3934" s="21" t="str">
        <f t="shared" si="60"/>
        <v/>
      </c>
      <c r="E3934" t="s">
        <v>60</v>
      </c>
    </row>
    <row r="3935" spans="1:5" ht="15.75" outlineLevel="2" x14ac:dyDescent="0.25">
      <c r="A3935" s="17">
        <v>44295</v>
      </c>
      <c r="B3935" t="s">
        <v>25</v>
      </c>
      <c r="C3935" s="2">
        <v>9.98</v>
      </c>
      <c r="D3935" s="21" t="str">
        <f t="shared" si="60"/>
        <v/>
      </c>
      <c r="E3935" t="s">
        <v>60</v>
      </c>
    </row>
    <row r="3936" spans="1:5" ht="15.75" outlineLevel="2" x14ac:dyDescent="0.25">
      <c r="A3936" s="17">
        <v>44295</v>
      </c>
      <c r="B3936" t="s">
        <v>25</v>
      </c>
      <c r="C3936" s="2">
        <v>104.93</v>
      </c>
      <c r="D3936" s="21" t="str">
        <f t="shared" si="60"/>
        <v/>
      </c>
      <c r="E3936" t="s">
        <v>60</v>
      </c>
    </row>
    <row r="3937" spans="1:5" ht="15.75" outlineLevel="2" x14ac:dyDescent="0.25">
      <c r="A3937" s="17">
        <v>44295</v>
      </c>
      <c r="B3937" t="s">
        <v>25</v>
      </c>
      <c r="C3937" s="2">
        <v>69.95</v>
      </c>
      <c r="D3937" s="21" t="str">
        <f t="shared" si="60"/>
        <v/>
      </c>
      <c r="E3937" t="s">
        <v>60</v>
      </c>
    </row>
    <row r="3938" spans="1:5" ht="15.75" outlineLevel="2" x14ac:dyDescent="0.25">
      <c r="A3938" s="17">
        <v>44295</v>
      </c>
      <c r="B3938" t="s">
        <v>25</v>
      </c>
      <c r="C3938" s="2">
        <v>390.54</v>
      </c>
      <c r="D3938" s="21" t="str">
        <f t="shared" si="60"/>
        <v/>
      </c>
      <c r="E3938" t="s">
        <v>60</v>
      </c>
    </row>
    <row r="3939" spans="1:5" ht="15.75" outlineLevel="2" x14ac:dyDescent="0.25">
      <c r="A3939" s="17">
        <v>44295</v>
      </c>
      <c r="B3939" t="s">
        <v>25</v>
      </c>
      <c r="C3939" s="2">
        <v>139.65</v>
      </c>
      <c r="D3939" s="21" t="str">
        <f t="shared" si="60"/>
        <v/>
      </c>
      <c r="E3939" t="s">
        <v>60</v>
      </c>
    </row>
    <row r="3940" spans="1:5" ht="15.75" outlineLevel="2" x14ac:dyDescent="0.25">
      <c r="A3940" s="17">
        <v>44295</v>
      </c>
      <c r="B3940" t="s">
        <v>25</v>
      </c>
      <c r="C3940" s="2">
        <v>103.41</v>
      </c>
      <c r="D3940" s="21" t="str">
        <f t="shared" si="60"/>
        <v/>
      </c>
      <c r="E3940" t="s">
        <v>60</v>
      </c>
    </row>
    <row r="3941" spans="1:5" ht="15.75" outlineLevel="2" x14ac:dyDescent="0.25">
      <c r="A3941" s="17">
        <v>44295</v>
      </c>
      <c r="B3941" t="s">
        <v>25</v>
      </c>
      <c r="C3941" s="2">
        <v>49.98</v>
      </c>
      <c r="D3941" s="21" t="str">
        <f t="shared" si="60"/>
        <v/>
      </c>
      <c r="E3941" t="s">
        <v>60</v>
      </c>
    </row>
    <row r="3942" spans="1:5" ht="15.75" outlineLevel="2" x14ac:dyDescent="0.25">
      <c r="A3942" s="17">
        <v>44295</v>
      </c>
      <c r="B3942" t="s">
        <v>25</v>
      </c>
      <c r="C3942" s="2">
        <v>9.8800000000000008</v>
      </c>
      <c r="D3942" s="21" t="str">
        <f t="shared" si="60"/>
        <v/>
      </c>
      <c r="E3942" t="s">
        <v>60</v>
      </c>
    </row>
    <row r="3943" spans="1:5" ht="15.75" outlineLevel="2" x14ac:dyDescent="0.25">
      <c r="A3943" s="17">
        <v>44295</v>
      </c>
      <c r="B3943" t="s">
        <v>25</v>
      </c>
      <c r="C3943" s="2">
        <v>50.03</v>
      </c>
      <c r="D3943" s="21" t="str">
        <f t="shared" si="60"/>
        <v/>
      </c>
      <c r="E3943" t="s">
        <v>60</v>
      </c>
    </row>
    <row r="3944" spans="1:5" ht="15.75" outlineLevel="1" x14ac:dyDescent="0.25">
      <c r="A3944" s="20">
        <f>A3943</f>
        <v>44295</v>
      </c>
      <c r="B3944" s="21" t="str">
        <f>B3943</f>
        <v>HOME DEPOT CREDIT SERVICES</v>
      </c>
      <c r="C3944" s="22">
        <f>SUBTOTAL(9,C3894:C3943)</f>
        <v>4838.4999999999973</v>
      </c>
      <c r="D3944" s="21" t="str">
        <f t="shared" si="60"/>
        <v>TOTAL</v>
      </c>
    </row>
    <row r="3945" spans="1:5" ht="15.75" outlineLevel="2" x14ac:dyDescent="0.25">
      <c r="A3945" s="17">
        <v>44295</v>
      </c>
      <c r="B3945" t="s">
        <v>651</v>
      </c>
      <c r="C3945" s="2">
        <v>49.5</v>
      </c>
      <c r="D3945" s="21" t="str">
        <f t="shared" si="60"/>
        <v/>
      </c>
      <c r="E3945" t="s">
        <v>59</v>
      </c>
    </row>
    <row r="3946" spans="1:5" ht="15.75" outlineLevel="2" x14ac:dyDescent="0.25">
      <c r="A3946" s="17">
        <v>44295</v>
      </c>
      <c r="B3946" t="s">
        <v>651</v>
      </c>
      <c r="C3946" s="2">
        <v>643.5</v>
      </c>
      <c r="D3946" s="21" t="str">
        <f t="shared" si="60"/>
        <v/>
      </c>
      <c r="E3946" t="s">
        <v>59</v>
      </c>
    </row>
    <row r="3947" spans="1:5" ht="15.75" outlineLevel="2" x14ac:dyDescent="0.25">
      <c r="A3947" s="17">
        <v>44295</v>
      </c>
      <c r="B3947" t="s">
        <v>651</v>
      </c>
      <c r="C3947" s="2">
        <v>99</v>
      </c>
      <c r="D3947" s="21" t="str">
        <f t="shared" si="60"/>
        <v/>
      </c>
      <c r="E3947" t="s">
        <v>59</v>
      </c>
    </row>
    <row r="3948" spans="1:5" ht="15.75" outlineLevel="1" x14ac:dyDescent="0.25">
      <c r="A3948" s="20">
        <f>A3947</f>
        <v>44295</v>
      </c>
      <c r="B3948" s="21" t="str">
        <f>B3947</f>
        <v>HOUGHTON MIFFLIN HARCOURT PUBLISHIN</v>
      </c>
      <c r="C3948" s="22">
        <f>SUBTOTAL(9,C3945:C3947)</f>
        <v>792</v>
      </c>
      <c r="D3948" s="21" t="str">
        <f t="shared" si="60"/>
        <v>TOTAL</v>
      </c>
    </row>
    <row r="3949" spans="1:5" ht="15.75" outlineLevel="2" x14ac:dyDescent="0.25">
      <c r="A3949" s="17">
        <v>44295</v>
      </c>
      <c r="B3949" t="s">
        <v>26</v>
      </c>
      <c r="C3949" s="2">
        <v>1000</v>
      </c>
      <c r="D3949" s="21" t="str">
        <f t="shared" si="60"/>
        <v/>
      </c>
      <c r="E3949" t="s">
        <v>58</v>
      </c>
    </row>
    <row r="3950" spans="1:5" ht="15.75" outlineLevel="1" x14ac:dyDescent="0.25">
      <c r="A3950" s="20">
        <f>A3949</f>
        <v>44295</v>
      </c>
      <c r="B3950" s="21" t="str">
        <f>B3949</f>
        <v>HOUSTON GRADUATION CENTER INC</v>
      </c>
      <c r="C3950" s="22">
        <f>SUBTOTAL(9,C3949:C3949)</f>
        <v>1000</v>
      </c>
      <c r="D3950" s="21" t="str">
        <f t="shared" si="60"/>
        <v>TOTAL</v>
      </c>
    </row>
    <row r="3951" spans="1:5" ht="15.75" outlineLevel="2" x14ac:dyDescent="0.25">
      <c r="A3951" s="17">
        <v>44295</v>
      </c>
      <c r="B3951" t="s">
        <v>899</v>
      </c>
      <c r="C3951" s="2">
        <v>123</v>
      </c>
      <c r="D3951" s="21" t="str">
        <f t="shared" si="60"/>
        <v/>
      </c>
      <c r="E3951" t="s">
        <v>146</v>
      </c>
    </row>
    <row r="3952" spans="1:5" ht="15.75" outlineLevel="1" x14ac:dyDescent="0.25">
      <c r="A3952" s="20">
        <f>A3951</f>
        <v>44295</v>
      </c>
      <c r="B3952" s="21" t="str">
        <f>B3951</f>
        <v>HTS  INC  CONSULTANT</v>
      </c>
      <c r="C3952" s="22">
        <f>SUBTOTAL(9,C3951:C3951)</f>
        <v>123</v>
      </c>
      <c r="D3952" s="21" t="str">
        <f t="shared" si="60"/>
        <v>TOTAL</v>
      </c>
    </row>
    <row r="3953" spans="1:5" ht="15.75" outlineLevel="2" x14ac:dyDescent="0.25">
      <c r="A3953" s="17">
        <v>44295</v>
      </c>
      <c r="B3953" t="s">
        <v>478</v>
      </c>
      <c r="C3953" s="2">
        <v>978</v>
      </c>
      <c r="D3953" s="21" t="str">
        <f t="shared" si="60"/>
        <v/>
      </c>
      <c r="E3953" t="s">
        <v>68</v>
      </c>
    </row>
    <row r="3954" spans="1:5" ht="15.75" outlineLevel="1" x14ac:dyDescent="0.25">
      <c r="A3954" s="20">
        <f>A3953</f>
        <v>44295</v>
      </c>
      <c r="B3954" s="21" t="str">
        <f>B3953</f>
        <v>HUNGRY HOWIE'S PIZZA #1540</v>
      </c>
      <c r="C3954" s="22">
        <f>SUBTOTAL(9,C3953:C3953)</f>
        <v>978</v>
      </c>
      <c r="D3954" s="21" t="str">
        <f t="shared" si="60"/>
        <v>TOTAL</v>
      </c>
    </row>
    <row r="3955" spans="1:5" ht="15.75" outlineLevel="2" x14ac:dyDescent="0.25">
      <c r="A3955" s="17">
        <v>44295</v>
      </c>
      <c r="B3955" t="s">
        <v>509</v>
      </c>
      <c r="C3955" s="2">
        <v>226.5</v>
      </c>
      <c r="D3955" s="21" t="str">
        <f t="shared" si="60"/>
        <v/>
      </c>
      <c r="E3955" t="s">
        <v>64</v>
      </c>
    </row>
    <row r="3956" spans="1:5" ht="15.75" outlineLevel="2" x14ac:dyDescent="0.25">
      <c r="A3956" s="17">
        <v>44295</v>
      </c>
      <c r="B3956" t="s">
        <v>509</v>
      </c>
      <c r="C3956" s="2">
        <v>226.5</v>
      </c>
      <c r="D3956" s="21" t="str">
        <f t="shared" si="60"/>
        <v/>
      </c>
      <c r="E3956" t="s">
        <v>64</v>
      </c>
    </row>
    <row r="3957" spans="1:5" ht="15.75" outlineLevel="2" x14ac:dyDescent="0.25">
      <c r="A3957" s="17">
        <v>44295</v>
      </c>
      <c r="B3957" t="s">
        <v>509</v>
      </c>
      <c r="C3957" s="2">
        <v>520.66999999999996</v>
      </c>
      <c r="D3957" s="21" t="str">
        <f t="shared" si="60"/>
        <v/>
      </c>
      <c r="E3957" t="s">
        <v>64</v>
      </c>
    </row>
    <row r="3958" spans="1:5" ht="15.75" outlineLevel="2" x14ac:dyDescent="0.25">
      <c r="A3958" s="17">
        <v>44295</v>
      </c>
      <c r="B3958" t="s">
        <v>509</v>
      </c>
      <c r="C3958" s="2">
        <v>226.5</v>
      </c>
      <c r="D3958" s="21" t="str">
        <f t="shared" si="60"/>
        <v/>
      </c>
      <c r="E3958" t="s">
        <v>64</v>
      </c>
    </row>
    <row r="3959" spans="1:5" ht="15.75" outlineLevel="2" x14ac:dyDescent="0.25">
      <c r="A3959" s="17">
        <v>44295</v>
      </c>
      <c r="B3959" t="s">
        <v>509</v>
      </c>
      <c r="C3959" s="2">
        <v>520.66999999999996</v>
      </c>
      <c r="D3959" s="21" t="str">
        <f t="shared" si="60"/>
        <v/>
      </c>
      <c r="E3959" t="s">
        <v>64</v>
      </c>
    </row>
    <row r="3960" spans="1:5" ht="15.75" outlineLevel="2" x14ac:dyDescent="0.25">
      <c r="A3960" s="17">
        <v>44295</v>
      </c>
      <c r="B3960" t="s">
        <v>509</v>
      </c>
      <c r="C3960" s="2">
        <v>520.66999999999996</v>
      </c>
      <c r="D3960" s="21" t="str">
        <f t="shared" si="60"/>
        <v/>
      </c>
      <c r="E3960" t="s">
        <v>64</v>
      </c>
    </row>
    <row r="3961" spans="1:5" ht="15.75" outlineLevel="2" x14ac:dyDescent="0.25">
      <c r="A3961" s="17">
        <v>44295</v>
      </c>
      <c r="B3961" t="s">
        <v>509</v>
      </c>
      <c r="C3961" s="2">
        <v>226.5</v>
      </c>
      <c r="D3961" s="21" t="str">
        <f t="shared" si="60"/>
        <v/>
      </c>
      <c r="E3961" t="s">
        <v>64</v>
      </c>
    </row>
    <row r="3962" spans="1:5" ht="15.75" outlineLevel="2" x14ac:dyDescent="0.25">
      <c r="A3962" s="17">
        <v>44295</v>
      </c>
      <c r="B3962" t="s">
        <v>509</v>
      </c>
      <c r="C3962" s="2">
        <v>462</v>
      </c>
      <c r="D3962" s="21" t="str">
        <f t="shared" si="60"/>
        <v/>
      </c>
      <c r="E3962" t="s">
        <v>64</v>
      </c>
    </row>
    <row r="3963" spans="1:5" ht="15.75" outlineLevel="2" x14ac:dyDescent="0.25">
      <c r="A3963" s="17">
        <v>44295</v>
      </c>
      <c r="B3963" t="s">
        <v>509</v>
      </c>
      <c r="C3963" s="2">
        <v>328</v>
      </c>
      <c r="D3963" s="21" t="str">
        <f t="shared" si="60"/>
        <v/>
      </c>
      <c r="E3963" t="s">
        <v>64</v>
      </c>
    </row>
    <row r="3964" spans="1:5" ht="15.75" outlineLevel="2" x14ac:dyDescent="0.25">
      <c r="A3964" s="17">
        <v>44295</v>
      </c>
      <c r="B3964" t="s">
        <v>509</v>
      </c>
      <c r="C3964" s="2">
        <v>328</v>
      </c>
      <c r="D3964" s="21" t="str">
        <f t="shared" si="60"/>
        <v/>
      </c>
      <c r="E3964" t="s">
        <v>64</v>
      </c>
    </row>
    <row r="3965" spans="1:5" ht="15.75" outlineLevel="2" x14ac:dyDescent="0.25">
      <c r="A3965" s="17">
        <v>44295</v>
      </c>
      <c r="B3965" t="s">
        <v>509</v>
      </c>
      <c r="C3965" s="2">
        <v>648</v>
      </c>
      <c r="D3965" s="21" t="str">
        <f t="shared" si="60"/>
        <v/>
      </c>
      <c r="E3965" t="s">
        <v>64</v>
      </c>
    </row>
    <row r="3966" spans="1:5" ht="15.75" outlineLevel="2" x14ac:dyDescent="0.25">
      <c r="A3966" s="17">
        <v>44295</v>
      </c>
      <c r="B3966" t="s">
        <v>509</v>
      </c>
      <c r="C3966" s="2">
        <v>3208.91</v>
      </c>
      <c r="D3966" s="21" t="str">
        <f t="shared" ref="D3966:D4029" si="61">IF(E3966="","TOTAL","")</f>
        <v/>
      </c>
      <c r="E3966" t="s">
        <v>64</v>
      </c>
    </row>
    <row r="3967" spans="1:5" ht="15.75" outlineLevel="2" x14ac:dyDescent="0.25">
      <c r="A3967" s="17">
        <v>44295</v>
      </c>
      <c r="B3967" t="s">
        <v>509</v>
      </c>
      <c r="C3967" s="2">
        <v>6882.31</v>
      </c>
      <c r="D3967" s="21" t="str">
        <f t="shared" si="61"/>
        <v/>
      </c>
      <c r="E3967" t="s">
        <v>64</v>
      </c>
    </row>
    <row r="3968" spans="1:5" ht="15.75" outlineLevel="2" x14ac:dyDescent="0.25">
      <c r="A3968" s="17">
        <v>44295</v>
      </c>
      <c r="B3968" t="s">
        <v>509</v>
      </c>
      <c r="C3968" s="2">
        <v>675</v>
      </c>
      <c r="D3968" s="21" t="str">
        <f t="shared" si="61"/>
        <v/>
      </c>
      <c r="E3968" t="s">
        <v>64</v>
      </c>
    </row>
    <row r="3969" spans="1:5" ht="15.75" outlineLevel="2" x14ac:dyDescent="0.25">
      <c r="A3969" s="17">
        <v>44295</v>
      </c>
      <c r="B3969" t="s">
        <v>509</v>
      </c>
      <c r="C3969" s="2">
        <v>4319.16</v>
      </c>
      <c r="D3969" s="21" t="str">
        <f t="shared" si="61"/>
        <v/>
      </c>
      <c r="E3969" t="s">
        <v>64</v>
      </c>
    </row>
    <row r="3970" spans="1:5" ht="15.75" outlineLevel="2" x14ac:dyDescent="0.25">
      <c r="A3970" s="17">
        <v>44295</v>
      </c>
      <c r="B3970" t="s">
        <v>509</v>
      </c>
      <c r="C3970" s="2">
        <v>506.25</v>
      </c>
      <c r="D3970" s="21" t="str">
        <f t="shared" si="61"/>
        <v/>
      </c>
      <c r="E3970" t="s">
        <v>64</v>
      </c>
    </row>
    <row r="3971" spans="1:5" ht="15.75" outlineLevel="2" x14ac:dyDescent="0.25">
      <c r="A3971" s="17">
        <v>44295</v>
      </c>
      <c r="B3971" t="s">
        <v>509</v>
      </c>
      <c r="C3971" s="2">
        <v>6266.16</v>
      </c>
      <c r="D3971" s="21" t="str">
        <f t="shared" si="61"/>
        <v/>
      </c>
      <c r="E3971" t="s">
        <v>64</v>
      </c>
    </row>
    <row r="3972" spans="1:5" ht="15.75" outlineLevel="2" x14ac:dyDescent="0.25">
      <c r="A3972" s="17">
        <v>44295</v>
      </c>
      <c r="B3972" t="s">
        <v>509</v>
      </c>
      <c r="C3972" s="2">
        <v>6517.41</v>
      </c>
      <c r="D3972" s="21" t="str">
        <f t="shared" si="61"/>
        <v/>
      </c>
      <c r="E3972" t="s">
        <v>64</v>
      </c>
    </row>
    <row r="3973" spans="1:5" ht="15.75" outlineLevel="2" x14ac:dyDescent="0.25">
      <c r="A3973" s="17">
        <v>44295</v>
      </c>
      <c r="B3973" t="s">
        <v>509</v>
      </c>
      <c r="C3973" s="2">
        <v>12789.26</v>
      </c>
      <c r="D3973" s="21" t="str">
        <f t="shared" si="61"/>
        <v/>
      </c>
      <c r="E3973" t="s">
        <v>64</v>
      </c>
    </row>
    <row r="3974" spans="1:5" ht="15.75" outlineLevel="2" x14ac:dyDescent="0.25">
      <c r="A3974" s="17">
        <v>44295</v>
      </c>
      <c r="B3974" t="s">
        <v>509</v>
      </c>
      <c r="C3974" s="2">
        <v>5067.91</v>
      </c>
      <c r="D3974" s="21" t="str">
        <f t="shared" si="61"/>
        <v/>
      </c>
      <c r="E3974" t="s">
        <v>64</v>
      </c>
    </row>
    <row r="3975" spans="1:5" ht="15.75" outlineLevel="2" x14ac:dyDescent="0.25">
      <c r="A3975" s="17">
        <v>44295</v>
      </c>
      <c r="B3975" t="s">
        <v>509</v>
      </c>
      <c r="C3975" s="2">
        <v>4820.91</v>
      </c>
      <c r="D3975" s="21" t="str">
        <f t="shared" si="61"/>
        <v/>
      </c>
      <c r="E3975" t="s">
        <v>64</v>
      </c>
    </row>
    <row r="3976" spans="1:5" ht="15.75" outlineLevel="2" x14ac:dyDescent="0.25">
      <c r="A3976" s="17">
        <v>44295</v>
      </c>
      <c r="B3976" t="s">
        <v>509</v>
      </c>
      <c r="C3976" s="2">
        <v>10079.26</v>
      </c>
      <c r="D3976" s="21" t="str">
        <f t="shared" si="61"/>
        <v/>
      </c>
      <c r="E3976" t="s">
        <v>64</v>
      </c>
    </row>
    <row r="3977" spans="1:5" ht="15.75" outlineLevel="2" x14ac:dyDescent="0.25">
      <c r="A3977" s="17">
        <v>44295</v>
      </c>
      <c r="B3977" t="s">
        <v>509</v>
      </c>
      <c r="C3977" s="2">
        <v>5819.81</v>
      </c>
      <c r="D3977" s="21" t="str">
        <f t="shared" si="61"/>
        <v/>
      </c>
      <c r="E3977" t="s">
        <v>64</v>
      </c>
    </row>
    <row r="3978" spans="1:5" ht="15.75" outlineLevel="2" x14ac:dyDescent="0.25">
      <c r="A3978" s="17">
        <v>44295</v>
      </c>
      <c r="B3978" t="s">
        <v>509</v>
      </c>
      <c r="C3978" s="2">
        <v>10173.66</v>
      </c>
      <c r="D3978" s="21" t="str">
        <f t="shared" si="61"/>
        <v/>
      </c>
      <c r="E3978" t="s">
        <v>64</v>
      </c>
    </row>
    <row r="3979" spans="1:5" ht="15.75" outlineLevel="2" x14ac:dyDescent="0.25">
      <c r="A3979" s="17">
        <v>44295</v>
      </c>
      <c r="B3979" t="s">
        <v>509</v>
      </c>
      <c r="C3979" s="2">
        <v>5928.41</v>
      </c>
      <c r="D3979" s="21" t="str">
        <f t="shared" si="61"/>
        <v/>
      </c>
      <c r="E3979" t="s">
        <v>64</v>
      </c>
    </row>
    <row r="3980" spans="1:5" ht="15.75" outlineLevel="2" x14ac:dyDescent="0.25">
      <c r="A3980" s="17">
        <v>44295</v>
      </c>
      <c r="B3980" t="s">
        <v>509</v>
      </c>
      <c r="C3980" s="2">
        <v>12693.51</v>
      </c>
      <c r="D3980" s="21" t="str">
        <f t="shared" si="61"/>
        <v/>
      </c>
      <c r="E3980" t="s">
        <v>64</v>
      </c>
    </row>
    <row r="3981" spans="1:5" ht="15.75" outlineLevel="2" x14ac:dyDescent="0.25">
      <c r="A3981" s="17">
        <v>44295</v>
      </c>
      <c r="B3981" t="s">
        <v>509</v>
      </c>
      <c r="C3981" s="2">
        <v>4168.41</v>
      </c>
      <c r="D3981" s="21" t="str">
        <f t="shared" si="61"/>
        <v/>
      </c>
      <c r="E3981" t="s">
        <v>64</v>
      </c>
    </row>
    <row r="3982" spans="1:5" ht="15.75" outlineLevel="2" x14ac:dyDescent="0.25">
      <c r="A3982" s="17">
        <v>44295</v>
      </c>
      <c r="B3982" t="s">
        <v>509</v>
      </c>
      <c r="C3982" s="2">
        <v>5461.91</v>
      </c>
      <c r="D3982" s="21" t="str">
        <f t="shared" si="61"/>
        <v/>
      </c>
      <c r="E3982" t="s">
        <v>64</v>
      </c>
    </row>
    <row r="3983" spans="1:5" ht="15.75" outlineLevel="2" x14ac:dyDescent="0.25">
      <c r="A3983" s="17">
        <v>44295</v>
      </c>
      <c r="B3983" t="s">
        <v>509</v>
      </c>
      <c r="C3983" s="2">
        <v>9442.32</v>
      </c>
      <c r="D3983" s="21" t="str">
        <f t="shared" si="61"/>
        <v/>
      </c>
      <c r="E3983" t="s">
        <v>64</v>
      </c>
    </row>
    <row r="3984" spans="1:5" ht="15.75" outlineLevel="2" x14ac:dyDescent="0.25">
      <c r="A3984" s="17">
        <v>44295</v>
      </c>
      <c r="B3984" t="s">
        <v>509</v>
      </c>
      <c r="C3984" s="2">
        <v>7070.91</v>
      </c>
      <c r="D3984" s="21" t="str">
        <f t="shared" si="61"/>
        <v/>
      </c>
      <c r="E3984" t="s">
        <v>64</v>
      </c>
    </row>
    <row r="3985" spans="1:5" ht="15.75" outlineLevel="2" x14ac:dyDescent="0.25">
      <c r="A3985" s="17">
        <v>44295</v>
      </c>
      <c r="B3985" t="s">
        <v>509</v>
      </c>
      <c r="C3985" s="2">
        <v>5112.41</v>
      </c>
      <c r="D3985" s="21" t="str">
        <f t="shared" si="61"/>
        <v/>
      </c>
      <c r="E3985" t="s">
        <v>64</v>
      </c>
    </row>
    <row r="3986" spans="1:5" ht="15.75" outlineLevel="2" x14ac:dyDescent="0.25">
      <c r="A3986" s="17">
        <v>44295</v>
      </c>
      <c r="B3986" t="s">
        <v>509</v>
      </c>
      <c r="C3986" s="2">
        <v>12486.41</v>
      </c>
      <c r="D3986" s="21" t="str">
        <f t="shared" si="61"/>
        <v/>
      </c>
      <c r="E3986" t="s">
        <v>64</v>
      </c>
    </row>
    <row r="3987" spans="1:5" ht="15.75" outlineLevel="2" x14ac:dyDescent="0.25">
      <c r="A3987" s="17">
        <v>44295</v>
      </c>
      <c r="B3987" t="s">
        <v>509</v>
      </c>
      <c r="C3987" s="2">
        <v>9599.76</v>
      </c>
      <c r="D3987" s="21" t="str">
        <f t="shared" si="61"/>
        <v/>
      </c>
      <c r="E3987" t="s">
        <v>64</v>
      </c>
    </row>
    <row r="3988" spans="1:5" ht="15.75" outlineLevel="2" x14ac:dyDescent="0.25">
      <c r="A3988" s="17">
        <v>44295</v>
      </c>
      <c r="B3988" t="s">
        <v>509</v>
      </c>
      <c r="C3988" s="2">
        <v>10229.91</v>
      </c>
      <c r="D3988" s="21" t="str">
        <f t="shared" si="61"/>
        <v/>
      </c>
      <c r="E3988" t="s">
        <v>64</v>
      </c>
    </row>
    <row r="3989" spans="1:5" ht="15.75" outlineLevel="2" x14ac:dyDescent="0.25">
      <c r="A3989" s="17">
        <v>44295</v>
      </c>
      <c r="B3989" t="s">
        <v>509</v>
      </c>
      <c r="C3989" s="2">
        <v>8009.41</v>
      </c>
      <c r="D3989" s="21" t="str">
        <f t="shared" si="61"/>
        <v/>
      </c>
      <c r="E3989" t="s">
        <v>64</v>
      </c>
    </row>
    <row r="3990" spans="1:5" ht="15.75" outlineLevel="2" x14ac:dyDescent="0.25">
      <c r="A3990" s="17">
        <v>44295</v>
      </c>
      <c r="B3990" t="s">
        <v>509</v>
      </c>
      <c r="C3990" s="2">
        <v>6550.11</v>
      </c>
      <c r="D3990" s="21" t="str">
        <f t="shared" si="61"/>
        <v/>
      </c>
      <c r="E3990" t="s">
        <v>64</v>
      </c>
    </row>
    <row r="3991" spans="1:5" ht="15.75" outlineLevel="2" x14ac:dyDescent="0.25">
      <c r="A3991" s="17">
        <v>44295</v>
      </c>
      <c r="B3991" t="s">
        <v>509</v>
      </c>
      <c r="C3991" s="2">
        <v>7704.91</v>
      </c>
      <c r="D3991" s="21" t="str">
        <f t="shared" si="61"/>
        <v/>
      </c>
      <c r="E3991" t="s">
        <v>64</v>
      </c>
    </row>
    <row r="3992" spans="1:5" ht="15.75" outlineLevel="2" x14ac:dyDescent="0.25">
      <c r="A3992" s="17">
        <v>44295</v>
      </c>
      <c r="B3992" t="s">
        <v>509</v>
      </c>
      <c r="C3992" s="2">
        <v>4469.41</v>
      </c>
      <c r="D3992" s="21" t="str">
        <f t="shared" si="61"/>
        <v/>
      </c>
      <c r="E3992" t="s">
        <v>64</v>
      </c>
    </row>
    <row r="3993" spans="1:5" ht="15.75" outlineLevel="2" x14ac:dyDescent="0.25">
      <c r="A3993" s="17">
        <v>44295</v>
      </c>
      <c r="B3993" t="s">
        <v>509</v>
      </c>
      <c r="C3993" s="2">
        <v>5253.21</v>
      </c>
      <c r="D3993" s="21" t="str">
        <f t="shared" si="61"/>
        <v/>
      </c>
      <c r="E3993" t="s">
        <v>64</v>
      </c>
    </row>
    <row r="3994" spans="1:5" ht="15.75" outlineLevel="2" x14ac:dyDescent="0.25">
      <c r="A3994" s="17">
        <v>44295</v>
      </c>
      <c r="B3994" t="s">
        <v>509</v>
      </c>
      <c r="C3994" s="2">
        <v>4722.26</v>
      </c>
      <c r="D3994" s="21" t="str">
        <f t="shared" si="61"/>
        <v/>
      </c>
      <c r="E3994" t="s">
        <v>64</v>
      </c>
    </row>
    <row r="3995" spans="1:5" ht="15.75" outlineLevel="2" x14ac:dyDescent="0.25">
      <c r="A3995" s="17">
        <v>44295</v>
      </c>
      <c r="B3995" t="s">
        <v>509</v>
      </c>
      <c r="C3995" s="2">
        <v>8293.11</v>
      </c>
      <c r="D3995" s="21" t="str">
        <f t="shared" si="61"/>
        <v/>
      </c>
      <c r="E3995" t="s">
        <v>64</v>
      </c>
    </row>
    <row r="3996" spans="1:5" ht="15.75" outlineLevel="2" x14ac:dyDescent="0.25">
      <c r="A3996" s="17">
        <v>44295</v>
      </c>
      <c r="B3996" t="s">
        <v>509</v>
      </c>
      <c r="C3996" s="2">
        <v>7170.41</v>
      </c>
      <c r="D3996" s="21" t="str">
        <f t="shared" si="61"/>
        <v/>
      </c>
      <c r="E3996" t="s">
        <v>64</v>
      </c>
    </row>
    <row r="3997" spans="1:5" ht="15.75" outlineLevel="2" x14ac:dyDescent="0.25">
      <c r="A3997" s="17">
        <v>44295</v>
      </c>
      <c r="B3997" t="s">
        <v>509</v>
      </c>
      <c r="C3997" s="2">
        <v>5304.41</v>
      </c>
      <c r="D3997" s="21" t="str">
        <f t="shared" si="61"/>
        <v/>
      </c>
      <c r="E3997" t="s">
        <v>64</v>
      </c>
    </row>
    <row r="3998" spans="1:5" ht="15.75" outlineLevel="2" x14ac:dyDescent="0.25">
      <c r="A3998" s="17">
        <v>44295</v>
      </c>
      <c r="B3998" t="s">
        <v>509</v>
      </c>
      <c r="C3998" s="2">
        <v>10336.36</v>
      </c>
      <c r="D3998" s="21" t="str">
        <f t="shared" si="61"/>
        <v/>
      </c>
      <c r="E3998" t="s">
        <v>64</v>
      </c>
    </row>
    <row r="3999" spans="1:5" ht="15.75" outlineLevel="2" x14ac:dyDescent="0.25">
      <c r="A3999" s="17">
        <v>44295</v>
      </c>
      <c r="B3999" t="s">
        <v>509</v>
      </c>
      <c r="C3999" s="2">
        <v>9904.7099999999991</v>
      </c>
      <c r="D3999" s="21" t="str">
        <f t="shared" si="61"/>
        <v/>
      </c>
      <c r="E3999" t="s">
        <v>64</v>
      </c>
    </row>
    <row r="4000" spans="1:5" ht="15.75" outlineLevel="2" x14ac:dyDescent="0.25">
      <c r="A4000" s="17">
        <v>44295</v>
      </c>
      <c r="B4000" t="s">
        <v>509</v>
      </c>
      <c r="C4000" s="2">
        <v>6440.11</v>
      </c>
      <c r="D4000" s="21" t="str">
        <f t="shared" si="61"/>
        <v/>
      </c>
      <c r="E4000" t="s">
        <v>64</v>
      </c>
    </row>
    <row r="4001" spans="1:5" ht="15.75" outlineLevel="1" x14ac:dyDescent="0.25">
      <c r="A4001" s="20">
        <f>A4000</f>
        <v>44295</v>
      </c>
      <c r="B4001" s="21" t="str">
        <f>B4000</f>
        <v>HUNTON SERVICES</v>
      </c>
      <c r="C4001" s="22">
        <f>SUBTOTAL(9,C3955:C4000)</f>
        <v>247712.4</v>
      </c>
      <c r="D4001" s="21" t="str">
        <f t="shared" si="61"/>
        <v>TOTAL</v>
      </c>
    </row>
    <row r="4002" spans="1:5" ht="15.75" outlineLevel="2" x14ac:dyDescent="0.25">
      <c r="A4002" s="17">
        <v>44295</v>
      </c>
      <c r="B4002" t="s">
        <v>403</v>
      </c>
      <c r="C4002" s="2">
        <v>900</v>
      </c>
      <c r="D4002" s="21" t="str">
        <f t="shared" si="61"/>
        <v/>
      </c>
      <c r="E4002" t="s">
        <v>79</v>
      </c>
    </row>
    <row r="4003" spans="1:5" ht="15.75" outlineLevel="1" x14ac:dyDescent="0.25">
      <c r="A4003" s="20">
        <f>A4002</f>
        <v>44295</v>
      </c>
      <c r="B4003" s="21" t="str">
        <f>B4002</f>
        <v>HURRICANE ELECTRIC LLC</v>
      </c>
      <c r="C4003" s="22">
        <f>SUBTOTAL(9,C4002:C4002)</f>
        <v>900</v>
      </c>
      <c r="D4003" s="21" t="str">
        <f t="shared" si="61"/>
        <v>TOTAL</v>
      </c>
    </row>
    <row r="4004" spans="1:5" ht="15.75" outlineLevel="2" x14ac:dyDescent="0.25">
      <c r="A4004" s="17">
        <v>44295</v>
      </c>
      <c r="B4004" t="s">
        <v>900</v>
      </c>
      <c r="C4004" s="2">
        <v>45</v>
      </c>
      <c r="D4004" s="21" t="str">
        <f t="shared" si="61"/>
        <v/>
      </c>
      <c r="E4004" t="s">
        <v>61</v>
      </c>
    </row>
    <row r="4005" spans="1:5" ht="15.75" outlineLevel="1" x14ac:dyDescent="0.25">
      <c r="A4005" s="20">
        <f>A4004</f>
        <v>44295</v>
      </c>
      <c r="B4005" s="21" t="str">
        <f>B4004</f>
        <v>I E C</v>
      </c>
      <c r="C4005" s="22">
        <f>SUBTOTAL(9,C4004:C4004)</f>
        <v>45</v>
      </c>
      <c r="D4005" s="21" t="str">
        <f t="shared" si="61"/>
        <v>TOTAL</v>
      </c>
    </row>
    <row r="4006" spans="1:5" ht="15.75" outlineLevel="2" x14ac:dyDescent="0.25">
      <c r="A4006" s="17">
        <v>44295</v>
      </c>
      <c r="B4006" t="s">
        <v>127</v>
      </c>
      <c r="C4006" s="2">
        <v>950</v>
      </c>
      <c r="D4006" s="21" t="str">
        <f t="shared" si="61"/>
        <v/>
      </c>
      <c r="E4006" t="s">
        <v>79</v>
      </c>
    </row>
    <row r="4007" spans="1:5" ht="15.75" outlineLevel="1" x14ac:dyDescent="0.25">
      <c r="A4007" s="20">
        <f>A4006</f>
        <v>44295</v>
      </c>
      <c r="B4007" s="21" t="str">
        <f>B4006</f>
        <v>INTERFACING COMPANY OF TEXAS INC</v>
      </c>
      <c r="C4007" s="22">
        <f>SUBTOTAL(9,C4006:C4006)</f>
        <v>950</v>
      </c>
      <c r="D4007" s="21" t="str">
        <f t="shared" si="61"/>
        <v>TOTAL</v>
      </c>
    </row>
    <row r="4008" spans="1:5" ht="15.75" outlineLevel="2" x14ac:dyDescent="0.25">
      <c r="A4008" s="17">
        <v>44295</v>
      </c>
      <c r="B4008" t="s">
        <v>422</v>
      </c>
      <c r="C4008" s="2">
        <v>1876.8</v>
      </c>
      <c r="D4008" s="21" t="str">
        <f t="shared" si="61"/>
        <v/>
      </c>
      <c r="E4008" t="s">
        <v>58</v>
      </c>
    </row>
    <row r="4009" spans="1:5" ht="15.75" outlineLevel="2" x14ac:dyDescent="0.25">
      <c r="A4009" s="17">
        <v>44295</v>
      </c>
      <c r="B4009" t="s">
        <v>422</v>
      </c>
      <c r="C4009" s="2">
        <v>1265.42</v>
      </c>
      <c r="D4009" s="21" t="str">
        <f t="shared" si="61"/>
        <v/>
      </c>
      <c r="E4009" t="s">
        <v>58</v>
      </c>
    </row>
    <row r="4010" spans="1:5" ht="15.75" outlineLevel="2" x14ac:dyDescent="0.25">
      <c r="A4010" s="17">
        <v>44295</v>
      </c>
      <c r="B4010" t="s">
        <v>422</v>
      </c>
      <c r="C4010" s="2">
        <v>765.74</v>
      </c>
      <c r="D4010" s="21" t="str">
        <f t="shared" si="61"/>
        <v/>
      </c>
      <c r="E4010" t="s">
        <v>58</v>
      </c>
    </row>
    <row r="4011" spans="1:5" ht="15.75" outlineLevel="1" x14ac:dyDescent="0.25">
      <c r="A4011" s="20">
        <f>A4010</f>
        <v>44295</v>
      </c>
      <c r="B4011" s="21" t="str">
        <f>B4010</f>
        <v>INDECO SALES INC</v>
      </c>
      <c r="C4011" s="22">
        <f>SUBTOTAL(9,C4008:C4010)</f>
        <v>3907.96</v>
      </c>
      <c r="D4011" s="21" t="str">
        <f t="shared" si="61"/>
        <v>TOTAL</v>
      </c>
    </row>
    <row r="4012" spans="1:5" ht="15.75" outlineLevel="2" x14ac:dyDescent="0.25">
      <c r="A4012" s="17">
        <v>44295</v>
      </c>
      <c r="B4012" t="s">
        <v>713</v>
      </c>
      <c r="C4012" s="2">
        <v>376.07</v>
      </c>
      <c r="D4012" s="21" t="str">
        <f t="shared" si="61"/>
        <v/>
      </c>
      <c r="E4012" t="s">
        <v>58</v>
      </c>
    </row>
    <row r="4013" spans="1:5" ht="15.75" outlineLevel="2" x14ac:dyDescent="0.25">
      <c r="A4013" s="17">
        <v>44295</v>
      </c>
      <c r="B4013" t="s">
        <v>713</v>
      </c>
      <c r="C4013" s="2">
        <v>37.94</v>
      </c>
      <c r="D4013" s="21" t="str">
        <f t="shared" si="61"/>
        <v/>
      </c>
      <c r="E4013" t="s">
        <v>58</v>
      </c>
    </row>
    <row r="4014" spans="1:5" ht="15.75" outlineLevel="1" x14ac:dyDescent="0.25">
      <c r="A4014" s="20">
        <f>A4013</f>
        <v>44295</v>
      </c>
      <c r="B4014" s="21" t="str">
        <f>B4013</f>
        <v>INSECT LORE PRODUCTS</v>
      </c>
      <c r="C4014" s="22">
        <f>SUBTOTAL(9,C4012:C4013)</f>
        <v>414.01</v>
      </c>
      <c r="D4014" s="21" t="str">
        <f t="shared" si="61"/>
        <v>TOTAL</v>
      </c>
    </row>
    <row r="4015" spans="1:5" ht="15.75" outlineLevel="2" x14ac:dyDescent="0.25">
      <c r="A4015" s="17">
        <v>44295</v>
      </c>
      <c r="B4015" t="s">
        <v>783</v>
      </c>
      <c r="C4015" s="2">
        <v>102</v>
      </c>
      <c r="D4015" s="21" t="str">
        <f t="shared" si="61"/>
        <v/>
      </c>
      <c r="E4015" t="s">
        <v>55</v>
      </c>
    </row>
    <row r="4016" spans="1:5" ht="15.75" outlineLevel="1" x14ac:dyDescent="0.25">
      <c r="A4016" s="20">
        <f>A4015</f>
        <v>44295</v>
      </c>
      <c r="B4016" s="21" t="str">
        <f>B4015</f>
        <v>EDTA</v>
      </c>
      <c r="C4016" s="22">
        <f>SUBTOTAL(9,C4015:C4015)</f>
        <v>102</v>
      </c>
      <c r="D4016" s="21" t="str">
        <f t="shared" si="61"/>
        <v>TOTAL</v>
      </c>
    </row>
    <row r="4017" spans="1:5" ht="15.75" outlineLevel="2" x14ac:dyDescent="0.25">
      <c r="A4017" s="17">
        <v>44295</v>
      </c>
      <c r="B4017" t="s">
        <v>569</v>
      </c>
      <c r="C4017" s="2">
        <v>1424.4</v>
      </c>
      <c r="D4017" s="21" t="str">
        <f t="shared" si="61"/>
        <v/>
      </c>
      <c r="E4017" t="s">
        <v>60</v>
      </c>
    </row>
    <row r="4018" spans="1:5" ht="15.75" outlineLevel="2" x14ac:dyDescent="0.25">
      <c r="A4018" s="17">
        <v>44295</v>
      </c>
      <c r="B4018" t="s">
        <v>569</v>
      </c>
      <c r="C4018" s="2">
        <v>2089.12</v>
      </c>
      <c r="D4018" s="21" t="str">
        <f t="shared" si="61"/>
        <v/>
      </c>
      <c r="E4018" t="s">
        <v>60</v>
      </c>
    </row>
    <row r="4019" spans="1:5" ht="15.75" outlineLevel="1" x14ac:dyDescent="0.25">
      <c r="A4019" s="20">
        <f>A4018</f>
        <v>44295</v>
      </c>
      <c r="B4019" s="21" t="str">
        <f>B4018</f>
        <v>ISB OF BRAZOS RIVER VALLEY</v>
      </c>
      <c r="C4019" s="22">
        <f>SUBTOTAL(9,C4017:C4018)</f>
        <v>3513.52</v>
      </c>
      <c r="D4019" s="21" t="str">
        <f t="shared" si="61"/>
        <v>TOTAL</v>
      </c>
    </row>
    <row r="4020" spans="1:5" ht="15.75" outlineLevel="2" x14ac:dyDescent="0.25">
      <c r="A4020" s="17">
        <v>44295</v>
      </c>
      <c r="B4020" t="s">
        <v>901</v>
      </c>
      <c r="C4020" s="2">
        <v>1859.4</v>
      </c>
      <c r="D4020" s="21" t="str">
        <f t="shared" si="61"/>
        <v/>
      </c>
      <c r="E4020" t="s">
        <v>68</v>
      </c>
    </row>
    <row r="4021" spans="1:5" ht="15.75" outlineLevel="1" x14ac:dyDescent="0.25">
      <c r="A4021" s="20">
        <f>A4020</f>
        <v>44295</v>
      </c>
      <c r="B4021" s="21" t="str">
        <f>B4020</f>
        <v>JAMES CONEY ISLAND</v>
      </c>
      <c r="C4021" s="22">
        <f>SUBTOTAL(9,C4020:C4020)</f>
        <v>1859.4</v>
      </c>
      <c r="D4021" s="21" t="str">
        <f t="shared" si="61"/>
        <v>TOTAL</v>
      </c>
    </row>
    <row r="4022" spans="1:5" ht="15.75" outlineLevel="2" x14ac:dyDescent="0.25">
      <c r="A4022" s="17">
        <v>44295</v>
      </c>
      <c r="B4022" t="s">
        <v>27</v>
      </c>
      <c r="C4022" s="2">
        <v>624</v>
      </c>
      <c r="D4022" s="21" t="str">
        <f t="shared" si="61"/>
        <v/>
      </c>
      <c r="E4022" t="s">
        <v>72</v>
      </c>
    </row>
    <row r="4023" spans="1:5" ht="15.75" outlineLevel="1" x14ac:dyDescent="0.25">
      <c r="A4023" s="20">
        <f>A4022</f>
        <v>44295</v>
      </c>
      <c r="B4023" s="21" t="str">
        <f>B4022</f>
        <v>JASON'S DELI- DELI MGMT DEPT 271</v>
      </c>
      <c r="C4023" s="22">
        <f>SUBTOTAL(9,C4022:C4022)</f>
        <v>624</v>
      </c>
      <c r="D4023" s="21" t="str">
        <f t="shared" si="61"/>
        <v>TOTAL</v>
      </c>
    </row>
    <row r="4024" spans="1:5" ht="15.75" outlineLevel="2" x14ac:dyDescent="0.25">
      <c r="A4024" s="17">
        <v>44295</v>
      </c>
      <c r="B4024" t="s">
        <v>277</v>
      </c>
      <c r="C4024" s="2">
        <v>5</v>
      </c>
      <c r="D4024" s="21" t="str">
        <f t="shared" si="61"/>
        <v/>
      </c>
      <c r="E4024" t="s">
        <v>58</v>
      </c>
    </row>
    <row r="4025" spans="1:5" ht="15.75" outlineLevel="2" x14ac:dyDescent="0.25">
      <c r="A4025" s="17">
        <v>44295</v>
      </c>
      <c r="B4025" t="s">
        <v>277</v>
      </c>
      <c r="C4025" s="2">
        <v>183</v>
      </c>
      <c r="D4025" s="21" t="str">
        <f t="shared" si="61"/>
        <v/>
      </c>
      <c r="E4025" t="s">
        <v>58</v>
      </c>
    </row>
    <row r="4026" spans="1:5" ht="15.75" outlineLevel="2" x14ac:dyDescent="0.25">
      <c r="A4026" s="17">
        <v>44295</v>
      </c>
      <c r="B4026" t="s">
        <v>277</v>
      </c>
      <c r="C4026" s="2">
        <v>87.99</v>
      </c>
      <c r="D4026" s="21" t="str">
        <f t="shared" si="61"/>
        <v/>
      </c>
      <c r="E4026" t="s">
        <v>58</v>
      </c>
    </row>
    <row r="4027" spans="1:5" ht="15.75" outlineLevel="2" x14ac:dyDescent="0.25">
      <c r="A4027" s="17">
        <v>44295</v>
      </c>
      <c r="B4027" t="s">
        <v>277</v>
      </c>
      <c r="C4027" s="2">
        <v>76.989999999999995</v>
      </c>
      <c r="D4027" s="21" t="str">
        <f t="shared" si="61"/>
        <v/>
      </c>
      <c r="E4027" t="s">
        <v>58</v>
      </c>
    </row>
    <row r="4028" spans="1:5" ht="15.75" outlineLevel="2" x14ac:dyDescent="0.25">
      <c r="A4028" s="17">
        <v>44295</v>
      </c>
      <c r="B4028" t="s">
        <v>277</v>
      </c>
      <c r="C4028" s="2">
        <v>29.93</v>
      </c>
      <c r="D4028" s="21" t="str">
        <f t="shared" si="61"/>
        <v/>
      </c>
      <c r="E4028" t="s">
        <v>58</v>
      </c>
    </row>
    <row r="4029" spans="1:5" ht="15.75" outlineLevel="2" x14ac:dyDescent="0.25">
      <c r="A4029" s="17">
        <v>44295</v>
      </c>
      <c r="B4029" t="s">
        <v>277</v>
      </c>
      <c r="C4029" s="2">
        <v>18</v>
      </c>
      <c r="D4029" s="21" t="str">
        <f t="shared" si="61"/>
        <v/>
      </c>
      <c r="E4029" t="s">
        <v>58</v>
      </c>
    </row>
    <row r="4030" spans="1:5" ht="15.75" outlineLevel="2" x14ac:dyDescent="0.25">
      <c r="A4030" s="17">
        <v>44295</v>
      </c>
      <c r="B4030" t="s">
        <v>277</v>
      </c>
      <c r="C4030" s="2">
        <v>46.99</v>
      </c>
      <c r="D4030" s="21" t="str">
        <f t="shared" ref="D4030:D4093" si="62">IF(E4030="","TOTAL","")</f>
        <v/>
      </c>
      <c r="E4030" t="s">
        <v>58</v>
      </c>
    </row>
    <row r="4031" spans="1:5" ht="15.75" outlineLevel="2" x14ac:dyDescent="0.25">
      <c r="A4031" s="17">
        <v>44295</v>
      </c>
      <c r="B4031" t="s">
        <v>277</v>
      </c>
      <c r="C4031" s="2">
        <v>86.99</v>
      </c>
      <c r="D4031" s="21" t="str">
        <f t="shared" si="62"/>
        <v/>
      </c>
      <c r="E4031" t="s">
        <v>58</v>
      </c>
    </row>
    <row r="4032" spans="1:5" ht="15.75" outlineLevel="2" x14ac:dyDescent="0.25">
      <c r="A4032" s="17">
        <v>44295</v>
      </c>
      <c r="B4032" t="s">
        <v>277</v>
      </c>
      <c r="C4032" s="2">
        <v>583.07000000000005</v>
      </c>
      <c r="D4032" s="21" t="str">
        <f t="shared" si="62"/>
        <v/>
      </c>
      <c r="E4032" t="s">
        <v>58</v>
      </c>
    </row>
    <row r="4033" spans="1:5" ht="15.75" outlineLevel="2" x14ac:dyDescent="0.25">
      <c r="A4033" s="17">
        <v>44295</v>
      </c>
      <c r="B4033" t="s">
        <v>277</v>
      </c>
      <c r="C4033" s="2">
        <v>313.99</v>
      </c>
      <c r="D4033" s="21" t="str">
        <f t="shared" si="62"/>
        <v/>
      </c>
      <c r="E4033" t="s">
        <v>58</v>
      </c>
    </row>
    <row r="4034" spans="1:5" ht="15.75" outlineLevel="2" x14ac:dyDescent="0.25">
      <c r="A4034" s="17">
        <v>44295</v>
      </c>
      <c r="B4034" t="s">
        <v>277</v>
      </c>
      <c r="C4034" s="2">
        <v>196.99</v>
      </c>
      <c r="D4034" s="21" t="str">
        <f t="shared" si="62"/>
        <v/>
      </c>
      <c r="E4034" t="s">
        <v>58</v>
      </c>
    </row>
    <row r="4035" spans="1:5" ht="15.75" outlineLevel="2" x14ac:dyDescent="0.25">
      <c r="A4035" s="17">
        <v>44295</v>
      </c>
      <c r="B4035" t="s">
        <v>277</v>
      </c>
      <c r="C4035" s="2">
        <v>194.97</v>
      </c>
      <c r="D4035" s="21" t="str">
        <f t="shared" si="62"/>
        <v/>
      </c>
      <c r="E4035" t="s">
        <v>58</v>
      </c>
    </row>
    <row r="4036" spans="1:5" ht="15.75" outlineLevel="2" x14ac:dyDescent="0.25">
      <c r="A4036" s="17">
        <v>44295</v>
      </c>
      <c r="B4036" t="s">
        <v>277</v>
      </c>
      <c r="C4036" s="2">
        <v>50</v>
      </c>
      <c r="D4036" s="21" t="str">
        <f t="shared" si="62"/>
        <v/>
      </c>
      <c r="E4036" t="s">
        <v>58</v>
      </c>
    </row>
    <row r="4037" spans="1:5" ht="15.75" outlineLevel="2" x14ac:dyDescent="0.25">
      <c r="A4037" s="17">
        <v>44295</v>
      </c>
      <c r="B4037" t="s">
        <v>277</v>
      </c>
      <c r="C4037" s="2">
        <v>60</v>
      </c>
      <c r="D4037" s="21" t="str">
        <f t="shared" si="62"/>
        <v/>
      </c>
      <c r="E4037" t="s">
        <v>58</v>
      </c>
    </row>
    <row r="4038" spans="1:5" ht="15.75" outlineLevel="2" x14ac:dyDescent="0.25">
      <c r="A4038" s="17">
        <v>44295</v>
      </c>
      <c r="B4038" t="s">
        <v>277</v>
      </c>
      <c r="C4038" s="2">
        <v>111.99</v>
      </c>
      <c r="D4038" s="21" t="str">
        <f t="shared" si="62"/>
        <v/>
      </c>
      <c r="E4038" t="s">
        <v>58</v>
      </c>
    </row>
    <row r="4039" spans="1:5" ht="15.75" outlineLevel="2" x14ac:dyDescent="0.25">
      <c r="A4039" s="17">
        <v>44295</v>
      </c>
      <c r="B4039" t="s">
        <v>277</v>
      </c>
      <c r="C4039" s="2">
        <v>34.94</v>
      </c>
      <c r="D4039" s="21" t="str">
        <f t="shared" si="62"/>
        <v/>
      </c>
      <c r="E4039" t="s">
        <v>58</v>
      </c>
    </row>
    <row r="4040" spans="1:5" ht="15.75" outlineLevel="2" x14ac:dyDescent="0.25">
      <c r="A4040" s="17">
        <v>44295</v>
      </c>
      <c r="B4040" t="s">
        <v>277</v>
      </c>
      <c r="C4040" s="2">
        <v>179</v>
      </c>
      <c r="D4040" s="21" t="str">
        <f t="shared" si="62"/>
        <v/>
      </c>
      <c r="E4040" t="s">
        <v>58</v>
      </c>
    </row>
    <row r="4041" spans="1:5" ht="15.75" outlineLevel="1" x14ac:dyDescent="0.25">
      <c r="A4041" s="20">
        <f>A4040</f>
        <v>44295</v>
      </c>
      <c r="B4041" s="21" t="str">
        <f>B4040</f>
        <v>JW PEPPER AND SON INC</v>
      </c>
      <c r="C4041" s="22">
        <f>SUBTOTAL(9,C4024:C4040)</f>
        <v>2259.84</v>
      </c>
      <c r="D4041" s="21" t="str">
        <f t="shared" si="62"/>
        <v>TOTAL</v>
      </c>
    </row>
    <row r="4042" spans="1:5" ht="15.75" outlineLevel="2" x14ac:dyDescent="0.25">
      <c r="A4042" s="17">
        <v>44295</v>
      </c>
      <c r="B4042" t="s">
        <v>522</v>
      </c>
      <c r="C4042" s="2">
        <v>116.83</v>
      </c>
      <c r="D4042" s="21" t="str">
        <f t="shared" si="62"/>
        <v/>
      </c>
      <c r="E4042" t="s">
        <v>58</v>
      </c>
    </row>
    <row r="4043" spans="1:5" ht="15.75" outlineLevel="1" x14ac:dyDescent="0.25">
      <c r="A4043" s="20">
        <f>A4042</f>
        <v>44295</v>
      </c>
      <c r="B4043" s="21" t="str">
        <f>B4042</f>
        <v>KAPLAN EARLY LEARNING COMPANY</v>
      </c>
      <c r="C4043" s="22">
        <f>SUBTOTAL(9,C4042:C4042)</f>
        <v>116.83</v>
      </c>
      <c r="D4043" s="21" t="str">
        <f t="shared" si="62"/>
        <v>TOTAL</v>
      </c>
    </row>
    <row r="4044" spans="1:5" ht="15.75" outlineLevel="2" x14ac:dyDescent="0.25">
      <c r="A4044" s="17">
        <v>44295</v>
      </c>
      <c r="B4044" t="s">
        <v>902</v>
      </c>
      <c r="C4044" s="2">
        <v>90</v>
      </c>
      <c r="D4044" s="21" t="str">
        <f t="shared" si="62"/>
        <v/>
      </c>
      <c r="E4044" t="s">
        <v>55</v>
      </c>
    </row>
    <row r="4045" spans="1:5" ht="15.75" outlineLevel="1" x14ac:dyDescent="0.25">
      <c r="A4045" s="20">
        <f>A4044</f>
        <v>44295</v>
      </c>
      <c r="B4045" s="21" t="str">
        <f>B4044</f>
        <v>KATY FLOWERS</v>
      </c>
      <c r="C4045" s="22">
        <f>SUBTOTAL(9,C4044:C4044)</f>
        <v>90</v>
      </c>
      <c r="D4045" s="21" t="str">
        <f t="shared" si="62"/>
        <v>TOTAL</v>
      </c>
    </row>
    <row r="4046" spans="1:5" ht="15.75" outlineLevel="2" x14ac:dyDescent="0.25">
      <c r="A4046" s="17">
        <v>44295</v>
      </c>
      <c r="B4046" t="s">
        <v>481</v>
      </c>
      <c r="C4046" s="2">
        <v>142</v>
      </c>
      <c r="D4046" s="21" t="str">
        <f t="shared" si="62"/>
        <v/>
      </c>
      <c r="E4046" t="s">
        <v>534</v>
      </c>
    </row>
    <row r="4047" spans="1:5" ht="15.75" outlineLevel="2" x14ac:dyDescent="0.25">
      <c r="A4047" s="17">
        <v>44295</v>
      </c>
      <c r="B4047" t="s">
        <v>481</v>
      </c>
      <c r="C4047" s="2">
        <v>142</v>
      </c>
      <c r="D4047" s="21" t="str">
        <f t="shared" si="62"/>
        <v/>
      </c>
      <c r="E4047" t="s">
        <v>534</v>
      </c>
    </row>
    <row r="4048" spans="1:5" ht="15.75" outlineLevel="1" x14ac:dyDescent="0.25">
      <c r="A4048" s="20">
        <f>A4047</f>
        <v>44295</v>
      </c>
      <c r="B4048" s="21" t="str">
        <f>B4047</f>
        <v>KATY INSURANCE AGENCY INC</v>
      </c>
      <c r="C4048" s="22">
        <f>SUBTOTAL(9,C4046:C4047)</f>
        <v>284</v>
      </c>
      <c r="D4048" s="21" t="str">
        <f t="shared" si="62"/>
        <v>TOTAL</v>
      </c>
    </row>
    <row r="4049" spans="1:5" ht="15.75" outlineLevel="2" x14ac:dyDescent="0.25">
      <c r="A4049" s="17">
        <v>44295</v>
      </c>
      <c r="B4049" t="s">
        <v>903</v>
      </c>
      <c r="C4049" s="2">
        <v>8075.81</v>
      </c>
      <c r="D4049" s="21" t="str">
        <f t="shared" si="62"/>
        <v/>
      </c>
      <c r="E4049" t="s">
        <v>384</v>
      </c>
    </row>
    <row r="4050" spans="1:5" ht="15.75" outlineLevel="2" x14ac:dyDescent="0.25">
      <c r="A4050" s="17">
        <v>44295</v>
      </c>
      <c r="B4050" t="s">
        <v>903</v>
      </c>
      <c r="C4050" s="2">
        <v>7331.63</v>
      </c>
      <c r="D4050" s="21" t="str">
        <f t="shared" si="62"/>
        <v/>
      </c>
      <c r="E4050" t="s">
        <v>384</v>
      </c>
    </row>
    <row r="4051" spans="1:5" ht="15.75" outlineLevel="2" x14ac:dyDescent="0.25">
      <c r="A4051" s="17">
        <v>44295</v>
      </c>
      <c r="B4051" t="s">
        <v>903</v>
      </c>
      <c r="C4051" s="2">
        <v>9812.25</v>
      </c>
      <c r="D4051" s="21" t="str">
        <f t="shared" si="62"/>
        <v/>
      </c>
      <c r="E4051" t="s">
        <v>384</v>
      </c>
    </row>
    <row r="4052" spans="1:5" ht="15.75" outlineLevel="2" x14ac:dyDescent="0.25">
      <c r="A4052" s="17">
        <v>44295</v>
      </c>
      <c r="B4052" t="s">
        <v>903</v>
      </c>
      <c r="C4052" s="2">
        <v>9150.75</v>
      </c>
      <c r="D4052" s="21" t="str">
        <f t="shared" si="62"/>
        <v/>
      </c>
      <c r="E4052" t="s">
        <v>384</v>
      </c>
    </row>
    <row r="4053" spans="1:5" ht="15.75" outlineLevel="2" x14ac:dyDescent="0.25">
      <c r="A4053" s="17">
        <v>44295</v>
      </c>
      <c r="B4053" t="s">
        <v>903</v>
      </c>
      <c r="C4053" s="2">
        <v>312.38</v>
      </c>
      <c r="D4053" s="21" t="str">
        <f t="shared" si="62"/>
        <v/>
      </c>
      <c r="E4053" t="s">
        <v>384</v>
      </c>
    </row>
    <row r="4054" spans="1:5" ht="15.75" outlineLevel="2" x14ac:dyDescent="0.25">
      <c r="A4054" s="17">
        <v>44295</v>
      </c>
      <c r="B4054" t="s">
        <v>903</v>
      </c>
      <c r="C4054" s="2">
        <v>980</v>
      </c>
      <c r="D4054" s="21" t="str">
        <f t="shared" si="62"/>
        <v/>
      </c>
      <c r="E4054" t="s">
        <v>384</v>
      </c>
    </row>
    <row r="4055" spans="1:5" ht="15.75" outlineLevel="2" x14ac:dyDescent="0.25">
      <c r="A4055" s="17">
        <v>44295</v>
      </c>
      <c r="B4055" t="s">
        <v>903</v>
      </c>
      <c r="C4055" s="2">
        <v>949.38</v>
      </c>
      <c r="D4055" s="21" t="str">
        <f t="shared" si="62"/>
        <v/>
      </c>
      <c r="E4055" t="s">
        <v>384</v>
      </c>
    </row>
    <row r="4056" spans="1:5" ht="15.75" outlineLevel="2" x14ac:dyDescent="0.25">
      <c r="A4056" s="17">
        <v>44295</v>
      </c>
      <c r="B4056" t="s">
        <v>903</v>
      </c>
      <c r="C4056" s="2">
        <v>980</v>
      </c>
      <c r="D4056" s="21" t="str">
        <f t="shared" si="62"/>
        <v/>
      </c>
      <c r="E4056" t="s">
        <v>384</v>
      </c>
    </row>
    <row r="4057" spans="1:5" ht="15.75" outlineLevel="2" x14ac:dyDescent="0.25">
      <c r="A4057" s="17">
        <v>44295</v>
      </c>
      <c r="B4057" t="s">
        <v>903</v>
      </c>
      <c r="C4057" s="2">
        <v>980</v>
      </c>
      <c r="D4057" s="21" t="str">
        <f t="shared" si="62"/>
        <v/>
      </c>
      <c r="E4057" t="s">
        <v>384</v>
      </c>
    </row>
    <row r="4058" spans="1:5" ht="15.75" outlineLevel="1" x14ac:dyDescent="0.25">
      <c r="A4058" s="20">
        <f>A4057</f>
        <v>44295</v>
      </c>
      <c r="B4058" s="21" t="str">
        <f>B4057</f>
        <v>KATY TIMES</v>
      </c>
      <c r="C4058" s="22">
        <f>SUBTOTAL(9,C4049:C4057)</f>
        <v>38572.199999999997</v>
      </c>
      <c r="D4058" s="21" t="str">
        <f t="shared" si="62"/>
        <v>TOTAL</v>
      </c>
    </row>
    <row r="4059" spans="1:5" ht="15.75" outlineLevel="2" x14ac:dyDescent="0.25">
      <c r="A4059" s="17">
        <v>44295</v>
      </c>
      <c r="B4059" t="s">
        <v>787</v>
      </c>
      <c r="C4059" s="2">
        <v>597</v>
      </c>
      <c r="D4059" s="21" t="str">
        <f t="shared" si="62"/>
        <v/>
      </c>
      <c r="E4059" t="s">
        <v>58</v>
      </c>
    </row>
    <row r="4060" spans="1:5" ht="15.75" outlineLevel="1" x14ac:dyDescent="0.25">
      <c r="A4060" s="20">
        <f>A4059</f>
        <v>44295</v>
      </c>
      <c r="B4060" s="21" t="str">
        <f>B4059</f>
        <v>ROXANNE L WANJA</v>
      </c>
      <c r="C4060" s="22">
        <f>SUBTOTAL(9,C4059:C4059)</f>
        <v>597</v>
      </c>
      <c r="D4060" s="21" t="str">
        <f t="shared" si="62"/>
        <v>TOTAL</v>
      </c>
    </row>
    <row r="4061" spans="1:5" ht="15.75" outlineLevel="2" x14ac:dyDescent="0.25">
      <c r="A4061" s="17">
        <v>44295</v>
      </c>
      <c r="B4061" t="s">
        <v>904</v>
      </c>
      <c r="C4061" s="2">
        <v>100</v>
      </c>
      <c r="D4061" s="21" t="str">
        <f t="shared" si="62"/>
        <v/>
      </c>
      <c r="E4061" t="s">
        <v>56</v>
      </c>
    </row>
    <row r="4062" spans="1:5" ht="15.75" outlineLevel="1" x14ac:dyDescent="0.25">
      <c r="A4062" s="20">
        <f>A4061</f>
        <v>44295</v>
      </c>
      <c r="B4062" s="21" t="str">
        <f>B4061</f>
        <v>LARRY A KOSER JR</v>
      </c>
      <c r="C4062" s="22">
        <f>SUBTOTAL(9,C4061:C4061)</f>
        <v>100</v>
      </c>
      <c r="D4062" s="21" t="str">
        <f t="shared" si="62"/>
        <v>TOTAL</v>
      </c>
    </row>
    <row r="4063" spans="1:5" ht="15.75" outlineLevel="2" x14ac:dyDescent="0.25">
      <c r="A4063" s="17">
        <v>44295</v>
      </c>
      <c r="B4063" t="s">
        <v>223</v>
      </c>
      <c r="C4063" s="2">
        <v>1620</v>
      </c>
      <c r="D4063" s="21" t="str">
        <f t="shared" si="62"/>
        <v/>
      </c>
      <c r="E4063" t="s">
        <v>71</v>
      </c>
    </row>
    <row r="4064" spans="1:5" ht="15.75" outlineLevel="1" x14ac:dyDescent="0.25">
      <c r="A4064" s="20">
        <f>A4063</f>
        <v>44295</v>
      </c>
      <c r="B4064" s="21" t="str">
        <f>B4063</f>
        <v>KRONOS INC</v>
      </c>
      <c r="C4064" s="22">
        <f>SUBTOTAL(9,C4063:C4063)</f>
        <v>1620</v>
      </c>
      <c r="D4064" s="21" t="str">
        <f t="shared" si="62"/>
        <v>TOTAL</v>
      </c>
    </row>
    <row r="4065" spans="1:5" ht="15.75" outlineLevel="2" x14ac:dyDescent="0.25">
      <c r="A4065" s="17">
        <v>44295</v>
      </c>
      <c r="B4065" t="s">
        <v>206</v>
      </c>
      <c r="C4065" s="2">
        <v>341.88</v>
      </c>
      <c r="D4065" s="21" t="str">
        <f t="shared" si="62"/>
        <v/>
      </c>
      <c r="E4065" t="s">
        <v>58</v>
      </c>
    </row>
    <row r="4066" spans="1:5" ht="15.75" outlineLevel="2" x14ac:dyDescent="0.25">
      <c r="A4066" s="17">
        <v>44295</v>
      </c>
      <c r="B4066" t="s">
        <v>206</v>
      </c>
      <c r="C4066" s="2">
        <v>264.98</v>
      </c>
      <c r="D4066" s="21" t="str">
        <f t="shared" si="62"/>
        <v/>
      </c>
      <c r="E4066" t="s">
        <v>58</v>
      </c>
    </row>
    <row r="4067" spans="1:5" ht="15.75" outlineLevel="2" x14ac:dyDescent="0.25">
      <c r="A4067" s="17">
        <v>44295</v>
      </c>
      <c r="B4067" t="s">
        <v>206</v>
      </c>
      <c r="C4067" s="2">
        <v>75.989999999999995</v>
      </c>
      <c r="D4067" s="21" t="str">
        <f t="shared" si="62"/>
        <v/>
      </c>
      <c r="E4067" t="s">
        <v>58</v>
      </c>
    </row>
    <row r="4068" spans="1:5" ht="15.75" outlineLevel="2" x14ac:dyDescent="0.25">
      <c r="A4068" s="17">
        <v>44295</v>
      </c>
      <c r="B4068" t="s">
        <v>206</v>
      </c>
      <c r="C4068" s="2">
        <v>3909.91</v>
      </c>
      <c r="D4068" s="21" t="str">
        <f t="shared" si="62"/>
        <v/>
      </c>
      <c r="E4068" t="s">
        <v>58</v>
      </c>
    </row>
    <row r="4069" spans="1:5" ht="15.75" outlineLevel="2" x14ac:dyDescent="0.25">
      <c r="A4069" s="17">
        <v>44295</v>
      </c>
      <c r="B4069" t="s">
        <v>206</v>
      </c>
      <c r="C4069" s="2">
        <v>2000</v>
      </c>
      <c r="D4069" s="21" t="str">
        <f t="shared" si="62"/>
        <v/>
      </c>
      <c r="E4069" t="s">
        <v>58</v>
      </c>
    </row>
    <row r="4070" spans="1:5" ht="15.75" outlineLevel="2" x14ac:dyDescent="0.25">
      <c r="A4070" s="17">
        <v>44295</v>
      </c>
      <c r="B4070" t="s">
        <v>206</v>
      </c>
      <c r="C4070" s="2">
        <v>84.53</v>
      </c>
      <c r="D4070" s="21" t="str">
        <f t="shared" si="62"/>
        <v/>
      </c>
      <c r="E4070" t="s">
        <v>58</v>
      </c>
    </row>
    <row r="4071" spans="1:5" ht="15.75" outlineLevel="2" x14ac:dyDescent="0.25">
      <c r="A4071" s="17">
        <v>44295</v>
      </c>
      <c r="B4071" t="s">
        <v>206</v>
      </c>
      <c r="C4071" s="2">
        <v>1001.3</v>
      </c>
      <c r="D4071" s="21" t="str">
        <f t="shared" si="62"/>
        <v/>
      </c>
      <c r="E4071" t="s">
        <v>58</v>
      </c>
    </row>
    <row r="4072" spans="1:5" ht="15.75" outlineLevel="2" x14ac:dyDescent="0.25">
      <c r="A4072" s="17">
        <v>44295</v>
      </c>
      <c r="B4072" t="s">
        <v>206</v>
      </c>
      <c r="C4072" s="2">
        <v>120.61</v>
      </c>
      <c r="D4072" s="21" t="str">
        <f t="shared" si="62"/>
        <v/>
      </c>
      <c r="E4072" t="s">
        <v>58</v>
      </c>
    </row>
    <row r="4073" spans="1:5" ht="15.75" outlineLevel="2" x14ac:dyDescent="0.25">
      <c r="A4073" s="17">
        <v>44295</v>
      </c>
      <c r="B4073" t="s">
        <v>206</v>
      </c>
      <c r="C4073" s="2">
        <v>120.61</v>
      </c>
      <c r="D4073" s="21" t="str">
        <f t="shared" si="62"/>
        <v/>
      </c>
      <c r="E4073" t="s">
        <v>58</v>
      </c>
    </row>
    <row r="4074" spans="1:5" ht="15.75" outlineLevel="1" x14ac:dyDescent="0.25">
      <c r="A4074" s="20">
        <f>A4073</f>
        <v>44295</v>
      </c>
      <c r="B4074" s="21" t="str">
        <f>B4073</f>
        <v>LAKESHORE EQUIPMENT COMPANY</v>
      </c>
      <c r="C4074" s="22">
        <f>SUBTOTAL(9,C4065:C4073)</f>
        <v>7919.8099999999995</v>
      </c>
      <c r="D4074" s="21" t="str">
        <f t="shared" si="62"/>
        <v>TOTAL</v>
      </c>
    </row>
    <row r="4075" spans="1:5" ht="15.75" outlineLevel="2" x14ac:dyDescent="0.25">
      <c r="A4075" s="17">
        <v>44295</v>
      </c>
      <c r="B4075" t="s">
        <v>655</v>
      </c>
      <c r="C4075" s="2">
        <v>16182</v>
      </c>
      <c r="D4075" s="21" t="str">
        <f t="shared" si="62"/>
        <v/>
      </c>
      <c r="E4075" t="s">
        <v>239</v>
      </c>
    </row>
    <row r="4076" spans="1:5" ht="15.75" outlineLevel="1" x14ac:dyDescent="0.25">
      <c r="A4076" s="20">
        <f>A4075</f>
        <v>44295</v>
      </c>
      <c r="B4076" s="21" t="str">
        <f>B4075</f>
        <v>ADVANCED BLENDING INC</v>
      </c>
      <c r="C4076" s="22">
        <f>SUBTOTAL(9,C4075:C4075)</f>
        <v>16182</v>
      </c>
      <c r="D4076" s="21" t="str">
        <f t="shared" si="62"/>
        <v>TOTAL</v>
      </c>
    </row>
    <row r="4077" spans="1:5" ht="15.75" outlineLevel="2" x14ac:dyDescent="0.25">
      <c r="A4077" s="17">
        <v>44295</v>
      </c>
      <c r="B4077" t="s">
        <v>905</v>
      </c>
      <c r="C4077" s="2">
        <v>3194.82</v>
      </c>
      <c r="D4077" s="21" t="str">
        <f t="shared" si="62"/>
        <v/>
      </c>
      <c r="E4077" t="s">
        <v>144</v>
      </c>
    </row>
    <row r="4078" spans="1:5" ht="15.75" outlineLevel="2" x14ac:dyDescent="0.25">
      <c r="A4078" s="17">
        <v>44295</v>
      </c>
      <c r="B4078" t="s">
        <v>905</v>
      </c>
      <c r="C4078" s="2">
        <v>1891.77</v>
      </c>
      <c r="D4078" s="21" t="str">
        <f t="shared" si="62"/>
        <v/>
      </c>
      <c r="E4078" t="s">
        <v>144</v>
      </c>
    </row>
    <row r="4079" spans="1:5" ht="15.75" outlineLevel="1" x14ac:dyDescent="0.25">
      <c r="A4079" s="20">
        <f>A4078</f>
        <v>44295</v>
      </c>
      <c r="B4079" s="21" t="str">
        <f>B4078</f>
        <v>LEA PARK &amp; PLAY INC</v>
      </c>
      <c r="C4079" s="22">
        <f>SUBTOTAL(9,C4077:C4078)</f>
        <v>5086.59</v>
      </c>
      <c r="D4079" s="21" t="str">
        <f t="shared" si="62"/>
        <v>TOTAL</v>
      </c>
    </row>
    <row r="4080" spans="1:5" ht="15.75" outlineLevel="2" x14ac:dyDescent="0.25">
      <c r="A4080" s="17">
        <v>44295</v>
      </c>
      <c r="B4080" t="s">
        <v>716</v>
      </c>
      <c r="C4080" s="2">
        <v>145</v>
      </c>
      <c r="D4080" s="21" t="str">
        <f t="shared" si="62"/>
        <v/>
      </c>
      <c r="E4080" t="s">
        <v>56</v>
      </c>
    </row>
    <row r="4081" spans="1:5" ht="15.75" outlineLevel="2" x14ac:dyDescent="0.25">
      <c r="A4081" s="17">
        <v>44295</v>
      </c>
      <c r="B4081" t="s">
        <v>716</v>
      </c>
      <c r="C4081" s="2">
        <v>145</v>
      </c>
      <c r="D4081" s="21" t="str">
        <f t="shared" si="62"/>
        <v/>
      </c>
      <c r="E4081" t="s">
        <v>56</v>
      </c>
    </row>
    <row r="4082" spans="1:5" ht="15.75" outlineLevel="2" x14ac:dyDescent="0.25">
      <c r="A4082" s="17">
        <v>44295</v>
      </c>
      <c r="B4082" t="s">
        <v>716</v>
      </c>
      <c r="C4082" s="2">
        <v>145</v>
      </c>
      <c r="D4082" s="21" t="str">
        <f t="shared" si="62"/>
        <v/>
      </c>
      <c r="E4082" t="s">
        <v>56</v>
      </c>
    </row>
    <row r="4083" spans="1:5" ht="15.75" outlineLevel="1" x14ac:dyDescent="0.25">
      <c r="A4083" s="20">
        <f>A4082</f>
        <v>44295</v>
      </c>
      <c r="B4083" s="21" t="str">
        <f>B4082</f>
        <v>DONYEA M LEWIS</v>
      </c>
      <c r="C4083" s="22">
        <f>SUBTOTAL(9,C4080:C4082)</f>
        <v>435</v>
      </c>
      <c r="D4083" s="21" t="str">
        <f t="shared" si="62"/>
        <v>TOTAL</v>
      </c>
    </row>
    <row r="4084" spans="1:5" ht="15.75" outlineLevel="2" x14ac:dyDescent="0.25">
      <c r="A4084" s="17">
        <v>44295</v>
      </c>
      <c r="B4084" t="s">
        <v>424</v>
      </c>
      <c r="C4084" s="2">
        <v>144.9</v>
      </c>
      <c r="D4084" s="21" t="str">
        <f t="shared" si="62"/>
        <v/>
      </c>
      <c r="E4084" t="s">
        <v>58</v>
      </c>
    </row>
    <row r="4085" spans="1:5" ht="15.75" outlineLevel="2" x14ac:dyDescent="0.25">
      <c r="A4085" s="17">
        <v>44295</v>
      </c>
      <c r="B4085" t="s">
        <v>424</v>
      </c>
      <c r="C4085" s="2">
        <v>229.99</v>
      </c>
      <c r="D4085" s="21" t="str">
        <f t="shared" si="62"/>
        <v/>
      </c>
      <c r="E4085" t="s">
        <v>58</v>
      </c>
    </row>
    <row r="4086" spans="1:5" ht="15.75" outlineLevel="1" x14ac:dyDescent="0.25">
      <c r="A4086" s="20">
        <f>A4085</f>
        <v>44295</v>
      </c>
      <c r="B4086" s="21" t="str">
        <f>B4085</f>
        <v>ZNK PARTNERS LLC</v>
      </c>
      <c r="C4086" s="22">
        <f>SUBTOTAL(9,C4084:C4085)</f>
        <v>374.89</v>
      </c>
      <c r="D4086" s="21" t="str">
        <f t="shared" si="62"/>
        <v>TOTAL</v>
      </c>
    </row>
    <row r="4087" spans="1:5" ht="15.75" outlineLevel="2" x14ac:dyDescent="0.25">
      <c r="A4087" s="17">
        <v>44295</v>
      </c>
      <c r="B4087" t="s">
        <v>54</v>
      </c>
      <c r="C4087" s="2">
        <v>39.659999999999997</v>
      </c>
      <c r="D4087" s="21" t="str">
        <f t="shared" si="62"/>
        <v/>
      </c>
      <c r="E4087" t="s">
        <v>60</v>
      </c>
    </row>
    <row r="4088" spans="1:5" ht="15.75" outlineLevel="2" x14ac:dyDescent="0.25">
      <c r="A4088" s="17">
        <v>44295</v>
      </c>
      <c r="B4088" t="s">
        <v>54</v>
      </c>
      <c r="C4088" s="2">
        <v>391.84</v>
      </c>
      <c r="D4088" s="21" t="str">
        <f t="shared" si="62"/>
        <v/>
      </c>
      <c r="E4088" t="s">
        <v>60</v>
      </c>
    </row>
    <row r="4089" spans="1:5" ht="15.75" outlineLevel="1" x14ac:dyDescent="0.25">
      <c r="A4089" s="20">
        <f>A4088</f>
        <v>44295</v>
      </c>
      <c r="B4089" s="21" t="str">
        <f>B4088</f>
        <v>LONGHORN BUS SALES</v>
      </c>
      <c r="C4089" s="22">
        <f>SUBTOTAL(9,C4087:C4088)</f>
        <v>431.5</v>
      </c>
      <c r="D4089" s="21" t="str">
        <f t="shared" si="62"/>
        <v>TOTAL</v>
      </c>
    </row>
    <row r="4090" spans="1:5" ht="15.75" outlineLevel="2" x14ac:dyDescent="0.25">
      <c r="A4090" s="17">
        <v>44295</v>
      </c>
      <c r="B4090" t="s">
        <v>35</v>
      </c>
      <c r="C4090" s="2">
        <v>291.81</v>
      </c>
      <c r="D4090" s="21" t="str">
        <f t="shared" si="62"/>
        <v/>
      </c>
      <c r="E4090" t="s">
        <v>58</v>
      </c>
    </row>
    <row r="4091" spans="1:5" ht="15.75" outlineLevel="2" x14ac:dyDescent="0.25">
      <c r="A4091" s="17">
        <v>44295</v>
      </c>
      <c r="B4091" t="s">
        <v>35</v>
      </c>
      <c r="C4091" s="2">
        <v>39.299999999999997</v>
      </c>
      <c r="D4091" s="21" t="str">
        <f t="shared" si="62"/>
        <v/>
      </c>
      <c r="E4091" t="s">
        <v>60</v>
      </c>
    </row>
    <row r="4092" spans="1:5" ht="15.75" outlineLevel="2" x14ac:dyDescent="0.25">
      <c r="A4092" s="17">
        <v>44295</v>
      </c>
      <c r="B4092" t="s">
        <v>35</v>
      </c>
      <c r="C4092" s="2">
        <v>38.67</v>
      </c>
      <c r="D4092" s="21" t="str">
        <f t="shared" si="62"/>
        <v/>
      </c>
      <c r="E4092" t="s">
        <v>60</v>
      </c>
    </row>
    <row r="4093" spans="1:5" ht="15.75" outlineLevel="2" x14ac:dyDescent="0.25">
      <c r="A4093" s="17">
        <v>44295</v>
      </c>
      <c r="B4093" t="s">
        <v>35</v>
      </c>
      <c r="C4093" s="2">
        <v>24.62</v>
      </c>
      <c r="D4093" s="21" t="str">
        <f t="shared" si="62"/>
        <v/>
      </c>
      <c r="E4093" t="s">
        <v>60</v>
      </c>
    </row>
    <row r="4094" spans="1:5" ht="15.75" outlineLevel="1" x14ac:dyDescent="0.25">
      <c r="A4094" s="20">
        <f>A4093</f>
        <v>44295</v>
      </c>
      <c r="B4094" s="21" t="str">
        <f>B4093</f>
        <v>LOWE'S</v>
      </c>
      <c r="C4094" s="22">
        <f>SUBTOTAL(9,C4090:C4093)</f>
        <v>394.40000000000003</v>
      </c>
      <c r="D4094" s="21" t="str">
        <f t="shared" ref="D4094:D4157" si="63">IF(E4094="","TOTAL","")</f>
        <v>TOTAL</v>
      </c>
    </row>
    <row r="4095" spans="1:5" ht="15.75" outlineLevel="2" x14ac:dyDescent="0.25">
      <c r="A4095" s="17">
        <v>44295</v>
      </c>
      <c r="B4095" t="s">
        <v>906</v>
      </c>
      <c r="C4095" s="2">
        <v>2000</v>
      </c>
      <c r="D4095" s="21" t="str">
        <f t="shared" si="63"/>
        <v/>
      </c>
      <c r="E4095" t="s">
        <v>61</v>
      </c>
    </row>
    <row r="4096" spans="1:5" ht="15.75" outlineLevel="1" x14ac:dyDescent="0.25">
      <c r="A4096" s="20">
        <f>A4095</f>
        <v>44295</v>
      </c>
      <c r="B4096" s="21" t="str">
        <f>B4095</f>
        <v>LRP CONFERENCES LLC</v>
      </c>
      <c r="C4096" s="22">
        <f>SUBTOTAL(9,C4095:C4095)</f>
        <v>2000</v>
      </c>
      <c r="D4096" s="21" t="str">
        <f t="shared" si="63"/>
        <v>TOTAL</v>
      </c>
    </row>
    <row r="4097" spans="1:5" ht="15.75" outlineLevel="2" x14ac:dyDescent="0.25">
      <c r="A4097" s="17">
        <v>44295</v>
      </c>
      <c r="B4097" t="s">
        <v>12</v>
      </c>
      <c r="C4097" s="2">
        <v>677.92</v>
      </c>
      <c r="D4097" s="21" t="str">
        <f t="shared" si="63"/>
        <v/>
      </c>
      <c r="E4097" t="s">
        <v>59</v>
      </c>
    </row>
    <row r="4098" spans="1:5" ht="15.75" outlineLevel="2" x14ac:dyDescent="0.25">
      <c r="A4098" s="17">
        <v>44295</v>
      </c>
      <c r="B4098" t="s">
        <v>12</v>
      </c>
      <c r="C4098" s="2">
        <v>382.53</v>
      </c>
      <c r="D4098" s="21" t="str">
        <f t="shared" si="63"/>
        <v/>
      </c>
      <c r="E4098" t="s">
        <v>59</v>
      </c>
    </row>
    <row r="4099" spans="1:5" ht="15.75" outlineLevel="2" x14ac:dyDescent="0.25">
      <c r="A4099" s="17">
        <v>44295</v>
      </c>
      <c r="B4099" t="s">
        <v>12</v>
      </c>
      <c r="C4099" s="2">
        <v>672.98</v>
      </c>
      <c r="D4099" s="21" t="str">
        <f t="shared" si="63"/>
        <v/>
      </c>
      <c r="E4099" t="s">
        <v>59</v>
      </c>
    </row>
    <row r="4100" spans="1:5" ht="15.75" outlineLevel="2" x14ac:dyDescent="0.25">
      <c r="A4100" s="17">
        <v>44295</v>
      </c>
      <c r="B4100" t="s">
        <v>12</v>
      </c>
      <c r="C4100" s="2">
        <v>6195.42</v>
      </c>
      <c r="D4100" s="21" t="str">
        <f t="shared" si="63"/>
        <v/>
      </c>
      <c r="E4100" t="s">
        <v>194</v>
      </c>
    </row>
    <row r="4101" spans="1:5" ht="15.75" outlineLevel="2" x14ac:dyDescent="0.25">
      <c r="A4101" s="17">
        <v>44295</v>
      </c>
      <c r="B4101" t="s">
        <v>12</v>
      </c>
      <c r="C4101" s="2">
        <v>1504.24</v>
      </c>
      <c r="D4101" s="21" t="str">
        <f t="shared" si="63"/>
        <v/>
      </c>
      <c r="E4101" t="s">
        <v>59</v>
      </c>
    </row>
    <row r="4102" spans="1:5" ht="15.75" outlineLevel="2" x14ac:dyDescent="0.25">
      <c r="A4102" s="17">
        <v>44295</v>
      </c>
      <c r="B4102" t="s">
        <v>12</v>
      </c>
      <c r="C4102" s="2">
        <v>1348.12</v>
      </c>
      <c r="D4102" s="21" t="str">
        <f t="shared" si="63"/>
        <v/>
      </c>
      <c r="E4102" t="s">
        <v>59</v>
      </c>
    </row>
    <row r="4103" spans="1:5" ht="15.75" outlineLevel="2" x14ac:dyDescent="0.25">
      <c r="A4103" s="17">
        <v>44295</v>
      </c>
      <c r="B4103" t="s">
        <v>12</v>
      </c>
      <c r="C4103" s="2">
        <v>533.64</v>
      </c>
      <c r="D4103" s="21" t="str">
        <f t="shared" si="63"/>
        <v/>
      </c>
      <c r="E4103" t="s">
        <v>59</v>
      </c>
    </row>
    <row r="4104" spans="1:5" ht="15.75" outlineLevel="2" x14ac:dyDescent="0.25">
      <c r="A4104" s="17">
        <v>44295</v>
      </c>
      <c r="B4104" t="s">
        <v>12</v>
      </c>
      <c r="C4104" s="2">
        <v>1159.3800000000001</v>
      </c>
      <c r="D4104" s="21" t="str">
        <f t="shared" si="63"/>
        <v/>
      </c>
      <c r="E4104" t="s">
        <v>59</v>
      </c>
    </row>
    <row r="4105" spans="1:5" ht="15.75" outlineLevel="2" x14ac:dyDescent="0.25">
      <c r="A4105" s="17">
        <v>44295</v>
      </c>
      <c r="B4105" t="s">
        <v>12</v>
      </c>
      <c r="C4105" s="2">
        <v>85.69</v>
      </c>
      <c r="D4105" s="21" t="str">
        <f t="shared" si="63"/>
        <v/>
      </c>
      <c r="E4105" t="s">
        <v>59</v>
      </c>
    </row>
    <row r="4106" spans="1:5" ht="15.75" outlineLevel="2" x14ac:dyDescent="0.25">
      <c r="A4106" s="17">
        <v>44295</v>
      </c>
      <c r="B4106" t="s">
        <v>12</v>
      </c>
      <c r="C4106" s="2">
        <v>880.7</v>
      </c>
      <c r="D4106" s="21" t="str">
        <f t="shared" si="63"/>
        <v/>
      </c>
      <c r="E4106" t="s">
        <v>59</v>
      </c>
    </row>
    <row r="4107" spans="1:5" ht="15.75" outlineLevel="2" x14ac:dyDescent="0.25">
      <c r="A4107" s="17">
        <v>44295</v>
      </c>
      <c r="B4107" t="s">
        <v>12</v>
      </c>
      <c r="C4107" s="2">
        <v>153.97</v>
      </c>
      <c r="D4107" s="21" t="str">
        <f t="shared" si="63"/>
        <v/>
      </c>
      <c r="E4107" t="s">
        <v>59</v>
      </c>
    </row>
    <row r="4108" spans="1:5" ht="15.75" outlineLevel="2" x14ac:dyDescent="0.25">
      <c r="A4108" s="17">
        <v>44295</v>
      </c>
      <c r="B4108" t="s">
        <v>12</v>
      </c>
      <c r="C4108" s="2">
        <v>848.63</v>
      </c>
      <c r="D4108" s="21" t="str">
        <f t="shared" si="63"/>
        <v/>
      </c>
      <c r="E4108" t="s">
        <v>59</v>
      </c>
    </row>
    <row r="4109" spans="1:5" ht="15.75" outlineLevel="2" x14ac:dyDescent="0.25">
      <c r="A4109" s="17">
        <v>44295</v>
      </c>
      <c r="B4109" t="s">
        <v>12</v>
      </c>
      <c r="C4109" s="2">
        <v>247.7</v>
      </c>
      <c r="D4109" s="21" t="str">
        <f t="shared" si="63"/>
        <v/>
      </c>
      <c r="E4109" t="s">
        <v>59</v>
      </c>
    </row>
    <row r="4110" spans="1:5" ht="15.75" outlineLevel="2" x14ac:dyDescent="0.25">
      <c r="A4110" s="17">
        <v>44295</v>
      </c>
      <c r="B4110" t="s">
        <v>12</v>
      </c>
      <c r="C4110" s="2">
        <v>4612.04</v>
      </c>
      <c r="D4110" s="21" t="str">
        <f t="shared" si="63"/>
        <v/>
      </c>
      <c r="E4110" t="s">
        <v>59</v>
      </c>
    </row>
    <row r="4111" spans="1:5" ht="15.75" outlineLevel="1" x14ac:dyDescent="0.25">
      <c r="A4111" s="20">
        <f>A4110</f>
        <v>44295</v>
      </c>
      <c r="B4111" s="21" t="str">
        <f>B4110</f>
        <v>MACKIN EDUCATIONAL RES</v>
      </c>
      <c r="C4111" s="22">
        <f>SUBTOTAL(9,C4097:C4110)</f>
        <v>19302.96</v>
      </c>
      <c r="D4111" s="21" t="str">
        <f t="shared" si="63"/>
        <v>TOTAL</v>
      </c>
    </row>
    <row r="4112" spans="1:5" ht="15.75" outlineLevel="2" x14ac:dyDescent="0.25">
      <c r="A4112" s="17">
        <v>44295</v>
      </c>
      <c r="B4112" t="s">
        <v>907</v>
      </c>
      <c r="C4112" s="2">
        <v>1800</v>
      </c>
      <c r="D4112" s="21" t="str">
        <f t="shared" si="63"/>
        <v/>
      </c>
      <c r="E4112" t="s">
        <v>55</v>
      </c>
    </row>
    <row r="4113" spans="1:5" ht="15.75" outlineLevel="1" x14ac:dyDescent="0.25">
      <c r="A4113" s="20">
        <f>A4112</f>
        <v>44295</v>
      </c>
      <c r="B4113" s="21" t="str">
        <f>B4112</f>
        <v>RALPH MARRON</v>
      </c>
      <c r="C4113" s="22">
        <f>SUBTOTAL(9,C4112:C4112)</f>
        <v>1800</v>
      </c>
      <c r="D4113" s="21" t="str">
        <f t="shared" si="63"/>
        <v>TOTAL</v>
      </c>
    </row>
    <row r="4114" spans="1:5" ht="15.75" outlineLevel="2" x14ac:dyDescent="0.25">
      <c r="A4114" s="17">
        <v>44295</v>
      </c>
      <c r="B4114" t="s">
        <v>908</v>
      </c>
      <c r="C4114" s="2">
        <v>100</v>
      </c>
      <c r="D4114" s="21" t="str">
        <f t="shared" si="63"/>
        <v/>
      </c>
      <c r="E4114" t="s">
        <v>56</v>
      </c>
    </row>
    <row r="4115" spans="1:5" ht="15.75" outlineLevel="1" x14ac:dyDescent="0.25">
      <c r="A4115" s="20">
        <f>A4114</f>
        <v>44295</v>
      </c>
      <c r="B4115" s="21" t="str">
        <f>B4114</f>
        <v>AMANDA MASK</v>
      </c>
      <c r="C4115" s="22">
        <f>SUBTOTAL(9,C4114:C4114)</f>
        <v>100</v>
      </c>
      <c r="D4115" s="21" t="str">
        <f t="shared" si="63"/>
        <v>TOTAL</v>
      </c>
    </row>
    <row r="4116" spans="1:5" ht="15.75" outlineLevel="2" x14ac:dyDescent="0.25">
      <c r="A4116" s="17">
        <v>44295</v>
      </c>
      <c r="B4116" t="s">
        <v>909</v>
      </c>
      <c r="C4116" s="2">
        <v>290.89999999999998</v>
      </c>
      <c r="D4116" s="21" t="str">
        <f t="shared" si="63"/>
        <v/>
      </c>
      <c r="E4116" t="s">
        <v>68</v>
      </c>
    </row>
    <row r="4117" spans="1:5" ht="15.75" outlineLevel="1" x14ac:dyDescent="0.25">
      <c r="A4117" s="20">
        <f>A4116</f>
        <v>44295</v>
      </c>
      <c r="B4117" s="21" t="str">
        <f>B4116</f>
        <v>THE MASTER TEACHER</v>
      </c>
      <c r="C4117" s="22">
        <f>SUBTOTAL(9,C4116:C4116)</f>
        <v>290.89999999999998</v>
      </c>
      <c r="D4117" s="21" t="str">
        <f t="shared" si="63"/>
        <v>TOTAL</v>
      </c>
    </row>
    <row r="4118" spans="1:5" ht="15.75" outlineLevel="2" x14ac:dyDescent="0.25">
      <c r="A4118" s="17">
        <v>44295</v>
      </c>
      <c r="B4118" t="s">
        <v>354</v>
      </c>
      <c r="C4118" s="2">
        <v>275.32</v>
      </c>
      <c r="D4118" s="21" t="str">
        <f t="shared" si="63"/>
        <v/>
      </c>
      <c r="E4118" t="s">
        <v>56</v>
      </c>
    </row>
    <row r="4119" spans="1:5" ht="15.75" outlineLevel="2" x14ac:dyDescent="0.25">
      <c r="A4119" s="17">
        <v>44295</v>
      </c>
      <c r="B4119" t="s">
        <v>354</v>
      </c>
      <c r="C4119" s="2">
        <v>11437.73</v>
      </c>
      <c r="D4119" s="21" t="str">
        <f t="shared" si="63"/>
        <v/>
      </c>
      <c r="E4119" t="s">
        <v>56</v>
      </c>
    </row>
    <row r="4120" spans="1:5" ht="15.75" outlineLevel="1" x14ac:dyDescent="0.25">
      <c r="A4120" s="20">
        <f>A4119</f>
        <v>44295</v>
      </c>
      <c r="B4120" s="21" t="str">
        <f>B4119</f>
        <v>MASTER WORD SERVICES INC</v>
      </c>
      <c r="C4120" s="22">
        <f>SUBTOTAL(9,C4118:C4119)</f>
        <v>11713.05</v>
      </c>
      <c r="D4120" s="21" t="str">
        <f t="shared" si="63"/>
        <v>TOTAL</v>
      </c>
    </row>
    <row r="4121" spans="1:5" ht="15.75" outlineLevel="2" x14ac:dyDescent="0.25">
      <c r="A4121" s="17">
        <v>44295</v>
      </c>
      <c r="B4121" t="s">
        <v>482</v>
      </c>
      <c r="C4121" s="2">
        <v>780</v>
      </c>
      <c r="D4121" s="21" t="str">
        <f t="shared" si="63"/>
        <v/>
      </c>
      <c r="E4121" t="s">
        <v>58</v>
      </c>
    </row>
    <row r="4122" spans="1:5" ht="15.75" outlineLevel="1" x14ac:dyDescent="0.25">
      <c r="A4122" s="20">
        <f>A4121</f>
        <v>44295</v>
      </c>
      <c r="B4122" s="21" t="str">
        <f>B4121</f>
        <v>MEADOWBROOK FARMS LP</v>
      </c>
      <c r="C4122" s="22">
        <f>SUBTOTAL(9,C4121:C4121)</f>
        <v>780</v>
      </c>
      <c r="D4122" s="21" t="str">
        <f t="shared" si="63"/>
        <v>TOTAL</v>
      </c>
    </row>
    <row r="4123" spans="1:5" ht="15.75" outlineLevel="2" x14ac:dyDescent="0.25">
      <c r="A4123" s="17">
        <v>44295</v>
      </c>
      <c r="B4123" t="s">
        <v>134</v>
      </c>
      <c r="C4123" s="2">
        <v>8.8800000000000008</v>
      </c>
      <c r="D4123" s="21" t="str">
        <f t="shared" si="63"/>
        <v/>
      </c>
      <c r="E4123" t="s">
        <v>58</v>
      </c>
    </row>
    <row r="4124" spans="1:5" ht="15.75" outlineLevel="2" x14ac:dyDescent="0.25">
      <c r="A4124" s="17">
        <v>44295</v>
      </c>
      <c r="B4124" t="s">
        <v>134</v>
      </c>
      <c r="C4124" s="2">
        <v>48.76</v>
      </c>
      <c r="D4124" s="21" t="str">
        <f t="shared" si="63"/>
        <v/>
      </c>
      <c r="E4124" t="s">
        <v>58</v>
      </c>
    </row>
    <row r="4125" spans="1:5" ht="15.75" outlineLevel="1" x14ac:dyDescent="0.25">
      <c r="A4125" s="20">
        <f>A4124</f>
        <v>44295</v>
      </c>
      <c r="B4125" s="21" t="str">
        <f>B4124</f>
        <v>MEDCO SUPPLY COMPANY</v>
      </c>
      <c r="C4125" s="22">
        <f>SUBTOTAL(9,C4123:C4124)</f>
        <v>57.64</v>
      </c>
      <c r="D4125" s="21" t="str">
        <f t="shared" si="63"/>
        <v>TOTAL</v>
      </c>
    </row>
    <row r="4126" spans="1:5" ht="15.75" outlineLevel="2" x14ac:dyDescent="0.25">
      <c r="A4126" s="17">
        <v>44295</v>
      </c>
      <c r="B4126" t="s">
        <v>660</v>
      </c>
      <c r="C4126" s="2">
        <v>260</v>
      </c>
      <c r="D4126" s="21" t="str">
        <f t="shared" si="63"/>
        <v/>
      </c>
      <c r="E4126" t="s">
        <v>58</v>
      </c>
    </row>
    <row r="4127" spans="1:5" ht="15.75" outlineLevel="1" x14ac:dyDescent="0.25">
      <c r="A4127" s="20">
        <f>A4126</f>
        <v>44295</v>
      </c>
      <c r="B4127" s="21" t="str">
        <f>B4126</f>
        <v>M-F ATHLETIC COMPANY INC</v>
      </c>
      <c r="C4127" s="22">
        <f>SUBTOTAL(9,C4126:C4126)</f>
        <v>260</v>
      </c>
      <c r="D4127" s="21" t="str">
        <f t="shared" si="63"/>
        <v>TOTAL</v>
      </c>
    </row>
    <row r="4128" spans="1:5" ht="15.75" outlineLevel="2" x14ac:dyDescent="0.25">
      <c r="A4128" s="17">
        <v>44295</v>
      </c>
      <c r="B4128" t="s">
        <v>483</v>
      </c>
      <c r="C4128" s="2">
        <v>60822.69</v>
      </c>
      <c r="D4128" s="21" t="str">
        <f t="shared" si="63"/>
        <v/>
      </c>
      <c r="E4128" t="s">
        <v>533</v>
      </c>
    </row>
    <row r="4129" spans="1:5" ht="15.75" outlineLevel="1" x14ac:dyDescent="0.25">
      <c r="A4129" s="20">
        <f>A4128</f>
        <v>44295</v>
      </c>
      <c r="B4129" s="21" t="str">
        <f>B4128</f>
        <v>MIDAMERICAN ENERGY SERVICES LLC</v>
      </c>
      <c r="C4129" s="22">
        <f>SUBTOTAL(9,C4128:C4128)</f>
        <v>60822.69</v>
      </c>
      <c r="D4129" s="21" t="str">
        <f t="shared" si="63"/>
        <v>TOTAL</v>
      </c>
    </row>
    <row r="4130" spans="1:5" ht="15.75" outlineLevel="2" x14ac:dyDescent="0.25">
      <c r="A4130" s="17">
        <v>44295</v>
      </c>
      <c r="B4130" t="s">
        <v>910</v>
      </c>
      <c r="C4130" s="2">
        <v>366</v>
      </c>
      <c r="D4130" s="21" t="str">
        <f t="shared" si="63"/>
        <v/>
      </c>
      <c r="E4130" t="s">
        <v>58</v>
      </c>
    </row>
    <row r="4131" spans="1:5" ht="15.75" outlineLevel="2" x14ac:dyDescent="0.25">
      <c r="A4131" s="17">
        <v>44295</v>
      </c>
      <c r="B4131" t="s">
        <v>910</v>
      </c>
      <c r="C4131" s="2">
        <v>366</v>
      </c>
      <c r="D4131" s="21" t="str">
        <f t="shared" si="63"/>
        <v/>
      </c>
      <c r="E4131" t="s">
        <v>58</v>
      </c>
    </row>
    <row r="4132" spans="1:5" ht="15.75" outlineLevel="1" x14ac:dyDescent="0.25">
      <c r="A4132" s="20">
        <f>A4131</f>
        <v>44295</v>
      </c>
      <c r="B4132" s="21" t="str">
        <f>B4131</f>
        <v>AMPLYUS</v>
      </c>
      <c r="C4132" s="22">
        <f>SUBTOTAL(9,C4130:C4131)</f>
        <v>732</v>
      </c>
      <c r="D4132" s="21" t="str">
        <f t="shared" si="63"/>
        <v>TOTAL</v>
      </c>
    </row>
    <row r="4133" spans="1:5" ht="15.75" outlineLevel="2" x14ac:dyDescent="0.25">
      <c r="A4133" s="17">
        <v>44295</v>
      </c>
      <c r="B4133" t="s">
        <v>795</v>
      </c>
      <c r="C4133" s="2">
        <v>3400</v>
      </c>
      <c r="D4133" s="21" t="str">
        <f t="shared" si="63"/>
        <v/>
      </c>
      <c r="E4133" t="s">
        <v>56</v>
      </c>
    </row>
    <row r="4134" spans="1:5" ht="15.75" outlineLevel="1" x14ac:dyDescent="0.25">
      <c r="A4134" s="20">
        <f>A4133</f>
        <v>44295</v>
      </c>
      <c r="B4134" s="21" t="str">
        <f>B4133</f>
        <v>J. MICHAEL MIZE</v>
      </c>
      <c r="C4134" s="22">
        <f>SUBTOTAL(9,C4133:C4133)</f>
        <v>3400</v>
      </c>
      <c r="D4134" s="21" t="str">
        <f t="shared" si="63"/>
        <v>TOTAL</v>
      </c>
    </row>
    <row r="4135" spans="1:5" ht="15.75" outlineLevel="2" x14ac:dyDescent="0.25">
      <c r="A4135" s="17">
        <v>44295</v>
      </c>
      <c r="B4135" t="s">
        <v>356</v>
      </c>
      <c r="C4135" s="2">
        <v>343</v>
      </c>
      <c r="D4135" s="21" t="str">
        <f t="shared" si="63"/>
        <v/>
      </c>
      <c r="E4135" t="s">
        <v>64</v>
      </c>
    </row>
    <row r="4136" spans="1:5" ht="15.75" outlineLevel="2" x14ac:dyDescent="0.25">
      <c r="A4136" s="17">
        <v>44295</v>
      </c>
      <c r="B4136" t="s">
        <v>356</v>
      </c>
      <c r="C4136" s="2">
        <v>144</v>
      </c>
      <c r="D4136" s="21" t="str">
        <f t="shared" si="63"/>
        <v/>
      </c>
      <c r="E4136" t="s">
        <v>64</v>
      </c>
    </row>
    <row r="4137" spans="1:5" ht="15.75" outlineLevel="2" x14ac:dyDescent="0.25">
      <c r="A4137" s="17">
        <v>44295</v>
      </c>
      <c r="B4137" t="s">
        <v>356</v>
      </c>
      <c r="C4137" s="2">
        <v>144</v>
      </c>
      <c r="D4137" s="21" t="str">
        <f t="shared" si="63"/>
        <v/>
      </c>
      <c r="E4137" t="s">
        <v>64</v>
      </c>
    </row>
    <row r="4138" spans="1:5" ht="15.75" outlineLevel="2" x14ac:dyDescent="0.25">
      <c r="A4138" s="17">
        <v>44295</v>
      </c>
      <c r="B4138" t="s">
        <v>356</v>
      </c>
      <c r="C4138" s="2">
        <v>144</v>
      </c>
      <c r="D4138" s="21" t="str">
        <f t="shared" si="63"/>
        <v/>
      </c>
      <c r="E4138" t="s">
        <v>64</v>
      </c>
    </row>
    <row r="4139" spans="1:5" ht="15.75" outlineLevel="2" x14ac:dyDescent="0.25">
      <c r="A4139" s="17">
        <v>44295</v>
      </c>
      <c r="B4139" t="s">
        <v>356</v>
      </c>
      <c r="C4139" s="2">
        <v>199</v>
      </c>
      <c r="D4139" s="21" t="str">
        <f t="shared" si="63"/>
        <v/>
      </c>
      <c r="E4139" t="s">
        <v>64</v>
      </c>
    </row>
    <row r="4140" spans="1:5" ht="15.75" outlineLevel="2" x14ac:dyDescent="0.25">
      <c r="A4140" s="17">
        <v>44295</v>
      </c>
      <c r="B4140" t="s">
        <v>356</v>
      </c>
      <c r="C4140" s="2">
        <v>96</v>
      </c>
      <c r="D4140" s="21" t="str">
        <f t="shared" si="63"/>
        <v/>
      </c>
      <c r="E4140" t="s">
        <v>64</v>
      </c>
    </row>
    <row r="4141" spans="1:5" ht="15.75" outlineLevel="2" x14ac:dyDescent="0.25">
      <c r="A4141" s="17">
        <v>44295</v>
      </c>
      <c r="B4141" t="s">
        <v>356</v>
      </c>
      <c r="C4141" s="2">
        <v>955</v>
      </c>
      <c r="D4141" s="21" t="str">
        <f t="shared" si="63"/>
        <v/>
      </c>
      <c r="E4141" t="s">
        <v>64</v>
      </c>
    </row>
    <row r="4142" spans="1:5" ht="15.75" outlineLevel="2" x14ac:dyDescent="0.25">
      <c r="A4142" s="17">
        <v>44295</v>
      </c>
      <c r="B4142" t="s">
        <v>356</v>
      </c>
      <c r="C4142" s="2">
        <v>144</v>
      </c>
      <c r="D4142" s="21" t="str">
        <f t="shared" si="63"/>
        <v/>
      </c>
      <c r="E4142" t="s">
        <v>64</v>
      </c>
    </row>
    <row r="4143" spans="1:5" ht="15.75" outlineLevel="2" x14ac:dyDescent="0.25">
      <c r="A4143" s="17">
        <v>44295</v>
      </c>
      <c r="B4143" t="s">
        <v>356</v>
      </c>
      <c r="C4143" s="2">
        <v>144</v>
      </c>
      <c r="D4143" s="21" t="str">
        <f t="shared" si="63"/>
        <v/>
      </c>
      <c r="E4143" t="s">
        <v>64</v>
      </c>
    </row>
    <row r="4144" spans="1:5" ht="15.75" outlineLevel="2" x14ac:dyDescent="0.25">
      <c r="A4144" s="17">
        <v>44295</v>
      </c>
      <c r="B4144" t="s">
        <v>356</v>
      </c>
      <c r="C4144" s="2">
        <v>96</v>
      </c>
      <c r="D4144" s="21" t="str">
        <f t="shared" si="63"/>
        <v/>
      </c>
      <c r="E4144" t="s">
        <v>64</v>
      </c>
    </row>
    <row r="4145" spans="1:5" ht="15.75" outlineLevel="2" x14ac:dyDescent="0.25">
      <c r="A4145" s="17">
        <v>44295</v>
      </c>
      <c r="B4145" t="s">
        <v>356</v>
      </c>
      <c r="C4145" s="2">
        <v>199</v>
      </c>
      <c r="D4145" s="21" t="str">
        <f t="shared" si="63"/>
        <v/>
      </c>
      <c r="E4145" t="s">
        <v>64</v>
      </c>
    </row>
    <row r="4146" spans="1:5" ht="15.75" outlineLevel="2" x14ac:dyDescent="0.25">
      <c r="A4146" s="17">
        <v>44295</v>
      </c>
      <c r="B4146" t="s">
        <v>356</v>
      </c>
      <c r="C4146" s="2">
        <v>96</v>
      </c>
      <c r="D4146" s="21" t="str">
        <f t="shared" si="63"/>
        <v/>
      </c>
      <c r="E4146" t="s">
        <v>64</v>
      </c>
    </row>
    <row r="4147" spans="1:5" ht="15.75" outlineLevel="2" x14ac:dyDescent="0.25">
      <c r="A4147" s="17">
        <v>44295</v>
      </c>
      <c r="B4147" t="s">
        <v>356</v>
      </c>
      <c r="C4147" s="2">
        <v>1510.91</v>
      </c>
      <c r="D4147" s="21" t="str">
        <f t="shared" si="63"/>
        <v/>
      </c>
      <c r="E4147" t="s">
        <v>64</v>
      </c>
    </row>
    <row r="4148" spans="1:5" ht="15.75" outlineLevel="2" x14ac:dyDescent="0.25">
      <c r="A4148" s="17">
        <v>44295</v>
      </c>
      <c r="B4148" t="s">
        <v>356</v>
      </c>
      <c r="C4148" s="2">
        <v>144</v>
      </c>
      <c r="D4148" s="21" t="str">
        <f t="shared" si="63"/>
        <v/>
      </c>
      <c r="E4148" t="s">
        <v>64</v>
      </c>
    </row>
    <row r="4149" spans="1:5" ht="15.75" outlineLevel="2" x14ac:dyDescent="0.25">
      <c r="A4149" s="17">
        <v>44295</v>
      </c>
      <c r="B4149" t="s">
        <v>356</v>
      </c>
      <c r="C4149" s="2">
        <v>1267</v>
      </c>
      <c r="D4149" s="21" t="str">
        <f t="shared" si="63"/>
        <v/>
      </c>
      <c r="E4149" t="s">
        <v>64</v>
      </c>
    </row>
    <row r="4150" spans="1:5" ht="15.75" outlineLevel="2" x14ac:dyDescent="0.25">
      <c r="A4150" s="17">
        <v>44295</v>
      </c>
      <c r="B4150" t="s">
        <v>356</v>
      </c>
      <c r="C4150" s="2">
        <v>144</v>
      </c>
      <c r="D4150" s="21" t="str">
        <f t="shared" si="63"/>
        <v/>
      </c>
      <c r="E4150" t="s">
        <v>64</v>
      </c>
    </row>
    <row r="4151" spans="1:5" ht="15.75" outlineLevel="2" x14ac:dyDescent="0.25">
      <c r="A4151" s="17">
        <v>44295</v>
      </c>
      <c r="B4151" t="s">
        <v>356</v>
      </c>
      <c r="C4151" s="2">
        <v>96</v>
      </c>
      <c r="D4151" s="21" t="str">
        <f t="shared" si="63"/>
        <v/>
      </c>
      <c r="E4151" t="s">
        <v>64</v>
      </c>
    </row>
    <row r="4152" spans="1:5" ht="15.75" outlineLevel="2" x14ac:dyDescent="0.25">
      <c r="A4152" s="17">
        <v>44295</v>
      </c>
      <c r="B4152" t="s">
        <v>356</v>
      </c>
      <c r="C4152" s="2">
        <v>96</v>
      </c>
      <c r="D4152" s="21" t="str">
        <f t="shared" si="63"/>
        <v/>
      </c>
      <c r="E4152" t="s">
        <v>64</v>
      </c>
    </row>
    <row r="4153" spans="1:5" ht="15.75" outlineLevel="2" x14ac:dyDescent="0.25">
      <c r="A4153" s="17">
        <v>44295</v>
      </c>
      <c r="B4153" t="s">
        <v>356</v>
      </c>
      <c r="C4153" s="2">
        <v>240</v>
      </c>
      <c r="D4153" s="21" t="str">
        <f t="shared" si="63"/>
        <v/>
      </c>
      <c r="E4153" t="s">
        <v>64</v>
      </c>
    </row>
    <row r="4154" spans="1:5" ht="15.75" outlineLevel="2" x14ac:dyDescent="0.25">
      <c r="A4154" s="17">
        <v>44295</v>
      </c>
      <c r="B4154" t="s">
        <v>356</v>
      </c>
      <c r="C4154" s="2">
        <v>96</v>
      </c>
      <c r="D4154" s="21" t="str">
        <f t="shared" si="63"/>
        <v/>
      </c>
      <c r="E4154" t="s">
        <v>64</v>
      </c>
    </row>
    <row r="4155" spans="1:5" ht="15.75" outlineLevel="2" x14ac:dyDescent="0.25">
      <c r="A4155" s="17">
        <v>44295</v>
      </c>
      <c r="B4155" t="s">
        <v>356</v>
      </c>
      <c r="C4155" s="2">
        <v>192</v>
      </c>
      <c r="D4155" s="21" t="str">
        <f t="shared" si="63"/>
        <v/>
      </c>
      <c r="E4155" t="s">
        <v>64</v>
      </c>
    </row>
    <row r="4156" spans="1:5" ht="15.75" outlineLevel="2" x14ac:dyDescent="0.25">
      <c r="A4156" s="17">
        <v>44295</v>
      </c>
      <c r="B4156" t="s">
        <v>356</v>
      </c>
      <c r="C4156" s="2">
        <v>192</v>
      </c>
      <c r="D4156" s="21" t="str">
        <f t="shared" si="63"/>
        <v/>
      </c>
      <c r="E4156" t="s">
        <v>64</v>
      </c>
    </row>
    <row r="4157" spans="1:5" ht="15.75" outlineLevel="2" x14ac:dyDescent="0.25">
      <c r="A4157" s="17">
        <v>44295</v>
      </c>
      <c r="B4157" t="s">
        <v>356</v>
      </c>
      <c r="C4157" s="2">
        <v>240</v>
      </c>
      <c r="D4157" s="21" t="str">
        <f t="shared" si="63"/>
        <v/>
      </c>
      <c r="E4157" t="s">
        <v>64</v>
      </c>
    </row>
    <row r="4158" spans="1:5" ht="15.75" outlineLevel="2" x14ac:dyDescent="0.25">
      <c r="A4158" s="17">
        <v>44295</v>
      </c>
      <c r="B4158" t="s">
        <v>356</v>
      </c>
      <c r="C4158" s="2">
        <v>615</v>
      </c>
      <c r="D4158" s="21" t="str">
        <f t="shared" ref="D4158:D4221" si="64">IF(E4158="","TOTAL","")</f>
        <v/>
      </c>
      <c r="E4158" t="s">
        <v>64</v>
      </c>
    </row>
    <row r="4159" spans="1:5" ht="15.75" outlineLevel="2" x14ac:dyDescent="0.25">
      <c r="A4159" s="17">
        <v>44295</v>
      </c>
      <c r="B4159" t="s">
        <v>356</v>
      </c>
      <c r="C4159" s="2">
        <v>192</v>
      </c>
      <c r="D4159" s="21" t="str">
        <f t="shared" si="64"/>
        <v/>
      </c>
      <c r="E4159" t="s">
        <v>64</v>
      </c>
    </row>
    <row r="4160" spans="1:5" ht="15.75" outlineLevel="2" x14ac:dyDescent="0.25">
      <c r="A4160" s="17">
        <v>44295</v>
      </c>
      <c r="B4160" t="s">
        <v>356</v>
      </c>
      <c r="C4160" s="2">
        <v>96</v>
      </c>
      <c r="D4160" s="21" t="str">
        <f t="shared" si="64"/>
        <v/>
      </c>
      <c r="E4160" t="s">
        <v>64</v>
      </c>
    </row>
    <row r="4161" spans="1:5" ht="15.75" outlineLevel="2" x14ac:dyDescent="0.25">
      <c r="A4161" s="17">
        <v>44295</v>
      </c>
      <c r="B4161" t="s">
        <v>356</v>
      </c>
      <c r="C4161" s="2">
        <v>96</v>
      </c>
      <c r="D4161" s="21" t="str">
        <f t="shared" si="64"/>
        <v/>
      </c>
      <c r="E4161" t="s">
        <v>64</v>
      </c>
    </row>
    <row r="4162" spans="1:5" ht="15.75" outlineLevel="2" x14ac:dyDescent="0.25">
      <c r="A4162" s="17">
        <v>44295</v>
      </c>
      <c r="B4162" t="s">
        <v>356</v>
      </c>
      <c r="C4162" s="2">
        <v>151</v>
      </c>
      <c r="D4162" s="21" t="str">
        <f t="shared" si="64"/>
        <v/>
      </c>
      <c r="E4162" t="s">
        <v>64</v>
      </c>
    </row>
    <row r="4163" spans="1:5" ht="15.75" outlineLevel="2" x14ac:dyDescent="0.25">
      <c r="A4163" s="17">
        <v>44295</v>
      </c>
      <c r="B4163" t="s">
        <v>356</v>
      </c>
      <c r="C4163" s="2">
        <v>96</v>
      </c>
      <c r="D4163" s="21" t="str">
        <f t="shared" si="64"/>
        <v/>
      </c>
      <c r="E4163" t="s">
        <v>64</v>
      </c>
    </row>
    <row r="4164" spans="1:5" ht="15.75" outlineLevel="2" x14ac:dyDescent="0.25">
      <c r="A4164" s="17">
        <v>44295</v>
      </c>
      <c r="B4164" t="s">
        <v>356</v>
      </c>
      <c r="C4164" s="2">
        <v>96</v>
      </c>
      <c r="D4164" s="21" t="str">
        <f t="shared" si="64"/>
        <v/>
      </c>
      <c r="E4164" t="s">
        <v>64</v>
      </c>
    </row>
    <row r="4165" spans="1:5" ht="15.75" outlineLevel="2" x14ac:dyDescent="0.25">
      <c r="A4165" s="17">
        <v>44295</v>
      </c>
      <c r="B4165" t="s">
        <v>356</v>
      </c>
      <c r="C4165" s="2">
        <v>199</v>
      </c>
      <c r="D4165" s="21" t="str">
        <f t="shared" si="64"/>
        <v/>
      </c>
      <c r="E4165" t="s">
        <v>64</v>
      </c>
    </row>
    <row r="4166" spans="1:5" ht="15.75" outlineLevel="2" x14ac:dyDescent="0.25">
      <c r="A4166" s="17">
        <v>44295</v>
      </c>
      <c r="B4166" t="s">
        <v>356</v>
      </c>
      <c r="C4166" s="2">
        <v>336</v>
      </c>
      <c r="D4166" s="21" t="str">
        <f t="shared" si="64"/>
        <v/>
      </c>
      <c r="E4166" t="s">
        <v>64</v>
      </c>
    </row>
    <row r="4167" spans="1:5" ht="15.75" outlineLevel="2" x14ac:dyDescent="0.25">
      <c r="A4167" s="17">
        <v>44295</v>
      </c>
      <c r="B4167" t="s">
        <v>356</v>
      </c>
      <c r="C4167" s="2">
        <v>240</v>
      </c>
      <c r="D4167" s="21" t="str">
        <f t="shared" si="64"/>
        <v/>
      </c>
      <c r="E4167" t="s">
        <v>64</v>
      </c>
    </row>
    <row r="4168" spans="1:5" ht="15.75" outlineLevel="2" x14ac:dyDescent="0.25">
      <c r="A4168" s="17">
        <v>44295</v>
      </c>
      <c r="B4168" t="s">
        <v>356</v>
      </c>
      <c r="C4168" s="2">
        <v>335</v>
      </c>
      <c r="D4168" s="21" t="str">
        <f t="shared" si="64"/>
        <v/>
      </c>
      <c r="E4168" t="s">
        <v>64</v>
      </c>
    </row>
    <row r="4169" spans="1:5" ht="15.75" outlineLevel="2" x14ac:dyDescent="0.25">
      <c r="A4169" s="17">
        <v>44295</v>
      </c>
      <c r="B4169" t="s">
        <v>356</v>
      </c>
      <c r="C4169" s="2">
        <v>144</v>
      </c>
      <c r="D4169" s="21" t="str">
        <f t="shared" si="64"/>
        <v/>
      </c>
      <c r="E4169" t="s">
        <v>64</v>
      </c>
    </row>
    <row r="4170" spans="1:5" ht="15.75" outlineLevel="2" x14ac:dyDescent="0.25">
      <c r="A4170" s="17">
        <v>44295</v>
      </c>
      <c r="B4170" t="s">
        <v>356</v>
      </c>
      <c r="C4170" s="2">
        <v>192</v>
      </c>
      <c r="D4170" s="21" t="str">
        <f t="shared" si="64"/>
        <v/>
      </c>
      <c r="E4170" t="s">
        <v>64</v>
      </c>
    </row>
    <row r="4171" spans="1:5" ht="15.75" outlineLevel="2" x14ac:dyDescent="0.25">
      <c r="A4171" s="17">
        <v>44295</v>
      </c>
      <c r="B4171" t="s">
        <v>356</v>
      </c>
      <c r="C4171" s="2">
        <v>815</v>
      </c>
      <c r="D4171" s="21" t="str">
        <f t="shared" si="64"/>
        <v/>
      </c>
      <c r="E4171" t="s">
        <v>64</v>
      </c>
    </row>
    <row r="4172" spans="1:5" ht="15.75" outlineLevel="2" x14ac:dyDescent="0.25">
      <c r="A4172" s="17">
        <v>44295</v>
      </c>
      <c r="B4172" t="s">
        <v>356</v>
      </c>
      <c r="C4172" s="2">
        <v>192</v>
      </c>
      <c r="D4172" s="21" t="str">
        <f t="shared" si="64"/>
        <v/>
      </c>
      <c r="E4172" t="s">
        <v>64</v>
      </c>
    </row>
    <row r="4173" spans="1:5" ht="15.75" outlineLevel="2" x14ac:dyDescent="0.25">
      <c r="A4173" s="17">
        <v>44295</v>
      </c>
      <c r="B4173" t="s">
        <v>356</v>
      </c>
      <c r="C4173" s="2">
        <v>805.26</v>
      </c>
      <c r="D4173" s="21" t="str">
        <f t="shared" si="64"/>
        <v/>
      </c>
      <c r="E4173" t="s">
        <v>64</v>
      </c>
    </row>
    <row r="4174" spans="1:5" ht="15.75" outlineLevel="2" x14ac:dyDescent="0.25">
      <c r="A4174" s="17">
        <v>44295</v>
      </c>
      <c r="B4174" t="s">
        <v>356</v>
      </c>
      <c r="C4174" s="2">
        <v>144</v>
      </c>
      <c r="D4174" s="21" t="str">
        <f t="shared" si="64"/>
        <v/>
      </c>
      <c r="E4174" t="s">
        <v>64</v>
      </c>
    </row>
    <row r="4175" spans="1:5" ht="15.75" outlineLevel="2" x14ac:dyDescent="0.25">
      <c r="A4175" s="17">
        <v>44295</v>
      </c>
      <c r="B4175" t="s">
        <v>356</v>
      </c>
      <c r="C4175" s="2">
        <v>717.83</v>
      </c>
      <c r="D4175" s="21" t="str">
        <f t="shared" si="64"/>
        <v/>
      </c>
      <c r="E4175" t="s">
        <v>64</v>
      </c>
    </row>
    <row r="4176" spans="1:5" ht="15.75" outlineLevel="1" x14ac:dyDescent="0.25">
      <c r="A4176" s="20">
        <f>A4175</f>
        <v>44295</v>
      </c>
      <c r="B4176" s="21" t="str">
        <f>B4175</f>
        <v>MLN SERVICE COMPANY</v>
      </c>
      <c r="C4176" s="22">
        <f>SUBTOTAL(9,C4135:C4175)</f>
        <v>12384</v>
      </c>
      <c r="D4176" s="21" t="str">
        <f t="shared" si="64"/>
        <v>TOTAL</v>
      </c>
    </row>
    <row r="4177" spans="1:5" ht="15.75" outlineLevel="2" x14ac:dyDescent="0.25">
      <c r="A4177" s="17">
        <v>44295</v>
      </c>
      <c r="B4177" t="s">
        <v>911</v>
      </c>
      <c r="C4177" s="2">
        <v>100</v>
      </c>
      <c r="D4177" s="21" t="str">
        <f t="shared" si="64"/>
        <v/>
      </c>
      <c r="E4177" t="s">
        <v>56</v>
      </c>
    </row>
    <row r="4178" spans="1:5" ht="15.75" outlineLevel="1" x14ac:dyDescent="0.25">
      <c r="A4178" s="20">
        <f>A4177</f>
        <v>44295</v>
      </c>
      <c r="B4178" s="21" t="str">
        <f>B4177</f>
        <v>MYON MORGAN</v>
      </c>
      <c r="C4178" s="22">
        <f>SUBTOTAL(9,C4177:C4177)</f>
        <v>100</v>
      </c>
      <c r="D4178" s="21" t="str">
        <f t="shared" si="64"/>
        <v>TOTAL</v>
      </c>
    </row>
    <row r="4179" spans="1:5" ht="15.75" outlineLevel="2" x14ac:dyDescent="0.25">
      <c r="A4179" s="17">
        <v>44295</v>
      </c>
      <c r="B4179" t="s">
        <v>426</v>
      </c>
      <c r="C4179" s="2">
        <v>1.17</v>
      </c>
      <c r="D4179" s="21" t="str">
        <f t="shared" si="64"/>
        <v/>
      </c>
      <c r="E4179" t="s">
        <v>56</v>
      </c>
    </row>
    <row r="4180" spans="1:5" ht="15.75" outlineLevel="1" x14ac:dyDescent="0.25">
      <c r="A4180" s="20">
        <f>A4179</f>
        <v>44295</v>
      </c>
      <c r="B4180" s="21" t="str">
        <f>B4179</f>
        <v>MSB CONSULTING GROUP LLC</v>
      </c>
      <c r="C4180" s="22">
        <f>SUBTOTAL(9,C4179:C4179)</f>
        <v>1.17</v>
      </c>
      <c r="D4180" s="21" t="str">
        <f t="shared" si="64"/>
        <v>TOTAL</v>
      </c>
    </row>
    <row r="4181" spans="1:5" ht="15.75" outlineLevel="2" x14ac:dyDescent="0.25">
      <c r="A4181" s="17">
        <v>44295</v>
      </c>
      <c r="B4181" t="s">
        <v>149</v>
      </c>
      <c r="C4181" s="2">
        <v>1696.25</v>
      </c>
      <c r="D4181" s="21" t="str">
        <f t="shared" si="64"/>
        <v/>
      </c>
      <c r="E4181" t="s">
        <v>69</v>
      </c>
    </row>
    <row r="4182" spans="1:5" ht="15.75" outlineLevel="1" x14ac:dyDescent="0.25">
      <c r="A4182" s="20">
        <f>A4181</f>
        <v>44295</v>
      </c>
      <c r="B4182" s="21" t="str">
        <f>B4181</f>
        <v>MSC INDUSTRIAL SUPPLY CO</v>
      </c>
      <c r="C4182" s="22">
        <f>SUBTOTAL(9,C4181:C4181)</f>
        <v>1696.25</v>
      </c>
      <c r="D4182" s="21" t="str">
        <f t="shared" si="64"/>
        <v>TOTAL</v>
      </c>
    </row>
    <row r="4183" spans="1:5" ht="15.75" outlineLevel="2" x14ac:dyDescent="0.25">
      <c r="A4183" s="17">
        <v>44295</v>
      </c>
      <c r="B4183" t="s">
        <v>579</v>
      </c>
      <c r="C4183" s="2">
        <v>48.1</v>
      </c>
      <c r="D4183" s="21" t="str">
        <f t="shared" si="64"/>
        <v/>
      </c>
      <c r="E4183" t="s">
        <v>58</v>
      </c>
    </row>
    <row r="4184" spans="1:5" ht="15.75" outlineLevel="1" x14ac:dyDescent="0.25">
      <c r="A4184" s="20">
        <f>A4183</f>
        <v>44295</v>
      </c>
      <c r="B4184" s="21" t="str">
        <f>B4183</f>
        <v>MUSIC IN MOTION INC</v>
      </c>
      <c r="C4184" s="22">
        <f>SUBTOTAL(9,C4183:C4183)</f>
        <v>48.1</v>
      </c>
      <c r="D4184" s="21" t="str">
        <f t="shared" si="64"/>
        <v>TOTAL</v>
      </c>
    </row>
    <row r="4185" spans="1:5" ht="15.75" outlineLevel="2" x14ac:dyDescent="0.25">
      <c r="A4185" s="17">
        <v>44295</v>
      </c>
      <c r="B4185" t="s">
        <v>28</v>
      </c>
      <c r="C4185" s="2">
        <v>19.239999999999998</v>
      </c>
      <c r="D4185" s="21" t="str">
        <f t="shared" si="64"/>
        <v/>
      </c>
      <c r="E4185" t="s">
        <v>58</v>
      </c>
    </row>
    <row r="4186" spans="1:5" ht="15.75" outlineLevel="1" x14ac:dyDescent="0.25">
      <c r="A4186" s="20">
        <f>A4185</f>
        <v>44295</v>
      </c>
      <c r="B4186" s="21" t="str">
        <f>B4185</f>
        <v>NASCO</v>
      </c>
      <c r="C4186" s="22">
        <f>SUBTOTAL(9,C4185:C4185)</f>
        <v>19.239999999999998</v>
      </c>
      <c r="D4186" s="21" t="str">
        <f t="shared" si="64"/>
        <v>TOTAL</v>
      </c>
    </row>
    <row r="4187" spans="1:5" ht="15.75" outlineLevel="2" x14ac:dyDescent="0.25">
      <c r="A4187" s="17">
        <v>44295</v>
      </c>
      <c r="B4187" t="s">
        <v>912</v>
      </c>
      <c r="C4187" s="2">
        <v>306.92</v>
      </c>
      <c r="D4187" s="21" t="str">
        <f t="shared" si="64"/>
        <v/>
      </c>
      <c r="E4187" t="s">
        <v>58</v>
      </c>
    </row>
    <row r="4188" spans="1:5" ht="15.75" outlineLevel="1" x14ac:dyDescent="0.25">
      <c r="A4188" s="20">
        <f>A4187</f>
        <v>44295</v>
      </c>
      <c r="B4188" s="21" t="str">
        <f>B4187</f>
        <v>MINDS ON EDUCATION INC</v>
      </c>
      <c r="C4188" s="22">
        <f>SUBTOTAL(9,C4187:C4187)</f>
        <v>306.92</v>
      </c>
      <c r="D4188" s="21" t="str">
        <f t="shared" si="64"/>
        <v>TOTAL</v>
      </c>
    </row>
    <row r="4189" spans="1:5" ht="15.75" outlineLevel="2" x14ac:dyDescent="0.25">
      <c r="A4189" s="17">
        <v>44295</v>
      </c>
      <c r="B4189" t="s">
        <v>722</v>
      </c>
      <c r="C4189" s="2">
        <v>171</v>
      </c>
      <c r="D4189" s="21" t="str">
        <f t="shared" si="64"/>
        <v/>
      </c>
      <c r="E4189" t="s">
        <v>56</v>
      </c>
    </row>
    <row r="4190" spans="1:5" ht="15.75" outlineLevel="1" x14ac:dyDescent="0.25">
      <c r="A4190" s="20">
        <f>A4189</f>
        <v>44295</v>
      </c>
      <c r="B4190" s="21" t="str">
        <f>B4189</f>
        <v>KENNETH J ODENWELLER</v>
      </c>
      <c r="C4190" s="22">
        <f>SUBTOTAL(9,C4189:C4189)</f>
        <v>171</v>
      </c>
      <c r="D4190" s="21" t="str">
        <f t="shared" si="64"/>
        <v>TOTAL</v>
      </c>
    </row>
    <row r="4191" spans="1:5" ht="15.75" outlineLevel="2" x14ac:dyDescent="0.25">
      <c r="A4191" s="17">
        <v>44295</v>
      </c>
      <c r="B4191" t="s">
        <v>43</v>
      </c>
      <c r="C4191" s="2">
        <v>179.99</v>
      </c>
      <c r="D4191" s="21" t="str">
        <f t="shared" si="64"/>
        <v/>
      </c>
      <c r="E4191" t="s">
        <v>58</v>
      </c>
    </row>
    <row r="4192" spans="1:5" ht="15.75" outlineLevel="2" x14ac:dyDescent="0.25">
      <c r="A4192" s="17">
        <v>44295</v>
      </c>
      <c r="B4192" t="s">
        <v>43</v>
      </c>
      <c r="C4192" s="2">
        <v>45.95</v>
      </c>
      <c r="D4192" s="21" t="str">
        <f t="shared" si="64"/>
        <v/>
      </c>
      <c r="E4192" t="s">
        <v>58</v>
      </c>
    </row>
    <row r="4193" spans="1:5" ht="15.75" outlineLevel="2" x14ac:dyDescent="0.25">
      <c r="A4193" s="17">
        <v>44295</v>
      </c>
      <c r="B4193" t="s">
        <v>43</v>
      </c>
      <c r="C4193" s="2">
        <v>49.95</v>
      </c>
      <c r="D4193" s="21" t="str">
        <f t="shared" si="64"/>
        <v/>
      </c>
      <c r="E4193" t="s">
        <v>72</v>
      </c>
    </row>
    <row r="4194" spans="1:5" ht="15.75" outlineLevel="2" x14ac:dyDescent="0.25">
      <c r="A4194" s="17">
        <v>44295</v>
      </c>
      <c r="B4194" t="s">
        <v>43</v>
      </c>
      <c r="C4194" s="2">
        <v>23.98</v>
      </c>
      <c r="D4194" s="21" t="str">
        <f t="shared" si="64"/>
        <v/>
      </c>
      <c r="E4194" t="s">
        <v>58</v>
      </c>
    </row>
    <row r="4195" spans="1:5" ht="15.75" outlineLevel="2" x14ac:dyDescent="0.25">
      <c r="A4195" s="17">
        <v>44295</v>
      </c>
      <c r="B4195" t="s">
        <v>43</v>
      </c>
      <c r="C4195" s="2">
        <v>185.5</v>
      </c>
      <c r="D4195" s="21" t="str">
        <f t="shared" si="64"/>
        <v/>
      </c>
      <c r="E4195" t="s">
        <v>58</v>
      </c>
    </row>
    <row r="4196" spans="1:5" ht="15.75" outlineLevel="2" x14ac:dyDescent="0.25">
      <c r="A4196" s="17">
        <v>44295</v>
      </c>
      <c r="B4196" t="s">
        <v>43</v>
      </c>
      <c r="C4196" s="2">
        <v>25.99</v>
      </c>
      <c r="D4196" s="21" t="str">
        <f t="shared" si="64"/>
        <v/>
      </c>
      <c r="E4196" t="s">
        <v>58</v>
      </c>
    </row>
    <row r="4197" spans="1:5" ht="15.75" outlineLevel="2" x14ac:dyDescent="0.25">
      <c r="A4197" s="17">
        <v>44295</v>
      </c>
      <c r="B4197" t="s">
        <v>43</v>
      </c>
      <c r="C4197" s="2">
        <v>25.98</v>
      </c>
      <c r="D4197" s="21" t="str">
        <f t="shared" si="64"/>
        <v/>
      </c>
      <c r="E4197" t="s">
        <v>58</v>
      </c>
    </row>
    <row r="4198" spans="1:5" ht="15.75" outlineLevel="2" x14ac:dyDescent="0.25">
      <c r="A4198" s="17">
        <v>44295</v>
      </c>
      <c r="B4198" t="s">
        <v>43</v>
      </c>
      <c r="C4198" s="2">
        <v>35.18</v>
      </c>
      <c r="D4198" s="21" t="str">
        <f t="shared" si="64"/>
        <v/>
      </c>
      <c r="E4198" t="s">
        <v>58</v>
      </c>
    </row>
    <row r="4199" spans="1:5" ht="15.75" outlineLevel="2" x14ac:dyDescent="0.25">
      <c r="A4199" s="17">
        <v>44295</v>
      </c>
      <c r="B4199" t="s">
        <v>43</v>
      </c>
      <c r="C4199" s="2">
        <v>823.88</v>
      </c>
      <c r="D4199" s="21" t="str">
        <f t="shared" si="64"/>
        <v/>
      </c>
      <c r="E4199" t="s">
        <v>58</v>
      </c>
    </row>
    <row r="4200" spans="1:5" ht="15.75" outlineLevel="2" x14ac:dyDescent="0.25">
      <c r="A4200" s="17">
        <v>44295</v>
      </c>
      <c r="B4200" t="s">
        <v>43</v>
      </c>
      <c r="C4200" s="2">
        <v>70.319999999999993</v>
      </c>
      <c r="D4200" s="21" t="str">
        <f t="shared" si="64"/>
        <v/>
      </c>
      <c r="E4200" t="s">
        <v>58</v>
      </c>
    </row>
    <row r="4201" spans="1:5" ht="15.75" outlineLevel="2" x14ac:dyDescent="0.25">
      <c r="A4201" s="17">
        <v>44295</v>
      </c>
      <c r="B4201" t="s">
        <v>43</v>
      </c>
      <c r="C4201" s="2">
        <v>25.96</v>
      </c>
      <c r="D4201" s="21" t="str">
        <f t="shared" si="64"/>
        <v/>
      </c>
      <c r="E4201" t="s">
        <v>58</v>
      </c>
    </row>
    <row r="4202" spans="1:5" ht="15.75" outlineLevel="2" x14ac:dyDescent="0.25">
      <c r="A4202" s="17">
        <v>44295</v>
      </c>
      <c r="B4202" t="s">
        <v>43</v>
      </c>
      <c r="C4202" s="2">
        <v>7.95</v>
      </c>
      <c r="D4202" s="21" t="str">
        <f t="shared" si="64"/>
        <v/>
      </c>
      <c r="E4202" t="s">
        <v>58</v>
      </c>
    </row>
    <row r="4203" spans="1:5" ht="15.75" outlineLevel="2" x14ac:dyDescent="0.25">
      <c r="A4203" s="17">
        <v>44295</v>
      </c>
      <c r="B4203" t="s">
        <v>43</v>
      </c>
      <c r="C4203" s="2">
        <v>6.29</v>
      </c>
      <c r="D4203" s="21" t="str">
        <f t="shared" si="64"/>
        <v/>
      </c>
      <c r="E4203" t="s">
        <v>58</v>
      </c>
    </row>
    <row r="4204" spans="1:5" ht="15.75" outlineLevel="2" x14ac:dyDescent="0.25">
      <c r="A4204" s="17">
        <v>44295</v>
      </c>
      <c r="B4204" t="s">
        <v>43</v>
      </c>
      <c r="C4204" s="2">
        <v>109.99</v>
      </c>
      <c r="D4204" s="21" t="str">
        <f t="shared" si="64"/>
        <v/>
      </c>
      <c r="E4204" t="s">
        <v>58</v>
      </c>
    </row>
    <row r="4205" spans="1:5" ht="15.75" outlineLevel="2" x14ac:dyDescent="0.25">
      <c r="A4205" s="17">
        <v>44295</v>
      </c>
      <c r="B4205" t="s">
        <v>43</v>
      </c>
      <c r="C4205" s="2">
        <v>31.58</v>
      </c>
      <c r="D4205" s="21" t="str">
        <f t="shared" si="64"/>
        <v/>
      </c>
      <c r="E4205" t="s">
        <v>58</v>
      </c>
    </row>
    <row r="4206" spans="1:5" ht="15.75" outlineLevel="2" x14ac:dyDescent="0.25">
      <c r="A4206" s="17">
        <v>44295</v>
      </c>
      <c r="B4206" t="s">
        <v>43</v>
      </c>
      <c r="C4206" s="2">
        <v>8</v>
      </c>
      <c r="D4206" s="21" t="str">
        <f t="shared" si="64"/>
        <v/>
      </c>
      <c r="E4206" t="s">
        <v>58</v>
      </c>
    </row>
    <row r="4207" spans="1:5" ht="15.75" outlineLevel="2" x14ac:dyDescent="0.25">
      <c r="A4207" s="17">
        <v>44295</v>
      </c>
      <c r="B4207" t="s">
        <v>43</v>
      </c>
      <c r="C4207" s="2">
        <v>19.100000000000001</v>
      </c>
      <c r="D4207" s="21" t="str">
        <f t="shared" si="64"/>
        <v/>
      </c>
      <c r="E4207" t="s">
        <v>58</v>
      </c>
    </row>
    <row r="4208" spans="1:5" ht="15.75" outlineLevel="2" x14ac:dyDescent="0.25">
      <c r="A4208" s="17">
        <v>44295</v>
      </c>
      <c r="B4208" t="s">
        <v>43</v>
      </c>
      <c r="C4208" s="2">
        <v>42.18</v>
      </c>
      <c r="D4208" s="21" t="str">
        <f t="shared" si="64"/>
        <v/>
      </c>
      <c r="E4208" t="s">
        <v>58</v>
      </c>
    </row>
    <row r="4209" spans="1:5" ht="15.75" outlineLevel="2" x14ac:dyDescent="0.25">
      <c r="A4209" s="17">
        <v>44295</v>
      </c>
      <c r="B4209" t="s">
        <v>43</v>
      </c>
      <c r="C4209" s="2">
        <v>4</v>
      </c>
      <c r="D4209" s="21" t="str">
        <f t="shared" si="64"/>
        <v/>
      </c>
      <c r="E4209" t="s">
        <v>58</v>
      </c>
    </row>
    <row r="4210" spans="1:5" ht="15.75" outlineLevel="2" x14ac:dyDescent="0.25">
      <c r="A4210" s="17">
        <v>44295</v>
      </c>
      <c r="B4210" t="s">
        <v>43</v>
      </c>
      <c r="C4210" s="2">
        <v>99.99</v>
      </c>
      <c r="D4210" s="21" t="str">
        <f t="shared" si="64"/>
        <v/>
      </c>
      <c r="E4210" t="s">
        <v>58</v>
      </c>
    </row>
    <row r="4211" spans="1:5" ht="15.75" outlineLevel="2" x14ac:dyDescent="0.25">
      <c r="A4211" s="17">
        <v>44295</v>
      </c>
      <c r="B4211" t="s">
        <v>43</v>
      </c>
      <c r="C4211" s="2">
        <v>38.380000000000003</v>
      </c>
      <c r="D4211" s="21" t="str">
        <f t="shared" si="64"/>
        <v/>
      </c>
      <c r="E4211" t="s">
        <v>58</v>
      </c>
    </row>
    <row r="4212" spans="1:5" ht="15.75" outlineLevel="2" x14ac:dyDescent="0.25">
      <c r="A4212" s="17">
        <v>44295</v>
      </c>
      <c r="B4212" t="s">
        <v>43</v>
      </c>
      <c r="C4212" s="2">
        <v>57</v>
      </c>
      <c r="D4212" s="21" t="str">
        <f t="shared" si="64"/>
        <v/>
      </c>
      <c r="E4212" t="s">
        <v>58</v>
      </c>
    </row>
    <row r="4213" spans="1:5" ht="15.75" outlineLevel="2" x14ac:dyDescent="0.25">
      <c r="A4213" s="17">
        <v>44295</v>
      </c>
      <c r="B4213" t="s">
        <v>43</v>
      </c>
      <c r="C4213" s="2">
        <v>130.35</v>
      </c>
      <c r="D4213" s="21" t="str">
        <f t="shared" si="64"/>
        <v/>
      </c>
      <c r="E4213" t="s">
        <v>58</v>
      </c>
    </row>
    <row r="4214" spans="1:5" ht="15.75" outlineLevel="2" x14ac:dyDescent="0.25">
      <c r="A4214" s="17">
        <v>44295</v>
      </c>
      <c r="B4214" t="s">
        <v>43</v>
      </c>
      <c r="C4214" s="2">
        <v>49.99</v>
      </c>
      <c r="D4214" s="21" t="str">
        <f t="shared" si="64"/>
        <v/>
      </c>
      <c r="E4214" t="s">
        <v>58</v>
      </c>
    </row>
    <row r="4215" spans="1:5" ht="15.75" outlineLevel="2" x14ac:dyDescent="0.25">
      <c r="A4215" s="17">
        <v>44295</v>
      </c>
      <c r="B4215" t="s">
        <v>43</v>
      </c>
      <c r="C4215" s="2">
        <v>67.709999999999994</v>
      </c>
      <c r="D4215" s="21" t="str">
        <f t="shared" si="64"/>
        <v/>
      </c>
      <c r="E4215" t="s">
        <v>58</v>
      </c>
    </row>
    <row r="4216" spans="1:5" ht="15.75" outlineLevel="2" x14ac:dyDescent="0.25">
      <c r="A4216" s="17">
        <v>44295</v>
      </c>
      <c r="B4216" t="s">
        <v>43</v>
      </c>
      <c r="C4216" s="2">
        <v>11.89</v>
      </c>
      <c r="D4216" s="21" t="str">
        <f t="shared" si="64"/>
        <v/>
      </c>
      <c r="E4216" t="s">
        <v>58</v>
      </c>
    </row>
    <row r="4217" spans="1:5" ht="15.75" outlineLevel="2" x14ac:dyDescent="0.25">
      <c r="A4217" s="17">
        <v>44295</v>
      </c>
      <c r="B4217" t="s">
        <v>43</v>
      </c>
      <c r="C4217" s="2">
        <v>179.99</v>
      </c>
      <c r="D4217" s="21" t="str">
        <f t="shared" si="64"/>
        <v/>
      </c>
      <c r="E4217" t="s">
        <v>58</v>
      </c>
    </row>
    <row r="4218" spans="1:5" ht="15.75" outlineLevel="2" x14ac:dyDescent="0.25">
      <c r="A4218" s="17">
        <v>44295</v>
      </c>
      <c r="B4218" t="s">
        <v>43</v>
      </c>
      <c r="C4218" s="2">
        <v>40.89</v>
      </c>
      <c r="D4218" s="21" t="str">
        <f t="shared" si="64"/>
        <v/>
      </c>
      <c r="E4218" t="s">
        <v>58</v>
      </c>
    </row>
    <row r="4219" spans="1:5" ht="15.75" outlineLevel="2" x14ac:dyDescent="0.25">
      <c r="A4219" s="17">
        <v>44295</v>
      </c>
      <c r="B4219" t="s">
        <v>43</v>
      </c>
      <c r="C4219" s="2">
        <v>44.14</v>
      </c>
      <c r="D4219" s="21" t="str">
        <f t="shared" si="64"/>
        <v/>
      </c>
      <c r="E4219" t="s">
        <v>58</v>
      </c>
    </row>
    <row r="4220" spans="1:5" ht="15.75" outlineLevel="2" x14ac:dyDescent="0.25">
      <c r="A4220" s="17">
        <v>44295</v>
      </c>
      <c r="B4220" t="s">
        <v>43</v>
      </c>
      <c r="C4220" s="2">
        <v>200.69</v>
      </c>
      <c r="D4220" s="21" t="str">
        <f t="shared" si="64"/>
        <v/>
      </c>
      <c r="E4220" t="s">
        <v>58</v>
      </c>
    </row>
    <row r="4221" spans="1:5" ht="15.75" outlineLevel="2" x14ac:dyDescent="0.25">
      <c r="A4221" s="17">
        <v>44295</v>
      </c>
      <c r="B4221" t="s">
        <v>43</v>
      </c>
      <c r="C4221" s="2">
        <v>130.13999999999999</v>
      </c>
      <c r="D4221" s="21" t="str">
        <f t="shared" si="64"/>
        <v/>
      </c>
      <c r="E4221" t="s">
        <v>58</v>
      </c>
    </row>
    <row r="4222" spans="1:5" ht="15.75" outlineLevel="2" x14ac:dyDescent="0.25">
      <c r="A4222" s="17">
        <v>44295</v>
      </c>
      <c r="B4222" t="s">
        <v>43</v>
      </c>
      <c r="C4222" s="2">
        <v>29.74</v>
      </c>
      <c r="D4222" s="21" t="str">
        <f t="shared" ref="D4222:D4285" si="65">IF(E4222="","TOTAL","")</f>
        <v/>
      </c>
      <c r="E4222" t="s">
        <v>58</v>
      </c>
    </row>
    <row r="4223" spans="1:5" ht="15.75" outlineLevel="2" x14ac:dyDescent="0.25">
      <c r="A4223" s="17">
        <v>44295</v>
      </c>
      <c r="B4223" t="s">
        <v>43</v>
      </c>
      <c r="C4223" s="2">
        <v>29.99</v>
      </c>
      <c r="D4223" s="21" t="str">
        <f t="shared" si="65"/>
        <v/>
      </c>
      <c r="E4223" t="s">
        <v>58</v>
      </c>
    </row>
    <row r="4224" spans="1:5" ht="15.75" outlineLevel="2" x14ac:dyDescent="0.25">
      <c r="A4224" s="17">
        <v>44295</v>
      </c>
      <c r="B4224" t="s">
        <v>43</v>
      </c>
      <c r="C4224" s="2">
        <v>299.99</v>
      </c>
      <c r="D4224" s="21" t="str">
        <f t="shared" si="65"/>
        <v/>
      </c>
      <c r="E4224" t="s">
        <v>58</v>
      </c>
    </row>
    <row r="4225" spans="1:5" ht="15.75" outlineLevel="2" x14ac:dyDescent="0.25">
      <c r="A4225" s="17">
        <v>44295</v>
      </c>
      <c r="B4225" t="s">
        <v>43</v>
      </c>
      <c r="C4225" s="2">
        <v>34.99</v>
      </c>
      <c r="D4225" s="21" t="str">
        <f t="shared" si="65"/>
        <v/>
      </c>
      <c r="E4225" t="s">
        <v>58</v>
      </c>
    </row>
    <row r="4226" spans="1:5" ht="15.75" outlineLevel="2" x14ac:dyDescent="0.25">
      <c r="A4226" s="17">
        <v>44295</v>
      </c>
      <c r="B4226" t="s">
        <v>43</v>
      </c>
      <c r="C4226" s="2">
        <v>128.55000000000001</v>
      </c>
      <c r="D4226" s="21" t="str">
        <f t="shared" si="65"/>
        <v/>
      </c>
      <c r="E4226" t="s">
        <v>58</v>
      </c>
    </row>
    <row r="4227" spans="1:5" ht="15.75" outlineLevel="2" x14ac:dyDescent="0.25">
      <c r="A4227" s="17">
        <v>44295</v>
      </c>
      <c r="B4227" t="s">
        <v>43</v>
      </c>
      <c r="C4227" s="2">
        <v>36.880000000000003</v>
      </c>
      <c r="D4227" s="21" t="str">
        <f t="shared" si="65"/>
        <v/>
      </c>
      <c r="E4227" t="s">
        <v>58</v>
      </c>
    </row>
    <row r="4228" spans="1:5" ht="15.75" outlineLevel="2" x14ac:dyDescent="0.25">
      <c r="A4228" s="17">
        <v>44295</v>
      </c>
      <c r="B4228" t="s">
        <v>43</v>
      </c>
      <c r="C4228" s="2">
        <v>21.87</v>
      </c>
      <c r="D4228" s="21" t="str">
        <f t="shared" si="65"/>
        <v/>
      </c>
      <c r="E4228" t="s">
        <v>58</v>
      </c>
    </row>
    <row r="4229" spans="1:5" ht="15.75" outlineLevel="2" x14ac:dyDescent="0.25">
      <c r="A4229" s="17">
        <v>44295</v>
      </c>
      <c r="B4229" t="s">
        <v>43</v>
      </c>
      <c r="C4229" s="2">
        <v>55</v>
      </c>
      <c r="D4229" s="21" t="str">
        <f t="shared" si="65"/>
        <v/>
      </c>
      <c r="E4229" t="s">
        <v>55</v>
      </c>
    </row>
    <row r="4230" spans="1:5" ht="15.75" outlineLevel="2" x14ac:dyDescent="0.25">
      <c r="A4230" s="17">
        <v>44295</v>
      </c>
      <c r="B4230" t="s">
        <v>43</v>
      </c>
      <c r="C4230" s="2">
        <v>220</v>
      </c>
      <c r="D4230" s="21" t="str">
        <f t="shared" si="65"/>
        <v/>
      </c>
      <c r="E4230" t="s">
        <v>75</v>
      </c>
    </row>
    <row r="4231" spans="1:5" ht="15.75" outlineLevel="2" x14ac:dyDescent="0.25">
      <c r="A4231" s="17">
        <v>44295</v>
      </c>
      <c r="B4231" t="s">
        <v>43</v>
      </c>
      <c r="C4231" s="2">
        <v>55</v>
      </c>
      <c r="D4231" s="21" t="str">
        <f t="shared" si="65"/>
        <v/>
      </c>
      <c r="E4231" t="s">
        <v>75</v>
      </c>
    </row>
    <row r="4232" spans="1:5" ht="15.75" outlineLevel="2" x14ac:dyDescent="0.25">
      <c r="A4232" s="17">
        <v>44295</v>
      </c>
      <c r="B4232" t="s">
        <v>43</v>
      </c>
      <c r="C4232" s="2">
        <v>440</v>
      </c>
      <c r="D4232" s="21" t="str">
        <f t="shared" si="65"/>
        <v/>
      </c>
      <c r="E4232" t="s">
        <v>75</v>
      </c>
    </row>
    <row r="4233" spans="1:5" ht="15.75" outlineLevel="2" x14ac:dyDescent="0.25">
      <c r="A4233" s="17">
        <v>44295</v>
      </c>
      <c r="B4233" t="s">
        <v>43</v>
      </c>
      <c r="C4233" s="2">
        <v>299.82</v>
      </c>
      <c r="D4233" s="21" t="str">
        <f t="shared" si="65"/>
        <v/>
      </c>
      <c r="E4233" t="s">
        <v>55</v>
      </c>
    </row>
    <row r="4234" spans="1:5" ht="15.75" outlineLevel="2" x14ac:dyDescent="0.25">
      <c r="A4234" s="17">
        <v>44295</v>
      </c>
      <c r="B4234" t="s">
        <v>43</v>
      </c>
      <c r="C4234" s="2">
        <v>109.9</v>
      </c>
      <c r="D4234" s="21" t="str">
        <f t="shared" si="65"/>
        <v/>
      </c>
      <c r="E4234" t="s">
        <v>58</v>
      </c>
    </row>
    <row r="4235" spans="1:5" ht="15.75" outlineLevel="2" x14ac:dyDescent="0.25">
      <c r="A4235" s="17">
        <v>44295</v>
      </c>
      <c r="B4235" t="s">
        <v>43</v>
      </c>
      <c r="C4235" s="2">
        <v>18.489999999999998</v>
      </c>
      <c r="D4235" s="21" t="str">
        <f t="shared" si="65"/>
        <v/>
      </c>
      <c r="E4235" t="s">
        <v>58</v>
      </c>
    </row>
    <row r="4236" spans="1:5" ht="15.75" outlineLevel="2" x14ac:dyDescent="0.25">
      <c r="A4236" s="17">
        <v>44295</v>
      </c>
      <c r="B4236" t="s">
        <v>43</v>
      </c>
      <c r="C4236" s="2">
        <v>98.99</v>
      </c>
      <c r="D4236" s="21" t="str">
        <f t="shared" si="65"/>
        <v/>
      </c>
      <c r="E4236" t="s">
        <v>58</v>
      </c>
    </row>
    <row r="4237" spans="1:5" ht="15.75" outlineLevel="2" x14ac:dyDescent="0.25">
      <c r="A4237" s="17">
        <v>44295</v>
      </c>
      <c r="B4237" t="s">
        <v>43</v>
      </c>
      <c r="C4237" s="2">
        <v>11.99</v>
      </c>
      <c r="D4237" s="21" t="str">
        <f t="shared" si="65"/>
        <v/>
      </c>
      <c r="E4237" t="s">
        <v>58</v>
      </c>
    </row>
    <row r="4238" spans="1:5" ht="15.75" outlineLevel="2" x14ac:dyDescent="0.25">
      <c r="A4238" s="17">
        <v>44295</v>
      </c>
      <c r="B4238" t="s">
        <v>43</v>
      </c>
      <c r="C4238" s="2">
        <v>781.77</v>
      </c>
      <c r="D4238" s="21" t="str">
        <f t="shared" si="65"/>
        <v/>
      </c>
      <c r="E4238" t="s">
        <v>58</v>
      </c>
    </row>
    <row r="4239" spans="1:5" ht="15.75" outlineLevel="2" x14ac:dyDescent="0.25">
      <c r="A4239" s="17">
        <v>44295</v>
      </c>
      <c r="B4239" t="s">
        <v>43</v>
      </c>
      <c r="C4239" s="2">
        <v>231</v>
      </c>
      <c r="D4239" s="21" t="str">
        <f t="shared" si="65"/>
        <v/>
      </c>
      <c r="E4239" t="s">
        <v>58</v>
      </c>
    </row>
    <row r="4240" spans="1:5" ht="15.75" outlineLevel="2" x14ac:dyDescent="0.25">
      <c r="A4240" s="17">
        <v>44295</v>
      </c>
      <c r="B4240" t="s">
        <v>43</v>
      </c>
      <c r="C4240" s="2">
        <v>48.29</v>
      </c>
      <c r="D4240" s="21" t="str">
        <f t="shared" si="65"/>
        <v/>
      </c>
      <c r="E4240" t="s">
        <v>58</v>
      </c>
    </row>
    <row r="4241" spans="1:5" ht="15.75" outlineLevel="2" x14ac:dyDescent="0.25">
      <c r="A4241" s="17">
        <v>44295</v>
      </c>
      <c r="B4241" t="s">
        <v>43</v>
      </c>
      <c r="C4241" s="2">
        <v>8.9700000000000006</v>
      </c>
      <c r="D4241" s="21" t="str">
        <f t="shared" si="65"/>
        <v/>
      </c>
      <c r="E4241" t="s">
        <v>58</v>
      </c>
    </row>
    <row r="4242" spans="1:5" ht="15.75" outlineLevel="2" x14ac:dyDescent="0.25">
      <c r="A4242" s="17">
        <v>44295</v>
      </c>
      <c r="B4242" t="s">
        <v>43</v>
      </c>
      <c r="C4242" s="2">
        <v>28.12</v>
      </c>
      <c r="D4242" s="21" t="str">
        <f t="shared" si="65"/>
        <v/>
      </c>
      <c r="E4242" t="s">
        <v>58</v>
      </c>
    </row>
    <row r="4243" spans="1:5" ht="15.75" outlineLevel="2" x14ac:dyDescent="0.25">
      <c r="A4243" s="17">
        <v>44295</v>
      </c>
      <c r="B4243" t="s">
        <v>43</v>
      </c>
      <c r="C4243" s="2">
        <v>67.760000000000005</v>
      </c>
      <c r="D4243" s="21" t="str">
        <f t="shared" si="65"/>
        <v/>
      </c>
      <c r="E4243" t="s">
        <v>58</v>
      </c>
    </row>
    <row r="4244" spans="1:5" ht="15.75" outlineLevel="2" x14ac:dyDescent="0.25">
      <c r="A4244" s="17">
        <v>44295</v>
      </c>
      <c r="B4244" t="s">
        <v>43</v>
      </c>
      <c r="C4244" s="2">
        <v>9.31</v>
      </c>
      <c r="D4244" s="21" t="str">
        <f t="shared" si="65"/>
        <v/>
      </c>
      <c r="E4244" t="s">
        <v>58</v>
      </c>
    </row>
    <row r="4245" spans="1:5" ht="15.75" outlineLevel="2" x14ac:dyDescent="0.25">
      <c r="A4245" s="17">
        <v>44295</v>
      </c>
      <c r="B4245" t="s">
        <v>43</v>
      </c>
      <c r="C4245" s="2">
        <v>8.99</v>
      </c>
      <c r="D4245" s="21" t="str">
        <f t="shared" si="65"/>
        <v/>
      </c>
      <c r="E4245" t="s">
        <v>58</v>
      </c>
    </row>
    <row r="4246" spans="1:5" ht="15.75" outlineLevel="2" x14ac:dyDescent="0.25">
      <c r="A4246" s="17">
        <v>44295</v>
      </c>
      <c r="B4246" t="s">
        <v>43</v>
      </c>
      <c r="C4246" s="2">
        <v>67.08</v>
      </c>
      <c r="D4246" s="21" t="str">
        <f t="shared" si="65"/>
        <v/>
      </c>
      <c r="E4246" t="s">
        <v>58</v>
      </c>
    </row>
    <row r="4247" spans="1:5" ht="15.75" outlineLevel="2" x14ac:dyDescent="0.25">
      <c r="A4247" s="17">
        <v>44295</v>
      </c>
      <c r="B4247" t="s">
        <v>43</v>
      </c>
      <c r="C4247" s="2">
        <v>39.979999999999997</v>
      </c>
      <c r="D4247" s="21" t="str">
        <f t="shared" si="65"/>
        <v/>
      </c>
      <c r="E4247" t="s">
        <v>58</v>
      </c>
    </row>
    <row r="4248" spans="1:5" ht="15.75" outlineLevel="2" x14ac:dyDescent="0.25">
      <c r="A4248" s="17">
        <v>44295</v>
      </c>
      <c r="B4248" t="s">
        <v>43</v>
      </c>
      <c r="C4248" s="2">
        <v>47.78</v>
      </c>
      <c r="D4248" s="21" t="str">
        <f t="shared" si="65"/>
        <v/>
      </c>
      <c r="E4248" t="s">
        <v>58</v>
      </c>
    </row>
    <row r="4249" spans="1:5" ht="15.75" outlineLevel="2" x14ac:dyDescent="0.25">
      <c r="A4249" s="17">
        <v>44295</v>
      </c>
      <c r="B4249" t="s">
        <v>43</v>
      </c>
      <c r="C4249" s="2">
        <v>17.559999999999999</v>
      </c>
      <c r="D4249" s="21" t="str">
        <f t="shared" si="65"/>
        <v/>
      </c>
      <c r="E4249" t="s">
        <v>58</v>
      </c>
    </row>
    <row r="4250" spans="1:5" ht="15.75" outlineLevel="2" x14ac:dyDescent="0.25">
      <c r="A4250" s="17">
        <v>44295</v>
      </c>
      <c r="B4250" t="s">
        <v>43</v>
      </c>
      <c r="C4250" s="2">
        <v>9.8699999999999992</v>
      </c>
      <c r="D4250" s="21" t="str">
        <f t="shared" si="65"/>
        <v/>
      </c>
      <c r="E4250" t="s">
        <v>58</v>
      </c>
    </row>
    <row r="4251" spans="1:5" ht="15.75" outlineLevel="2" x14ac:dyDescent="0.25">
      <c r="A4251" s="17">
        <v>44295</v>
      </c>
      <c r="B4251" t="s">
        <v>43</v>
      </c>
      <c r="C4251" s="2">
        <v>12.99</v>
      </c>
      <c r="D4251" s="21" t="str">
        <f t="shared" si="65"/>
        <v/>
      </c>
      <c r="E4251" t="s">
        <v>58</v>
      </c>
    </row>
    <row r="4252" spans="1:5" ht="15.75" outlineLevel="1" x14ac:dyDescent="0.25">
      <c r="A4252" s="20">
        <f>A4251</f>
        <v>44295</v>
      </c>
      <c r="B4252" s="21" t="str">
        <f>B4251</f>
        <v>OFFICE DEPOT</v>
      </c>
      <c r="C4252" s="22">
        <f>SUBTOTAL(9,C4191:C4251)</f>
        <v>6043.5999999999976</v>
      </c>
      <c r="D4252" s="21" t="str">
        <f t="shared" si="65"/>
        <v>TOTAL</v>
      </c>
    </row>
    <row r="4253" spans="1:5" ht="15.75" outlineLevel="2" x14ac:dyDescent="0.25">
      <c r="A4253" s="17">
        <v>44295</v>
      </c>
      <c r="B4253" t="s">
        <v>242</v>
      </c>
      <c r="C4253" s="2">
        <v>40</v>
      </c>
      <c r="D4253" s="21" t="str">
        <f t="shared" si="65"/>
        <v/>
      </c>
      <c r="E4253" t="s">
        <v>68</v>
      </c>
    </row>
    <row r="4254" spans="1:5" ht="15.75" outlineLevel="1" x14ac:dyDescent="0.25">
      <c r="A4254" s="20">
        <f>A4253</f>
        <v>44295</v>
      </c>
      <c r="B4254" s="21" t="str">
        <f>B4253</f>
        <v>OOH LA LA DESSERT BOUTIQUE</v>
      </c>
      <c r="C4254" s="22">
        <f>SUBTOTAL(9,C4253:C4253)</f>
        <v>40</v>
      </c>
      <c r="D4254" s="21" t="str">
        <f t="shared" si="65"/>
        <v>TOTAL</v>
      </c>
    </row>
    <row r="4255" spans="1:5" ht="15.75" outlineLevel="2" x14ac:dyDescent="0.25">
      <c r="A4255" s="17">
        <v>44295</v>
      </c>
      <c r="B4255" t="s">
        <v>22</v>
      </c>
      <c r="C4255" s="2">
        <v>-13.36</v>
      </c>
      <c r="D4255" s="21" t="str">
        <f t="shared" si="65"/>
        <v/>
      </c>
      <c r="E4255" t="s">
        <v>60</v>
      </c>
    </row>
    <row r="4256" spans="1:5" ht="15.75" outlineLevel="2" x14ac:dyDescent="0.25">
      <c r="A4256" s="17">
        <v>44295</v>
      </c>
      <c r="B4256" t="s">
        <v>22</v>
      </c>
      <c r="C4256" s="2">
        <v>-46.54</v>
      </c>
      <c r="D4256" s="21" t="str">
        <f t="shared" si="65"/>
        <v/>
      </c>
      <c r="E4256" t="s">
        <v>60</v>
      </c>
    </row>
    <row r="4257" spans="1:5" ht="15.75" outlineLevel="2" x14ac:dyDescent="0.25">
      <c r="A4257" s="17">
        <v>44295</v>
      </c>
      <c r="B4257" t="s">
        <v>22</v>
      </c>
      <c r="C4257" s="2">
        <v>154.86000000000001</v>
      </c>
      <c r="D4257" s="21" t="str">
        <f t="shared" si="65"/>
        <v/>
      </c>
      <c r="E4257" t="s">
        <v>60</v>
      </c>
    </row>
    <row r="4258" spans="1:5" ht="15.75" outlineLevel="2" x14ac:dyDescent="0.25">
      <c r="A4258" s="17">
        <v>44295</v>
      </c>
      <c r="B4258" t="s">
        <v>22</v>
      </c>
      <c r="C4258" s="2">
        <v>16.190000000000001</v>
      </c>
      <c r="D4258" s="21" t="str">
        <f t="shared" si="65"/>
        <v/>
      </c>
      <c r="E4258" t="s">
        <v>60</v>
      </c>
    </row>
    <row r="4259" spans="1:5" ht="15.75" outlineLevel="2" x14ac:dyDescent="0.25">
      <c r="A4259" s="17">
        <v>44295</v>
      </c>
      <c r="B4259" t="s">
        <v>22</v>
      </c>
      <c r="C4259" s="2">
        <v>39.799999999999997</v>
      </c>
      <c r="D4259" s="21" t="str">
        <f t="shared" si="65"/>
        <v/>
      </c>
      <c r="E4259" t="s">
        <v>60</v>
      </c>
    </row>
    <row r="4260" spans="1:5" ht="15.75" outlineLevel="2" x14ac:dyDescent="0.25">
      <c r="A4260" s="17">
        <v>44295</v>
      </c>
      <c r="B4260" t="s">
        <v>22</v>
      </c>
      <c r="C4260" s="2">
        <v>4.79</v>
      </c>
      <c r="D4260" s="21" t="str">
        <f t="shared" si="65"/>
        <v/>
      </c>
      <c r="E4260" t="s">
        <v>60</v>
      </c>
    </row>
    <row r="4261" spans="1:5" ht="15.75" outlineLevel="2" x14ac:dyDescent="0.25">
      <c r="A4261" s="17">
        <v>44295</v>
      </c>
      <c r="B4261" t="s">
        <v>22</v>
      </c>
      <c r="C4261" s="2">
        <v>19.95</v>
      </c>
      <c r="D4261" s="21" t="str">
        <f t="shared" si="65"/>
        <v/>
      </c>
      <c r="E4261" t="s">
        <v>60</v>
      </c>
    </row>
    <row r="4262" spans="1:5" ht="15.75" outlineLevel="2" x14ac:dyDescent="0.25">
      <c r="A4262" s="17">
        <v>44295</v>
      </c>
      <c r="B4262" t="s">
        <v>22</v>
      </c>
      <c r="C4262" s="2">
        <v>30.31</v>
      </c>
      <c r="D4262" s="21" t="str">
        <f t="shared" si="65"/>
        <v/>
      </c>
      <c r="E4262" t="s">
        <v>60</v>
      </c>
    </row>
    <row r="4263" spans="1:5" ht="15.75" outlineLevel="2" x14ac:dyDescent="0.25">
      <c r="A4263" s="17">
        <v>44295</v>
      </c>
      <c r="B4263" t="s">
        <v>22</v>
      </c>
      <c r="C4263" s="2">
        <v>133.6</v>
      </c>
      <c r="D4263" s="21" t="str">
        <f t="shared" si="65"/>
        <v/>
      </c>
      <c r="E4263" t="s">
        <v>60</v>
      </c>
    </row>
    <row r="4264" spans="1:5" ht="15.75" outlineLevel="2" x14ac:dyDescent="0.25">
      <c r="A4264" s="17">
        <v>44295</v>
      </c>
      <c r="B4264" t="s">
        <v>22</v>
      </c>
      <c r="C4264" s="2">
        <v>46.54</v>
      </c>
      <c r="D4264" s="21" t="str">
        <f t="shared" si="65"/>
        <v/>
      </c>
      <c r="E4264" t="s">
        <v>60</v>
      </c>
    </row>
    <row r="4265" spans="1:5" ht="15.75" outlineLevel="2" x14ac:dyDescent="0.25">
      <c r="A4265" s="17">
        <v>44295</v>
      </c>
      <c r="B4265" t="s">
        <v>22</v>
      </c>
      <c r="C4265" s="2">
        <v>337.99</v>
      </c>
      <c r="D4265" s="21" t="str">
        <f t="shared" si="65"/>
        <v/>
      </c>
      <c r="E4265" t="s">
        <v>60</v>
      </c>
    </row>
    <row r="4266" spans="1:5" ht="15.75" outlineLevel="2" x14ac:dyDescent="0.25">
      <c r="A4266" s="17">
        <v>44295</v>
      </c>
      <c r="B4266" t="s">
        <v>22</v>
      </c>
      <c r="C4266" s="2">
        <v>363.35</v>
      </c>
      <c r="D4266" s="21" t="str">
        <f t="shared" si="65"/>
        <v/>
      </c>
      <c r="E4266" t="s">
        <v>60</v>
      </c>
    </row>
    <row r="4267" spans="1:5" ht="15.75" outlineLevel="1" x14ac:dyDescent="0.25">
      <c r="A4267" s="20">
        <f>A4266</f>
        <v>44295</v>
      </c>
      <c r="B4267" s="21" t="str">
        <f>B4266</f>
        <v>OREILLY AUTOMOTIVE INC</v>
      </c>
      <c r="C4267" s="22">
        <f>SUBTOTAL(9,C4255:C4266)</f>
        <v>1087.48</v>
      </c>
      <c r="D4267" s="21" t="str">
        <f t="shared" si="65"/>
        <v>TOTAL</v>
      </c>
    </row>
    <row r="4268" spans="1:5" ht="15.75" outlineLevel="2" x14ac:dyDescent="0.25">
      <c r="A4268" s="17">
        <v>44295</v>
      </c>
      <c r="B4268" t="s">
        <v>246</v>
      </c>
      <c r="C4268" s="2">
        <v>70</v>
      </c>
      <c r="D4268" s="21" t="str">
        <f t="shared" si="65"/>
        <v/>
      </c>
      <c r="E4268" t="s">
        <v>64</v>
      </c>
    </row>
    <row r="4269" spans="1:5" ht="15.75" outlineLevel="2" x14ac:dyDescent="0.25">
      <c r="A4269" s="17">
        <v>44295</v>
      </c>
      <c r="B4269" t="s">
        <v>246</v>
      </c>
      <c r="C4269" s="2">
        <v>55</v>
      </c>
      <c r="D4269" s="21" t="str">
        <f t="shared" si="65"/>
        <v/>
      </c>
      <c r="E4269" t="s">
        <v>64</v>
      </c>
    </row>
    <row r="4270" spans="1:5" ht="15.75" outlineLevel="1" x14ac:dyDescent="0.25">
      <c r="A4270" s="20">
        <f>A4269</f>
        <v>44295</v>
      </c>
      <c r="B4270" s="21" t="str">
        <f>B4269</f>
        <v>ORIGIN TEXAS RECYCLING LLC</v>
      </c>
      <c r="C4270" s="22">
        <f>SUBTOTAL(9,C4268:C4269)</f>
        <v>125</v>
      </c>
      <c r="D4270" s="21" t="str">
        <f t="shared" si="65"/>
        <v>TOTAL</v>
      </c>
    </row>
    <row r="4271" spans="1:5" ht="15.75" outlineLevel="2" x14ac:dyDescent="0.25">
      <c r="A4271" s="17">
        <v>44295</v>
      </c>
      <c r="B4271" t="s">
        <v>94</v>
      </c>
      <c r="C4271" s="2">
        <v>114.4</v>
      </c>
      <c r="D4271" s="21" t="str">
        <f t="shared" si="65"/>
        <v/>
      </c>
      <c r="E4271" t="s">
        <v>68</v>
      </c>
    </row>
    <row r="4272" spans="1:5" ht="15.75" outlineLevel="2" x14ac:dyDescent="0.25">
      <c r="A4272" s="17">
        <v>44295</v>
      </c>
      <c r="B4272" t="s">
        <v>94</v>
      </c>
      <c r="C4272" s="2">
        <v>379.09</v>
      </c>
      <c r="D4272" s="21" t="str">
        <f t="shared" si="65"/>
        <v/>
      </c>
      <c r="E4272" t="s">
        <v>58</v>
      </c>
    </row>
    <row r="4273" spans="1:5" ht="15.75" outlineLevel="2" x14ac:dyDescent="0.25">
      <c r="A4273" s="17">
        <v>44295</v>
      </c>
      <c r="B4273" t="s">
        <v>94</v>
      </c>
      <c r="C4273" s="2">
        <v>287.08999999999997</v>
      </c>
      <c r="D4273" s="21" t="str">
        <f t="shared" si="65"/>
        <v/>
      </c>
      <c r="E4273" t="s">
        <v>58</v>
      </c>
    </row>
    <row r="4274" spans="1:5" ht="15.75" outlineLevel="2" x14ac:dyDescent="0.25">
      <c r="A4274" s="17">
        <v>44295</v>
      </c>
      <c r="B4274" t="s">
        <v>94</v>
      </c>
      <c r="C4274" s="2">
        <v>225.43</v>
      </c>
      <c r="D4274" s="21" t="str">
        <f t="shared" si="65"/>
        <v/>
      </c>
      <c r="E4274" t="s">
        <v>58</v>
      </c>
    </row>
    <row r="4275" spans="1:5" ht="15.75" outlineLevel="2" x14ac:dyDescent="0.25">
      <c r="A4275" s="17">
        <v>44295</v>
      </c>
      <c r="B4275" t="s">
        <v>94</v>
      </c>
      <c r="C4275" s="2">
        <v>224.05</v>
      </c>
      <c r="D4275" s="21" t="str">
        <f t="shared" si="65"/>
        <v/>
      </c>
      <c r="E4275" t="s">
        <v>58</v>
      </c>
    </row>
    <row r="4276" spans="1:5" ht="15.75" outlineLevel="1" x14ac:dyDescent="0.25">
      <c r="A4276" s="20">
        <f>A4275</f>
        <v>44295</v>
      </c>
      <c r="B4276" s="21" t="str">
        <f>B4275</f>
        <v>OTC BRANDS INC</v>
      </c>
      <c r="C4276" s="22">
        <f>SUBTOTAL(9,C4271:C4275)</f>
        <v>1230.06</v>
      </c>
      <c r="D4276" s="21" t="str">
        <f t="shared" si="65"/>
        <v>TOTAL</v>
      </c>
    </row>
    <row r="4277" spans="1:5" ht="15.75" outlineLevel="2" x14ac:dyDescent="0.25">
      <c r="A4277" s="17">
        <v>44295</v>
      </c>
      <c r="B4277" t="s">
        <v>167</v>
      </c>
      <c r="C4277" s="2">
        <v>25</v>
      </c>
      <c r="D4277" s="21" t="str">
        <f t="shared" si="65"/>
        <v/>
      </c>
      <c r="E4277" t="s">
        <v>59</v>
      </c>
    </row>
    <row r="4278" spans="1:5" ht="15.75" outlineLevel="2" x14ac:dyDescent="0.25">
      <c r="A4278" s="17">
        <v>44295</v>
      </c>
      <c r="B4278" t="s">
        <v>167</v>
      </c>
      <c r="C4278" s="2">
        <v>44.99</v>
      </c>
      <c r="D4278" s="21" t="str">
        <f t="shared" si="65"/>
        <v/>
      </c>
      <c r="E4278" t="s">
        <v>59</v>
      </c>
    </row>
    <row r="4279" spans="1:5" ht="15.75" outlineLevel="1" x14ac:dyDescent="0.25">
      <c r="A4279" s="20">
        <f>A4278</f>
        <v>44295</v>
      </c>
      <c r="B4279" s="21" t="str">
        <f>B4278</f>
        <v>OVERDRIVE INC</v>
      </c>
      <c r="C4279" s="22">
        <f>SUBTOTAL(9,C4277:C4278)</f>
        <v>69.990000000000009</v>
      </c>
      <c r="D4279" s="21" t="str">
        <f t="shared" si="65"/>
        <v>TOTAL</v>
      </c>
    </row>
    <row r="4280" spans="1:5" ht="15.75" outlineLevel="2" x14ac:dyDescent="0.25">
      <c r="A4280" s="17">
        <v>44295</v>
      </c>
      <c r="B4280" t="s">
        <v>357</v>
      </c>
      <c r="C4280" s="2">
        <v>97.82</v>
      </c>
      <c r="D4280" s="21" t="str">
        <f t="shared" si="65"/>
        <v/>
      </c>
      <c r="E4280" t="s">
        <v>55</v>
      </c>
    </row>
    <row r="4281" spans="1:5" ht="15.75" outlineLevel="1" x14ac:dyDescent="0.25">
      <c r="A4281" s="20">
        <f>A4280</f>
        <v>44295</v>
      </c>
      <c r="B4281" s="21" t="str">
        <f>B4280</f>
        <v>PANERA BREAD</v>
      </c>
      <c r="C4281" s="22">
        <f>SUBTOTAL(9,C4280:C4280)</f>
        <v>97.82</v>
      </c>
      <c r="D4281" s="21" t="str">
        <f t="shared" si="65"/>
        <v>TOTAL</v>
      </c>
    </row>
    <row r="4282" spans="1:5" ht="15.75" outlineLevel="2" x14ac:dyDescent="0.25">
      <c r="A4282" s="17">
        <v>44295</v>
      </c>
      <c r="B4282" t="s">
        <v>29</v>
      </c>
      <c r="C4282" s="2">
        <v>64.459999999999994</v>
      </c>
      <c r="D4282" s="21" t="str">
        <f t="shared" si="65"/>
        <v/>
      </c>
      <c r="E4282" t="s">
        <v>72</v>
      </c>
    </row>
    <row r="4283" spans="1:5" ht="15.75" outlineLevel="1" x14ac:dyDescent="0.25">
      <c r="A4283" s="20">
        <f>A4282</f>
        <v>44295</v>
      </c>
      <c r="B4283" s="21" t="str">
        <f>B4282</f>
        <v>HOUSTON PIZZA VENTURE LP</v>
      </c>
      <c r="C4283" s="22">
        <f>SUBTOTAL(9,C4282:C4282)</f>
        <v>64.459999999999994</v>
      </c>
      <c r="D4283" s="21" t="str">
        <f t="shared" si="65"/>
        <v>TOTAL</v>
      </c>
    </row>
    <row r="4284" spans="1:5" ht="15.75" outlineLevel="2" x14ac:dyDescent="0.25">
      <c r="A4284" s="17">
        <v>44295</v>
      </c>
      <c r="B4284" t="s">
        <v>913</v>
      </c>
      <c r="C4284" s="2">
        <v>410.97</v>
      </c>
      <c r="D4284" s="21" t="str">
        <f t="shared" si="65"/>
        <v/>
      </c>
      <c r="E4284" t="s">
        <v>58</v>
      </c>
    </row>
    <row r="4285" spans="1:5" ht="15.75" outlineLevel="1" x14ac:dyDescent="0.25">
      <c r="A4285" s="20">
        <f>A4284</f>
        <v>44295</v>
      </c>
      <c r="B4285" s="21" t="str">
        <f>B4284</f>
        <v>PASCO SCIENTIFIC</v>
      </c>
      <c r="C4285" s="22">
        <f>SUBTOTAL(9,C4284:C4284)</f>
        <v>410.97</v>
      </c>
      <c r="D4285" s="21" t="str">
        <f t="shared" si="65"/>
        <v>TOTAL</v>
      </c>
    </row>
    <row r="4286" spans="1:5" ht="15.75" outlineLevel="2" x14ac:dyDescent="0.25">
      <c r="A4286" s="17">
        <v>44295</v>
      </c>
      <c r="B4286" t="s">
        <v>38</v>
      </c>
      <c r="C4286" s="2">
        <v>5290</v>
      </c>
      <c r="D4286" s="21" t="str">
        <f t="shared" ref="D4286:D4349" si="66">IF(E4286="","TOTAL","")</f>
        <v/>
      </c>
      <c r="E4286" t="s">
        <v>67</v>
      </c>
    </row>
    <row r="4287" spans="1:5" ht="15.75" outlineLevel="2" x14ac:dyDescent="0.25">
      <c r="A4287" s="17">
        <v>44295</v>
      </c>
      <c r="B4287" t="s">
        <v>38</v>
      </c>
      <c r="C4287" s="2">
        <v>289</v>
      </c>
      <c r="D4287" s="21" t="str">
        <f t="shared" si="66"/>
        <v/>
      </c>
      <c r="E4287" t="s">
        <v>67</v>
      </c>
    </row>
    <row r="4288" spans="1:5" ht="15.75" outlineLevel="2" x14ac:dyDescent="0.25">
      <c r="A4288" s="17">
        <v>44295</v>
      </c>
      <c r="B4288" t="s">
        <v>38</v>
      </c>
      <c r="C4288" s="2">
        <v>3750</v>
      </c>
      <c r="D4288" s="21" t="str">
        <f t="shared" si="66"/>
        <v/>
      </c>
      <c r="E4288" t="s">
        <v>67</v>
      </c>
    </row>
    <row r="4289" spans="1:5" ht="15.75" outlineLevel="1" x14ac:dyDescent="0.25">
      <c r="A4289" s="20">
        <f>A4288</f>
        <v>44295</v>
      </c>
      <c r="B4289" s="21" t="str">
        <f>B4288</f>
        <v>PBK INC</v>
      </c>
      <c r="C4289" s="22">
        <f>SUBTOTAL(9,C4286:C4288)</f>
        <v>9329</v>
      </c>
      <c r="D4289" s="21" t="str">
        <f t="shared" si="66"/>
        <v>TOTAL</v>
      </c>
    </row>
    <row r="4290" spans="1:5" ht="15.75" outlineLevel="2" x14ac:dyDescent="0.25">
      <c r="A4290" s="17">
        <v>44295</v>
      </c>
      <c r="B4290" t="s">
        <v>317</v>
      </c>
      <c r="C4290" s="2">
        <v>77.900000000000006</v>
      </c>
      <c r="D4290" s="21" t="str">
        <f t="shared" si="66"/>
        <v/>
      </c>
      <c r="E4290" t="s">
        <v>55</v>
      </c>
    </row>
    <row r="4291" spans="1:5" ht="15.75" outlineLevel="1" x14ac:dyDescent="0.25">
      <c r="A4291" s="20">
        <f>A4290</f>
        <v>44295</v>
      </c>
      <c r="B4291" s="21" t="str">
        <f>B4290</f>
        <v>WILDFLOWER FLORIST INC</v>
      </c>
      <c r="C4291" s="22">
        <f>SUBTOTAL(9,C4290:C4290)</f>
        <v>77.900000000000006</v>
      </c>
      <c r="D4291" s="21" t="str">
        <f t="shared" si="66"/>
        <v>TOTAL</v>
      </c>
    </row>
    <row r="4292" spans="1:5" ht="15.75" outlineLevel="2" x14ac:dyDescent="0.25">
      <c r="A4292" s="17">
        <v>44295</v>
      </c>
      <c r="B4292" t="s">
        <v>318</v>
      </c>
      <c r="C4292" s="2">
        <v>13858.49</v>
      </c>
      <c r="D4292" s="21" t="str">
        <f t="shared" si="66"/>
        <v/>
      </c>
      <c r="E4292" t="s">
        <v>81</v>
      </c>
    </row>
    <row r="4293" spans="1:5" ht="15.75" outlineLevel="1" x14ac:dyDescent="0.25">
      <c r="A4293" s="20">
        <f>A4292</f>
        <v>44295</v>
      </c>
      <c r="B4293" s="21" t="str">
        <f>B4292</f>
        <v>PETROLEUM TRADERS CORP</v>
      </c>
      <c r="C4293" s="22">
        <f>SUBTOTAL(9,C4292:C4292)</f>
        <v>13858.49</v>
      </c>
      <c r="D4293" s="21" t="str">
        <f t="shared" si="66"/>
        <v>TOTAL</v>
      </c>
    </row>
    <row r="4294" spans="1:5" ht="15.75" outlineLevel="2" x14ac:dyDescent="0.25">
      <c r="A4294" s="17">
        <v>44295</v>
      </c>
      <c r="B4294" t="s">
        <v>914</v>
      </c>
      <c r="C4294" s="2">
        <v>180.58</v>
      </c>
      <c r="D4294" s="21" t="str">
        <f t="shared" si="66"/>
        <v/>
      </c>
      <c r="E4294" t="s">
        <v>58</v>
      </c>
    </row>
    <row r="4295" spans="1:5" ht="15.75" outlineLevel="1" x14ac:dyDescent="0.25">
      <c r="A4295" s="20">
        <f>A4294</f>
        <v>44295</v>
      </c>
      <c r="B4295" s="21" t="str">
        <f>B4294</f>
        <v>PITNEY BOWES INC</v>
      </c>
      <c r="C4295" s="22">
        <f>SUBTOTAL(9,C4294:C4294)</f>
        <v>180.58</v>
      </c>
      <c r="D4295" s="21" t="str">
        <f t="shared" si="66"/>
        <v>TOTAL</v>
      </c>
    </row>
    <row r="4296" spans="1:5" ht="15.75" outlineLevel="2" x14ac:dyDescent="0.25">
      <c r="A4296" s="17">
        <v>44295</v>
      </c>
      <c r="B4296" t="s">
        <v>180</v>
      </c>
      <c r="C4296" s="2">
        <v>129.77000000000001</v>
      </c>
      <c r="D4296" s="21" t="str">
        <f t="shared" si="66"/>
        <v/>
      </c>
      <c r="E4296" t="s">
        <v>68</v>
      </c>
    </row>
    <row r="4297" spans="1:5" ht="15.75" outlineLevel="1" x14ac:dyDescent="0.25">
      <c r="A4297" s="20">
        <f>A4296</f>
        <v>44295</v>
      </c>
      <c r="B4297" s="21" t="str">
        <f>B4296</f>
        <v>POSITIVE PROMOTIONS</v>
      </c>
      <c r="C4297" s="22">
        <f>SUBTOTAL(9,C4296:C4296)</f>
        <v>129.77000000000001</v>
      </c>
      <c r="D4297" s="21" t="str">
        <f t="shared" si="66"/>
        <v>TOTAL</v>
      </c>
    </row>
    <row r="4298" spans="1:5" ht="15.75" outlineLevel="2" x14ac:dyDescent="0.25">
      <c r="A4298" s="17">
        <v>44295</v>
      </c>
      <c r="B4298" t="s">
        <v>238</v>
      </c>
      <c r="C4298" s="2">
        <v>937.2</v>
      </c>
      <c r="D4298" s="21" t="str">
        <f t="shared" si="66"/>
        <v/>
      </c>
      <c r="E4298" t="s">
        <v>72</v>
      </c>
    </row>
    <row r="4299" spans="1:5" ht="15.75" outlineLevel="1" x14ac:dyDescent="0.25">
      <c r="A4299" s="20">
        <f>A4298</f>
        <v>44295</v>
      </c>
      <c r="B4299" s="21" t="str">
        <f>B4298</f>
        <v>POTBELLY SANDWICH WORKS LLC</v>
      </c>
      <c r="C4299" s="22">
        <f>SUBTOTAL(9,C4298:C4298)</f>
        <v>937.2</v>
      </c>
      <c r="D4299" s="21" t="str">
        <f t="shared" si="66"/>
        <v>TOTAL</v>
      </c>
    </row>
    <row r="4300" spans="1:5" ht="15.75" outlineLevel="2" x14ac:dyDescent="0.25">
      <c r="A4300" s="17">
        <v>44295</v>
      </c>
      <c r="B4300" t="s">
        <v>130</v>
      </c>
      <c r="C4300" s="2">
        <v>7781.04</v>
      </c>
      <c r="D4300" s="21" t="str">
        <f t="shared" si="66"/>
        <v/>
      </c>
      <c r="E4300" t="s">
        <v>69</v>
      </c>
    </row>
    <row r="4301" spans="1:5" ht="15.75" outlineLevel="1" x14ac:dyDescent="0.25">
      <c r="A4301" s="20">
        <f>A4300</f>
        <v>44295</v>
      </c>
      <c r="B4301" s="21" t="str">
        <f>B4300</f>
        <v>PYRAMID SCHOOL PRODUCTS</v>
      </c>
      <c r="C4301" s="22">
        <f>SUBTOTAL(9,C4300:C4300)</f>
        <v>7781.04</v>
      </c>
      <c r="D4301" s="21" t="str">
        <f t="shared" si="66"/>
        <v>TOTAL</v>
      </c>
    </row>
    <row r="4302" spans="1:5" ht="15.75" outlineLevel="2" x14ac:dyDescent="0.25">
      <c r="A4302" s="17">
        <v>44295</v>
      </c>
      <c r="B4302" t="s">
        <v>915</v>
      </c>
      <c r="C4302" s="2">
        <v>1250</v>
      </c>
      <c r="D4302" s="21" t="str">
        <f t="shared" si="66"/>
        <v/>
      </c>
      <c r="E4302" t="s">
        <v>71</v>
      </c>
    </row>
    <row r="4303" spans="1:5" ht="15.75" outlineLevel="1" x14ac:dyDescent="0.25">
      <c r="A4303" s="20">
        <f>A4302</f>
        <v>44295</v>
      </c>
      <c r="B4303" s="21" t="str">
        <f>B4302</f>
        <v>RACK PERFORMANCE, INC.</v>
      </c>
      <c r="C4303" s="22">
        <f>SUBTOTAL(9,C4302:C4302)</f>
        <v>1250</v>
      </c>
      <c r="D4303" s="21" t="str">
        <f t="shared" si="66"/>
        <v>TOTAL</v>
      </c>
    </row>
    <row r="4304" spans="1:5" ht="15.75" outlineLevel="2" x14ac:dyDescent="0.25">
      <c r="A4304" s="17">
        <v>44295</v>
      </c>
      <c r="B4304" t="s">
        <v>383</v>
      </c>
      <c r="C4304" s="2">
        <v>53.84</v>
      </c>
      <c r="D4304" s="21" t="str">
        <f t="shared" si="66"/>
        <v/>
      </c>
      <c r="E4304" t="s">
        <v>59</v>
      </c>
    </row>
    <row r="4305" spans="1:5" ht="15.75" outlineLevel="2" x14ac:dyDescent="0.25">
      <c r="A4305" s="17">
        <v>44295</v>
      </c>
      <c r="B4305" t="s">
        <v>383</v>
      </c>
      <c r="C4305" s="2">
        <v>50.59</v>
      </c>
      <c r="D4305" s="21" t="str">
        <f t="shared" si="66"/>
        <v/>
      </c>
      <c r="E4305" t="s">
        <v>59</v>
      </c>
    </row>
    <row r="4306" spans="1:5" ht="15.75" outlineLevel="2" x14ac:dyDescent="0.25">
      <c r="A4306" s="17">
        <v>44295</v>
      </c>
      <c r="B4306" t="s">
        <v>383</v>
      </c>
      <c r="C4306" s="2">
        <v>1437.5</v>
      </c>
      <c r="D4306" s="21" t="str">
        <f t="shared" si="66"/>
        <v/>
      </c>
      <c r="E4306" t="s">
        <v>59</v>
      </c>
    </row>
    <row r="4307" spans="1:5" ht="15.75" outlineLevel="1" x14ac:dyDescent="0.25">
      <c r="A4307" s="20">
        <f>A4306</f>
        <v>44295</v>
      </c>
      <c r="B4307" s="21" t="str">
        <f>B4306</f>
        <v>THE READING WAREHOUSE INC</v>
      </c>
      <c r="C4307" s="22">
        <f>SUBTOTAL(9,C4304:C4306)</f>
        <v>1541.93</v>
      </c>
      <c r="D4307" s="21" t="str">
        <f t="shared" si="66"/>
        <v>TOTAL</v>
      </c>
    </row>
    <row r="4308" spans="1:5" ht="15.75" outlineLevel="2" x14ac:dyDescent="0.25">
      <c r="A4308" s="17">
        <v>44295</v>
      </c>
      <c r="B4308" t="s">
        <v>407</v>
      </c>
      <c r="C4308" s="2">
        <v>2400</v>
      </c>
      <c r="D4308" s="21" t="str">
        <f t="shared" si="66"/>
        <v/>
      </c>
      <c r="E4308" t="s">
        <v>56</v>
      </c>
    </row>
    <row r="4309" spans="1:5" ht="15.75" outlineLevel="2" x14ac:dyDescent="0.25">
      <c r="A4309" s="17">
        <v>44295</v>
      </c>
      <c r="B4309" t="s">
        <v>407</v>
      </c>
      <c r="C4309" s="2">
        <v>2400</v>
      </c>
      <c r="D4309" s="21" t="str">
        <f t="shared" si="66"/>
        <v/>
      </c>
      <c r="E4309" t="s">
        <v>56</v>
      </c>
    </row>
    <row r="4310" spans="1:5" ht="15.75" outlineLevel="1" x14ac:dyDescent="0.25">
      <c r="A4310" s="20">
        <f>A4309</f>
        <v>44295</v>
      </c>
      <c r="B4310" s="21" t="str">
        <f>B4309</f>
        <v>READING WRITING PROJECT NETWORK LLC</v>
      </c>
      <c r="C4310" s="22">
        <f>SUBTOTAL(9,C4308:C4309)</f>
        <v>4800</v>
      </c>
      <c r="D4310" s="21" t="str">
        <f t="shared" si="66"/>
        <v>TOTAL</v>
      </c>
    </row>
    <row r="4311" spans="1:5" ht="15.75" outlineLevel="2" x14ac:dyDescent="0.25">
      <c r="A4311" s="17">
        <v>44295</v>
      </c>
      <c r="B4311" t="s">
        <v>129</v>
      </c>
      <c r="C4311" s="2">
        <v>2141.4699999999998</v>
      </c>
      <c r="D4311" s="21" t="str">
        <f t="shared" si="66"/>
        <v/>
      </c>
      <c r="E4311" t="s">
        <v>58</v>
      </c>
    </row>
    <row r="4312" spans="1:5" ht="15.75" outlineLevel="2" x14ac:dyDescent="0.25">
      <c r="A4312" s="17">
        <v>44295</v>
      </c>
      <c r="B4312" t="s">
        <v>129</v>
      </c>
      <c r="C4312" s="2">
        <v>38.979999999999997</v>
      </c>
      <c r="D4312" s="21" t="str">
        <f t="shared" si="66"/>
        <v/>
      </c>
      <c r="E4312" t="s">
        <v>58</v>
      </c>
    </row>
    <row r="4313" spans="1:5" ht="15.75" outlineLevel="2" x14ac:dyDescent="0.25">
      <c r="A4313" s="17">
        <v>44295</v>
      </c>
      <c r="B4313" t="s">
        <v>129</v>
      </c>
      <c r="C4313" s="2">
        <v>65.92</v>
      </c>
      <c r="D4313" s="21" t="str">
        <f t="shared" si="66"/>
        <v/>
      </c>
      <c r="E4313" t="s">
        <v>58</v>
      </c>
    </row>
    <row r="4314" spans="1:5" ht="15.75" outlineLevel="2" x14ac:dyDescent="0.25">
      <c r="A4314" s="17">
        <v>44295</v>
      </c>
      <c r="B4314" t="s">
        <v>129</v>
      </c>
      <c r="C4314" s="2">
        <v>9.69</v>
      </c>
      <c r="D4314" s="21" t="str">
        <f t="shared" si="66"/>
        <v/>
      </c>
      <c r="E4314" t="s">
        <v>58</v>
      </c>
    </row>
    <row r="4315" spans="1:5" ht="15.75" outlineLevel="2" x14ac:dyDescent="0.25">
      <c r="A4315" s="17">
        <v>44295</v>
      </c>
      <c r="B4315" t="s">
        <v>129</v>
      </c>
      <c r="C4315" s="2">
        <v>9.69</v>
      </c>
      <c r="D4315" s="21" t="str">
        <f t="shared" si="66"/>
        <v/>
      </c>
      <c r="E4315" t="s">
        <v>58</v>
      </c>
    </row>
    <row r="4316" spans="1:5" ht="15.75" outlineLevel="2" x14ac:dyDescent="0.25">
      <c r="A4316" s="17">
        <v>44295</v>
      </c>
      <c r="B4316" t="s">
        <v>129</v>
      </c>
      <c r="C4316" s="2">
        <v>41.88</v>
      </c>
      <c r="D4316" s="21" t="str">
        <f t="shared" si="66"/>
        <v/>
      </c>
      <c r="E4316" t="s">
        <v>58</v>
      </c>
    </row>
    <row r="4317" spans="1:5" ht="15.75" outlineLevel="2" x14ac:dyDescent="0.25">
      <c r="A4317" s="17">
        <v>44295</v>
      </c>
      <c r="B4317" t="s">
        <v>129</v>
      </c>
      <c r="C4317" s="2">
        <v>201.7</v>
      </c>
      <c r="D4317" s="21" t="str">
        <f t="shared" si="66"/>
        <v/>
      </c>
      <c r="E4317" t="s">
        <v>58</v>
      </c>
    </row>
    <row r="4318" spans="1:5" ht="15.75" outlineLevel="2" x14ac:dyDescent="0.25">
      <c r="A4318" s="17">
        <v>44295</v>
      </c>
      <c r="B4318" t="s">
        <v>129</v>
      </c>
      <c r="C4318" s="2">
        <v>110.56</v>
      </c>
      <c r="D4318" s="21" t="str">
        <f t="shared" si="66"/>
        <v/>
      </c>
      <c r="E4318" t="s">
        <v>58</v>
      </c>
    </row>
    <row r="4319" spans="1:5" ht="15.75" outlineLevel="2" x14ac:dyDescent="0.25">
      <c r="A4319" s="17">
        <v>44295</v>
      </c>
      <c r="B4319" t="s">
        <v>129</v>
      </c>
      <c r="C4319" s="2">
        <v>71.75</v>
      </c>
      <c r="D4319" s="21" t="str">
        <f t="shared" si="66"/>
        <v/>
      </c>
      <c r="E4319" t="s">
        <v>58</v>
      </c>
    </row>
    <row r="4320" spans="1:5" ht="15.75" outlineLevel="1" x14ac:dyDescent="0.25">
      <c r="A4320" s="20">
        <f>A4319</f>
        <v>44295</v>
      </c>
      <c r="B4320" s="21" t="str">
        <f>B4319</f>
        <v>REALLY GOOD STUFF LLC</v>
      </c>
      <c r="C4320" s="22">
        <f>SUBTOTAL(9,C4311:C4319)</f>
        <v>2691.64</v>
      </c>
      <c r="D4320" s="21" t="str">
        <f t="shared" si="66"/>
        <v>TOTAL</v>
      </c>
    </row>
    <row r="4321" spans="1:5" ht="15.75" outlineLevel="2" x14ac:dyDescent="0.25">
      <c r="A4321" s="17">
        <v>44295</v>
      </c>
      <c r="B4321" t="s">
        <v>446</v>
      </c>
      <c r="C4321" s="2">
        <v>609.20000000000005</v>
      </c>
      <c r="D4321" s="21" t="str">
        <f t="shared" si="66"/>
        <v/>
      </c>
      <c r="E4321" t="s">
        <v>58</v>
      </c>
    </row>
    <row r="4322" spans="1:5" ht="15.75" outlineLevel="2" x14ac:dyDescent="0.25">
      <c r="A4322" s="17">
        <v>44295</v>
      </c>
      <c r="B4322" t="s">
        <v>446</v>
      </c>
      <c r="C4322" s="2">
        <v>190</v>
      </c>
      <c r="D4322" s="21" t="str">
        <f t="shared" si="66"/>
        <v/>
      </c>
      <c r="E4322" t="s">
        <v>59</v>
      </c>
    </row>
    <row r="4323" spans="1:5" ht="15.75" outlineLevel="1" x14ac:dyDescent="0.25">
      <c r="A4323" s="20">
        <f>A4322</f>
        <v>44295</v>
      </c>
      <c r="B4323" s="21" t="str">
        <f>B4322</f>
        <v>REALLY GREAT READING COMPANY LLC</v>
      </c>
      <c r="C4323" s="22">
        <f>SUBTOTAL(9,C4321:C4322)</f>
        <v>799.2</v>
      </c>
      <c r="D4323" s="21" t="str">
        <f t="shared" si="66"/>
        <v>TOTAL</v>
      </c>
    </row>
    <row r="4324" spans="1:5" ht="15.75" outlineLevel="2" x14ac:dyDescent="0.25">
      <c r="A4324" s="17">
        <v>44295</v>
      </c>
      <c r="B4324" t="s">
        <v>36</v>
      </c>
      <c r="C4324" s="2">
        <v>11.5</v>
      </c>
      <c r="D4324" s="21" t="str">
        <f t="shared" si="66"/>
        <v/>
      </c>
      <c r="E4324" t="s">
        <v>77</v>
      </c>
    </row>
    <row r="4325" spans="1:5" ht="15.75" outlineLevel="2" x14ac:dyDescent="0.25">
      <c r="A4325" s="17">
        <v>44295</v>
      </c>
      <c r="B4325" t="s">
        <v>36</v>
      </c>
      <c r="C4325" s="2">
        <v>413.8</v>
      </c>
      <c r="D4325" s="21" t="str">
        <f t="shared" si="66"/>
        <v/>
      </c>
      <c r="E4325" t="s">
        <v>77</v>
      </c>
    </row>
    <row r="4326" spans="1:5" ht="15.75" outlineLevel="1" x14ac:dyDescent="0.25">
      <c r="A4326" s="20">
        <f>A4325</f>
        <v>44295</v>
      </c>
      <c r="B4326" s="21" t="str">
        <f>B4325</f>
        <v>RICEWOOD M U D</v>
      </c>
      <c r="C4326" s="22">
        <f>SUBTOTAL(9,C4324:C4325)</f>
        <v>425.3</v>
      </c>
      <c r="D4326" s="21" t="str">
        <f t="shared" si="66"/>
        <v>TOTAL</v>
      </c>
    </row>
    <row r="4327" spans="1:5" ht="15.75" outlineLevel="2" x14ac:dyDescent="0.25">
      <c r="A4327" s="17">
        <v>44295</v>
      </c>
      <c r="B4327" t="s">
        <v>916</v>
      </c>
      <c r="C4327" s="2">
        <v>1963</v>
      </c>
      <c r="D4327" s="21" t="str">
        <f t="shared" si="66"/>
        <v/>
      </c>
      <c r="E4327" t="s">
        <v>58</v>
      </c>
    </row>
    <row r="4328" spans="1:5" ht="15.75" outlineLevel="1" x14ac:dyDescent="0.25">
      <c r="A4328" s="20">
        <f>A4327</f>
        <v>44295</v>
      </c>
      <c r="B4328" s="21" t="str">
        <f>B4327</f>
        <v>ROCHESTER 100 INC</v>
      </c>
      <c r="C4328" s="22">
        <f>SUBTOTAL(9,C4327:C4327)</f>
        <v>1963</v>
      </c>
      <c r="D4328" s="21" t="str">
        <f t="shared" si="66"/>
        <v>TOTAL</v>
      </c>
    </row>
    <row r="4329" spans="1:5" ht="15.75" outlineLevel="2" x14ac:dyDescent="0.25">
      <c r="A4329" s="17">
        <v>44295</v>
      </c>
      <c r="B4329" t="s">
        <v>917</v>
      </c>
      <c r="C4329" s="2">
        <v>800</v>
      </c>
      <c r="D4329" s="21" t="str">
        <f t="shared" si="66"/>
        <v/>
      </c>
      <c r="E4329" t="s">
        <v>56</v>
      </c>
    </row>
    <row r="4330" spans="1:5" ht="15.75" outlineLevel="1" x14ac:dyDescent="0.25">
      <c r="A4330" s="20">
        <f>A4329</f>
        <v>44295</v>
      </c>
      <c r="B4330" s="21" t="str">
        <f>B4329</f>
        <v>ROGY PRODUCTIONS</v>
      </c>
      <c r="C4330" s="22">
        <f>SUBTOTAL(9,C4329:C4329)</f>
        <v>800</v>
      </c>
      <c r="D4330" s="21" t="str">
        <f t="shared" si="66"/>
        <v>TOTAL</v>
      </c>
    </row>
    <row r="4331" spans="1:5" ht="15.75" outlineLevel="2" x14ac:dyDescent="0.25">
      <c r="A4331" s="17">
        <v>44295</v>
      </c>
      <c r="B4331" t="s">
        <v>228</v>
      </c>
      <c r="C4331" s="2">
        <v>720</v>
      </c>
      <c r="D4331" s="21" t="str">
        <f t="shared" si="66"/>
        <v/>
      </c>
      <c r="E4331" t="s">
        <v>58</v>
      </c>
    </row>
    <row r="4332" spans="1:5" ht="15.75" outlineLevel="1" x14ac:dyDescent="0.25">
      <c r="A4332" s="20">
        <f>A4331</f>
        <v>44295</v>
      </c>
      <c r="B4332" s="21" t="str">
        <f>B4331</f>
        <v>ROMEO MUSIC</v>
      </c>
      <c r="C4332" s="22">
        <f>SUBTOTAL(9,C4331:C4331)</f>
        <v>720</v>
      </c>
      <c r="D4332" s="21" t="str">
        <f t="shared" si="66"/>
        <v>TOTAL</v>
      </c>
    </row>
    <row r="4333" spans="1:5" ht="15.75" outlineLevel="2" x14ac:dyDescent="0.25">
      <c r="A4333" s="17">
        <v>44295</v>
      </c>
      <c r="B4333" t="s">
        <v>516</v>
      </c>
      <c r="C4333" s="2">
        <v>430</v>
      </c>
      <c r="D4333" s="21" t="str">
        <f t="shared" si="66"/>
        <v/>
      </c>
      <c r="E4333" t="s">
        <v>72</v>
      </c>
    </row>
    <row r="4334" spans="1:5" ht="15.75" outlineLevel="1" x14ac:dyDescent="0.25">
      <c r="A4334" s="20">
        <f>A4333</f>
        <v>44295</v>
      </c>
      <c r="B4334" s="21" t="str">
        <f>B4333</f>
        <v>RUDYS TEXAS BAR-B-Q</v>
      </c>
      <c r="C4334" s="22">
        <f>SUBTOTAL(9,C4333:C4333)</f>
        <v>430</v>
      </c>
      <c r="D4334" s="21" t="str">
        <f t="shared" si="66"/>
        <v>TOTAL</v>
      </c>
    </row>
    <row r="4335" spans="1:5" ht="15.75" outlineLevel="2" x14ac:dyDescent="0.25">
      <c r="A4335" s="17">
        <v>44295</v>
      </c>
      <c r="B4335" t="s">
        <v>87</v>
      </c>
      <c r="C4335" s="2">
        <v>248.5</v>
      </c>
      <c r="D4335" s="21" t="str">
        <f t="shared" si="66"/>
        <v/>
      </c>
      <c r="E4335" t="s">
        <v>60</v>
      </c>
    </row>
    <row r="4336" spans="1:5" ht="15.75" outlineLevel="2" x14ac:dyDescent="0.25">
      <c r="A4336" s="17">
        <v>44295</v>
      </c>
      <c r="B4336" t="s">
        <v>87</v>
      </c>
      <c r="C4336" s="2">
        <v>704.21</v>
      </c>
      <c r="D4336" s="21" t="str">
        <f t="shared" si="66"/>
        <v/>
      </c>
      <c r="E4336" t="s">
        <v>60</v>
      </c>
    </row>
    <row r="4337" spans="1:5" ht="15.75" outlineLevel="1" x14ac:dyDescent="0.25">
      <c r="A4337" s="20">
        <f>A4336</f>
        <v>44295</v>
      </c>
      <c r="B4337" s="21" t="str">
        <f>B4336</f>
        <v>PROBILLING &amp; FUNDING SERVICE</v>
      </c>
      <c r="C4337" s="22">
        <f>SUBTOTAL(9,C4335:C4336)</f>
        <v>952.71</v>
      </c>
      <c r="D4337" s="21" t="str">
        <f t="shared" si="66"/>
        <v>TOTAL</v>
      </c>
    </row>
    <row r="4338" spans="1:5" ht="15.75" outlineLevel="2" x14ac:dyDescent="0.25">
      <c r="A4338" s="17">
        <v>44295</v>
      </c>
      <c r="B4338" t="s">
        <v>918</v>
      </c>
      <c r="C4338" s="2">
        <v>7283.52</v>
      </c>
      <c r="D4338" s="21" t="str">
        <f t="shared" si="66"/>
        <v/>
      </c>
      <c r="E4338" t="s">
        <v>69</v>
      </c>
    </row>
    <row r="4339" spans="1:5" ht="15.75" outlineLevel="1" x14ac:dyDescent="0.25">
      <c r="A4339" s="20">
        <f>A4338</f>
        <v>44295</v>
      </c>
      <c r="B4339" s="21" t="str">
        <f>B4338</f>
        <v>SAFEWAY SUPPLY INC</v>
      </c>
      <c r="C4339" s="22">
        <f>SUBTOTAL(9,C4338:C4338)</f>
        <v>7283.52</v>
      </c>
      <c r="D4339" s="21" t="str">
        <f t="shared" si="66"/>
        <v>TOTAL</v>
      </c>
    </row>
    <row r="4340" spans="1:5" ht="15.75" outlineLevel="2" x14ac:dyDescent="0.25">
      <c r="A4340" s="17">
        <v>44295</v>
      </c>
      <c r="B4340" t="s">
        <v>30</v>
      </c>
      <c r="C4340" s="2">
        <v>112.04</v>
      </c>
      <c r="D4340" s="21" t="str">
        <f t="shared" si="66"/>
        <v/>
      </c>
      <c r="E4340" t="s">
        <v>58</v>
      </c>
    </row>
    <row r="4341" spans="1:5" ht="15.75" outlineLevel="2" x14ac:dyDescent="0.25">
      <c r="A4341" s="17">
        <v>44295</v>
      </c>
      <c r="B4341" t="s">
        <v>30</v>
      </c>
      <c r="C4341" s="2">
        <v>61.32</v>
      </c>
      <c r="D4341" s="21" t="str">
        <f t="shared" si="66"/>
        <v/>
      </c>
      <c r="E4341" t="s">
        <v>58</v>
      </c>
    </row>
    <row r="4342" spans="1:5" ht="15.75" outlineLevel="2" x14ac:dyDescent="0.25">
      <c r="A4342" s="17">
        <v>44295</v>
      </c>
      <c r="B4342" t="s">
        <v>30</v>
      </c>
      <c r="C4342" s="2">
        <v>181.14</v>
      </c>
      <c r="D4342" s="21" t="str">
        <f t="shared" si="66"/>
        <v/>
      </c>
      <c r="E4342" t="s">
        <v>58</v>
      </c>
    </row>
    <row r="4343" spans="1:5" ht="15.75" outlineLevel="2" x14ac:dyDescent="0.25">
      <c r="A4343" s="17">
        <v>44295</v>
      </c>
      <c r="B4343" t="s">
        <v>30</v>
      </c>
      <c r="C4343" s="2">
        <v>31.39</v>
      </c>
      <c r="D4343" s="21" t="str">
        <f t="shared" si="66"/>
        <v/>
      </c>
      <c r="E4343" t="s">
        <v>68</v>
      </c>
    </row>
    <row r="4344" spans="1:5" ht="15.75" outlineLevel="2" x14ac:dyDescent="0.25">
      <c r="A4344" s="17">
        <v>44295</v>
      </c>
      <c r="B4344" t="s">
        <v>30</v>
      </c>
      <c r="C4344" s="2">
        <v>92.82</v>
      </c>
      <c r="D4344" s="21" t="str">
        <f t="shared" si="66"/>
        <v/>
      </c>
      <c r="E4344" t="s">
        <v>58</v>
      </c>
    </row>
    <row r="4345" spans="1:5" ht="15.75" outlineLevel="2" x14ac:dyDescent="0.25">
      <c r="A4345" s="17">
        <v>44295</v>
      </c>
      <c r="B4345" t="s">
        <v>30</v>
      </c>
      <c r="C4345" s="2">
        <v>351.39</v>
      </c>
      <c r="D4345" s="21" t="str">
        <f t="shared" si="66"/>
        <v/>
      </c>
      <c r="E4345" t="s">
        <v>68</v>
      </c>
    </row>
    <row r="4346" spans="1:5" ht="15.75" outlineLevel="2" x14ac:dyDescent="0.25">
      <c r="A4346" s="17">
        <v>44295</v>
      </c>
      <c r="B4346" t="s">
        <v>30</v>
      </c>
      <c r="C4346" s="2">
        <v>495.56</v>
      </c>
      <c r="D4346" s="21" t="str">
        <f t="shared" si="66"/>
        <v/>
      </c>
      <c r="E4346" t="s">
        <v>58</v>
      </c>
    </row>
    <row r="4347" spans="1:5" ht="15.75" outlineLevel="2" x14ac:dyDescent="0.25">
      <c r="A4347" s="17">
        <v>44295</v>
      </c>
      <c r="B4347" t="s">
        <v>30</v>
      </c>
      <c r="C4347" s="2">
        <v>53.51</v>
      </c>
      <c r="D4347" s="21" t="str">
        <f t="shared" si="66"/>
        <v/>
      </c>
      <c r="E4347" t="s">
        <v>72</v>
      </c>
    </row>
    <row r="4348" spans="1:5" ht="15.75" outlineLevel="2" x14ac:dyDescent="0.25">
      <c r="A4348" s="17">
        <v>44295</v>
      </c>
      <c r="B4348" t="s">
        <v>30</v>
      </c>
      <c r="C4348" s="2">
        <v>69.209999999999994</v>
      </c>
      <c r="D4348" s="21" t="str">
        <f t="shared" si="66"/>
        <v/>
      </c>
      <c r="E4348" t="s">
        <v>68</v>
      </c>
    </row>
    <row r="4349" spans="1:5" ht="15.75" outlineLevel="2" x14ac:dyDescent="0.25">
      <c r="A4349" s="17">
        <v>44295</v>
      </c>
      <c r="B4349" t="s">
        <v>30</v>
      </c>
      <c r="C4349" s="2">
        <v>42.91</v>
      </c>
      <c r="D4349" s="21" t="str">
        <f t="shared" si="66"/>
        <v/>
      </c>
      <c r="E4349" t="s">
        <v>68</v>
      </c>
    </row>
    <row r="4350" spans="1:5" ht="15.75" outlineLevel="2" x14ac:dyDescent="0.25">
      <c r="A4350" s="17">
        <v>44295</v>
      </c>
      <c r="B4350" t="s">
        <v>30</v>
      </c>
      <c r="C4350" s="2">
        <v>129.80000000000001</v>
      </c>
      <c r="D4350" s="21" t="str">
        <f t="shared" ref="D4350:D4413" si="67">IF(E4350="","TOTAL","")</f>
        <v/>
      </c>
      <c r="E4350" t="s">
        <v>68</v>
      </c>
    </row>
    <row r="4351" spans="1:5" ht="15.75" outlineLevel="2" x14ac:dyDescent="0.25">
      <c r="A4351" s="17">
        <v>44295</v>
      </c>
      <c r="B4351" t="s">
        <v>30</v>
      </c>
      <c r="C4351" s="2">
        <v>489.16</v>
      </c>
      <c r="D4351" s="21" t="str">
        <f t="shared" si="67"/>
        <v/>
      </c>
      <c r="E4351" t="s">
        <v>58</v>
      </c>
    </row>
    <row r="4352" spans="1:5" ht="15.75" outlineLevel="2" x14ac:dyDescent="0.25">
      <c r="A4352" s="17">
        <v>44295</v>
      </c>
      <c r="B4352" t="s">
        <v>30</v>
      </c>
      <c r="C4352" s="2">
        <v>42.73</v>
      </c>
      <c r="D4352" s="21" t="str">
        <f t="shared" si="67"/>
        <v/>
      </c>
      <c r="E4352" t="s">
        <v>72</v>
      </c>
    </row>
    <row r="4353" spans="1:5" ht="15.75" outlineLevel="2" x14ac:dyDescent="0.25">
      <c r="A4353" s="17">
        <v>44295</v>
      </c>
      <c r="B4353" t="s">
        <v>30</v>
      </c>
      <c r="C4353" s="2">
        <v>53.84</v>
      </c>
      <c r="D4353" s="21" t="str">
        <f t="shared" si="67"/>
        <v/>
      </c>
      <c r="E4353" t="s">
        <v>68</v>
      </c>
    </row>
    <row r="4354" spans="1:5" ht="15.75" outlineLevel="2" x14ac:dyDescent="0.25">
      <c r="A4354" s="17">
        <v>44295</v>
      </c>
      <c r="B4354" t="s">
        <v>30</v>
      </c>
      <c r="C4354" s="2">
        <v>57.32</v>
      </c>
      <c r="D4354" s="21" t="str">
        <f t="shared" si="67"/>
        <v/>
      </c>
      <c r="E4354" t="s">
        <v>72</v>
      </c>
    </row>
    <row r="4355" spans="1:5" ht="15.75" outlineLevel="2" x14ac:dyDescent="0.25">
      <c r="A4355" s="17">
        <v>44295</v>
      </c>
      <c r="B4355" t="s">
        <v>30</v>
      </c>
      <c r="C4355" s="2">
        <v>387.42</v>
      </c>
      <c r="D4355" s="21" t="str">
        <f t="shared" si="67"/>
        <v/>
      </c>
      <c r="E4355" t="s">
        <v>72</v>
      </c>
    </row>
    <row r="4356" spans="1:5" ht="15.75" outlineLevel="2" x14ac:dyDescent="0.25">
      <c r="A4356" s="17">
        <v>44295</v>
      </c>
      <c r="B4356" t="s">
        <v>30</v>
      </c>
      <c r="C4356" s="2">
        <v>478.3</v>
      </c>
      <c r="D4356" s="21" t="str">
        <f t="shared" si="67"/>
        <v/>
      </c>
      <c r="E4356" t="s">
        <v>58</v>
      </c>
    </row>
    <row r="4357" spans="1:5" ht="15.75" outlineLevel="2" x14ac:dyDescent="0.25">
      <c r="A4357" s="17">
        <v>44295</v>
      </c>
      <c r="B4357" t="s">
        <v>30</v>
      </c>
      <c r="C4357" s="2">
        <v>151.74</v>
      </c>
      <c r="D4357" s="21" t="str">
        <f t="shared" si="67"/>
        <v/>
      </c>
      <c r="E4357" t="s">
        <v>58</v>
      </c>
    </row>
    <row r="4358" spans="1:5" ht="15.75" outlineLevel="2" x14ac:dyDescent="0.25">
      <c r="A4358" s="17">
        <v>44295</v>
      </c>
      <c r="B4358" t="s">
        <v>30</v>
      </c>
      <c r="C4358" s="2">
        <v>197.57</v>
      </c>
      <c r="D4358" s="21" t="str">
        <f t="shared" si="67"/>
        <v/>
      </c>
      <c r="E4358" t="s">
        <v>72</v>
      </c>
    </row>
    <row r="4359" spans="1:5" ht="15.75" outlineLevel="2" x14ac:dyDescent="0.25">
      <c r="A4359" s="17">
        <v>44295</v>
      </c>
      <c r="B4359" t="s">
        <v>30</v>
      </c>
      <c r="C4359" s="2">
        <v>128.22999999999999</v>
      </c>
      <c r="D4359" s="21" t="str">
        <f t="shared" si="67"/>
        <v/>
      </c>
      <c r="E4359" t="s">
        <v>72</v>
      </c>
    </row>
    <row r="4360" spans="1:5" ht="15.75" outlineLevel="2" x14ac:dyDescent="0.25">
      <c r="A4360" s="17">
        <v>44295</v>
      </c>
      <c r="B4360" t="s">
        <v>30</v>
      </c>
      <c r="C4360" s="2">
        <v>196.02</v>
      </c>
      <c r="D4360" s="21" t="str">
        <f t="shared" si="67"/>
        <v/>
      </c>
      <c r="E4360" t="s">
        <v>72</v>
      </c>
    </row>
    <row r="4361" spans="1:5" ht="15.75" outlineLevel="2" x14ac:dyDescent="0.25">
      <c r="A4361" s="17">
        <v>44295</v>
      </c>
      <c r="B4361" t="s">
        <v>30</v>
      </c>
      <c r="C4361" s="2">
        <v>78.41</v>
      </c>
      <c r="D4361" s="21" t="str">
        <f t="shared" si="67"/>
        <v/>
      </c>
      <c r="E4361" t="s">
        <v>72</v>
      </c>
    </row>
    <row r="4362" spans="1:5" ht="15.75" outlineLevel="2" x14ac:dyDescent="0.25">
      <c r="A4362" s="17">
        <v>44295</v>
      </c>
      <c r="B4362" t="s">
        <v>30</v>
      </c>
      <c r="C4362" s="2">
        <v>43.13</v>
      </c>
      <c r="D4362" s="21" t="str">
        <f t="shared" si="67"/>
        <v/>
      </c>
      <c r="E4362" t="s">
        <v>75</v>
      </c>
    </row>
    <row r="4363" spans="1:5" ht="15.75" outlineLevel="2" x14ac:dyDescent="0.25">
      <c r="A4363" s="17">
        <v>44295</v>
      </c>
      <c r="B4363" t="s">
        <v>30</v>
      </c>
      <c r="C4363" s="2">
        <v>73.8</v>
      </c>
      <c r="D4363" s="21" t="str">
        <f t="shared" si="67"/>
        <v/>
      </c>
      <c r="E4363" t="s">
        <v>72</v>
      </c>
    </row>
    <row r="4364" spans="1:5" ht="15.75" outlineLevel="2" x14ac:dyDescent="0.25">
      <c r="A4364" s="17">
        <v>44295</v>
      </c>
      <c r="B4364" t="s">
        <v>30</v>
      </c>
      <c r="C4364" s="2">
        <v>59.4</v>
      </c>
      <c r="D4364" s="21" t="str">
        <f t="shared" si="67"/>
        <v/>
      </c>
      <c r="E4364" t="s">
        <v>72</v>
      </c>
    </row>
    <row r="4365" spans="1:5" ht="15.75" outlineLevel="2" x14ac:dyDescent="0.25">
      <c r="A4365" s="17">
        <v>44295</v>
      </c>
      <c r="B4365" t="s">
        <v>30</v>
      </c>
      <c r="C4365" s="2">
        <v>10.98</v>
      </c>
      <c r="D4365" s="21" t="str">
        <f t="shared" si="67"/>
        <v/>
      </c>
      <c r="E4365" t="s">
        <v>58</v>
      </c>
    </row>
    <row r="4366" spans="1:5" ht="15.75" outlineLevel="2" x14ac:dyDescent="0.25">
      <c r="A4366" s="17">
        <v>44295</v>
      </c>
      <c r="B4366" t="s">
        <v>30</v>
      </c>
      <c r="C4366" s="2">
        <v>118.95</v>
      </c>
      <c r="D4366" s="21" t="str">
        <f t="shared" si="67"/>
        <v/>
      </c>
      <c r="E4366" t="s">
        <v>58</v>
      </c>
    </row>
    <row r="4367" spans="1:5" ht="15.75" outlineLevel="2" x14ac:dyDescent="0.25">
      <c r="A4367" s="17">
        <v>44295</v>
      </c>
      <c r="B4367" t="s">
        <v>30</v>
      </c>
      <c r="C4367" s="2">
        <v>178.64</v>
      </c>
      <c r="D4367" s="21" t="str">
        <f t="shared" si="67"/>
        <v/>
      </c>
      <c r="E4367" t="s">
        <v>58</v>
      </c>
    </row>
    <row r="4368" spans="1:5" ht="15.75" outlineLevel="2" x14ac:dyDescent="0.25">
      <c r="A4368" s="17">
        <v>44295</v>
      </c>
      <c r="B4368" t="s">
        <v>30</v>
      </c>
      <c r="C4368" s="2">
        <v>112.42</v>
      </c>
      <c r="D4368" s="21" t="str">
        <f t="shared" si="67"/>
        <v/>
      </c>
      <c r="E4368" t="s">
        <v>72</v>
      </c>
    </row>
    <row r="4369" spans="1:5" ht="15.75" outlineLevel="2" x14ac:dyDescent="0.25">
      <c r="A4369" s="17">
        <v>44295</v>
      </c>
      <c r="B4369" t="s">
        <v>30</v>
      </c>
      <c r="C4369" s="2">
        <v>333.68</v>
      </c>
      <c r="D4369" s="21" t="str">
        <f t="shared" si="67"/>
        <v/>
      </c>
      <c r="E4369" t="s">
        <v>72</v>
      </c>
    </row>
    <row r="4370" spans="1:5" ht="15.75" outlineLevel="2" x14ac:dyDescent="0.25">
      <c r="A4370" s="17">
        <v>44295</v>
      </c>
      <c r="B4370" t="s">
        <v>30</v>
      </c>
      <c r="C4370" s="2">
        <v>115.44</v>
      </c>
      <c r="D4370" s="21" t="str">
        <f t="shared" si="67"/>
        <v/>
      </c>
      <c r="E4370" t="s">
        <v>72</v>
      </c>
    </row>
    <row r="4371" spans="1:5" ht="15.75" outlineLevel="2" x14ac:dyDescent="0.25">
      <c r="A4371" s="17">
        <v>44295</v>
      </c>
      <c r="B4371" t="s">
        <v>30</v>
      </c>
      <c r="C4371" s="2">
        <v>107.52</v>
      </c>
      <c r="D4371" s="21" t="str">
        <f t="shared" si="67"/>
        <v/>
      </c>
      <c r="E4371" t="s">
        <v>72</v>
      </c>
    </row>
    <row r="4372" spans="1:5" ht="15.75" outlineLevel="2" x14ac:dyDescent="0.25">
      <c r="A4372" s="17">
        <v>44295</v>
      </c>
      <c r="B4372" t="s">
        <v>30</v>
      </c>
      <c r="C4372" s="2">
        <v>97.44</v>
      </c>
      <c r="D4372" s="21" t="str">
        <f t="shared" si="67"/>
        <v/>
      </c>
      <c r="E4372" t="s">
        <v>58</v>
      </c>
    </row>
    <row r="4373" spans="1:5" ht="15.75" outlineLevel="1" x14ac:dyDescent="0.25">
      <c r="A4373" s="20">
        <f>A4372</f>
        <v>44295</v>
      </c>
      <c r="B4373" s="21" t="str">
        <f>B4372</f>
        <v>SAM'S CLUB DIRECT</v>
      </c>
      <c r="C4373" s="22">
        <f>SUBTOTAL(9,C4340:C4372)</f>
        <v>5133.2300000000014</v>
      </c>
      <c r="D4373" s="21" t="str">
        <f t="shared" si="67"/>
        <v>TOTAL</v>
      </c>
    </row>
    <row r="4374" spans="1:5" ht="15.75" outlineLevel="2" x14ac:dyDescent="0.25">
      <c r="A4374" s="17">
        <v>44295</v>
      </c>
      <c r="B4374" t="s">
        <v>919</v>
      </c>
      <c r="C4374" s="2">
        <v>1230</v>
      </c>
      <c r="D4374" s="21" t="str">
        <f t="shared" si="67"/>
        <v/>
      </c>
      <c r="E4374" t="s">
        <v>64</v>
      </c>
    </row>
    <row r="4375" spans="1:5" ht="15.75" outlineLevel="2" x14ac:dyDescent="0.25">
      <c r="A4375" s="17">
        <v>44295</v>
      </c>
      <c r="B4375" t="s">
        <v>919</v>
      </c>
      <c r="C4375" s="2">
        <v>3839</v>
      </c>
      <c r="D4375" s="21" t="str">
        <f t="shared" si="67"/>
        <v/>
      </c>
      <c r="E4375" t="s">
        <v>58</v>
      </c>
    </row>
    <row r="4376" spans="1:5" ht="15.75" outlineLevel="2" x14ac:dyDescent="0.25">
      <c r="A4376" s="17">
        <v>44295</v>
      </c>
      <c r="B4376" t="s">
        <v>919</v>
      </c>
      <c r="C4376" s="2">
        <v>761.6</v>
      </c>
      <c r="D4376" s="21" t="str">
        <f t="shared" si="67"/>
        <v/>
      </c>
      <c r="E4376" t="s">
        <v>58</v>
      </c>
    </row>
    <row r="4377" spans="1:5" ht="15.75" outlineLevel="1" x14ac:dyDescent="0.25">
      <c r="A4377" s="20">
        <f>A4376</f>
        <v>44295</v>
      </c>
      <c r="B4377" s="21" t="str">
        <f>B4376</f>
        <v>SAMS STRINGS LLC</v>
      </c>
      <c r="C4377" s="22">
        <f>SUBTOTAL(9,C4374:C4376)</f>
        <v>5830.6</v>
      </c>
      <c r="D4377" s="21" t="str">
        <f t="shared" si="67"/>
        <v>TOTAL</v>
      </c>
    </row>
    <row r="4378" spans="1:5" ht="15.75" outlineLevel="2" x14ac:dyDescent="0.25">
      <c r="A4378" s="17">
        <v>44295</v>
      </c>
      <c r="B4378" t="s">
        <v>920</v>
      </c>
      <c r="C4378" s="2">
        <v>329.59</v>
      </c>
      <c r="D4378" s="21" t="str">
        <f t="shared" si="67"/>
        <v/>
      </c>
      <c r="E4378" t="s">
        <v>72</v>
      </c>
    </row>
    <row r="4379" spans="1:5" ht="15.75" outlineLevel="1" x14ac:dyDescent="0.25">
      <c r="A4379" s="20">
        <f>A4378</f>
        <v>44295</v>
      </c>
      <c r="B4379" s="21" t="str">
        <f>B4378</f>
        <v>ANNIEYI INC</v>
      </c>
      <c r="C4379" s="22">
        <f>SUBTOTAL(9,C4378:C4378)</f>
        <v>329.59</v>
      </c>
      <c r="D4379" s="21" t="str">
        <f t="shared" si="67"/>
        <v>TOTAL</v>
      </c>
    </row>
    <row r="4380" spans="1:5" ht="15.75" outlineLevel="2" x14ac:dyDescent="0.25">
      <c r="A4380" s="17">
        <v>44295</v>
      </c>
      <c r="B4380" t="s">
        <v>31</v>
      </c>
      <c r="C4380" s="2">
        <v>219.56</v>
      </c>
      <c r="D4380" s="21" t="str">
        <f t="shared" si="67"/>
        <v/>
      </c>
      <c r="E4380" t="s">
        <v>59</v>
      </c>
    </row>
    <row r="4381" spans="1:5" ht="15.75" outlineLevel="1" x14ac:dyDescent="0.25">
      <c r="A4381" s="20">
        <f>A4380</f>
        <v>44295</v>
      </c>
      <c r="B4381" s="21" t="str">
        <f>B4380</f>
        <v>SCHOLASTIC INC</v>
      </c>
      <c r="C4381" s="22">
        <f>SUBTOTAL(9,C4380:C4380)</f>
        <v>219.56</v>
      </c>
      <c r="D4381" s="21" t="str">
        <f t="shared" si="67"/>
        <v>TOTAL</v>
      </c>
    </row>
    <row r="4382" spans="1:5" ht="15.75" outlineLevel="2" x14ac:dyDescent="0.25">
      <c r="A4382" s="17">
        <v>44295</v>
      </c>
      <c r="B4382" t="s">
        <v>31</v>
      </c>
      <c r="C4382" s="2">
        <v>6008.26</v>
      </c>
      <c r="D4382" s="21" t="str">
        <f t="shared" si="67"/>
        <v/>
      </c>
      <c r="E4382" t="s">
        <v>59</v>
      </c>
    </row>
    <row r="4383" spans="1:5" ht="15.75" outlineLevel="1" x14ac:dyDescent="0.25">
      <c r="A4383" s="20">
        <f>A4382</f>
        <v>44295</v>
      </c>
      <c r="B4383" s="21" t="str">
        <f>B4382</f>
        <v>SCHOLASTIC INC</v>
      </c>
      <c r="C4383" s="22">
        <f>SUBTOTAL(9,C4382:C4382)</f>
        <v>6008.26</v>
      </c>
      <c r="D4383" s="21" t="str">
        <f t="shared" si="67"/>
        <v>TOTAL</v>
      </c>
    </row>
    <row r="4384" spans="1:5" ht="15.75" outlineLevel="2" x14ac:dyDescent="0.25">
      <c r="A4384" s="17">
        <v>44295</v>
      </c>
      <c r="B4384" t="s">
        <v>409</v>
      </c>
      <c r="C4384" s="2">
        <v>8911.42</v>
      </c>
      <c r="D4384" s="21" t="str">
        <f t="shared" si="67"/>
        <v/>
      </c>
      <c r="E4384" t="s">
        <v>59</v>
      </c>
    </row>
    <row r="4385" spans="1:5" ht="15.75" outlineLevel="2" x14ac:dyDescent="0.25">
      <c r="A4385" s="17">
        <v>44295</v>
      </c>
      <c r="B4385" t="s">
        <v>409</v>
      </c>
      <c r="C4385" s="2">
        <v>100.26</v>
      </c>
      <c r="D4385" s="21" t="str">
        <f t="shared" si="67"/>
        <v/>
      </c>
      <c r="E4385" t="s">
        <v>59</v>
      </c>
    </row>
    <row r="4386" spans="1:5" ht="15.75" outlineLevel="1" x14ac:dyDescent="0.25">
      <c r="A4386" s="20">
        <f>A4385</f>
        <v>44295</v>
      </c>
      <c r="B4386" s="21" t="str">
        <f>B4385</f>
        <v>SEBCO BOOKS</v>
      </c>
      <c r="C4386" s="22">
        <f>SUBTOTAL(9,C4384:C4385)</f>
        <v>9011.68</v>
      </c>
      <c r="D4386" s="21" t="str">
        <f t="shared" si="67"/>
        <v>TOTAL</v>
      </c>
    </row>
    <row r="4387" spans="1:5" ht="15.75" outlineLevel="2" x14ac:dyDescent="0.25">
      <c r="A4387" s="17">
        <v>44295</v>
      </c>
      <c r="B4387" t="s">
        <v>921</v>
      </c>
      <c r="C4387" s="2">
        <v>6881.5</v>
      </c>
      <c r="D4387" s="21" t="str">
        <f t="shared" si="67"/>
        <v/>
      </c>
      <c r="E4387" t="s">
        <v>55</v>
      </c>
    </row>
    <row r="4388" spans="1:5" ht="15.75" outlineLevel="1" x14ac:dyDescent="0.25">
      <c r="A4388" s="20">
        <f>A4387</f>
        <v>44295</v>
      </c>
      <c r="B4388" s="21" t="str">
        <f>B4387</f>
        <v>EG SERENITY INVESTMENTS LLC</v>
      </c>
      <c r="C4388" s="22">
        <f>SUBTOTAL(9,C4387:C4387)</f>
        <v>6881.5</v>
      </c>
      <c r="D4388" s="21" t="str">
        <f t="shared" si="67"/>
        <v>TOTAL</v>
      </c>
    </row>
    <row r="4389" spans="1:5" ht="15.75" outlineLevel="2" x14ac:dyDescent="0.25">
      <c r="A4389" s="17">
        <v>44295</v>
      </c>
      <c r="B4389" t="s">
        <v>739</v>
      </c>
      <c r="C4389" s="2">
        <v>172.7</v>
      </c>
      <c r="D4389" s="21" t="str">
        <f t="shared" si="67"/>
        <v/>
      </c>
      <c r="E4389" t="s">
        <v>259</v>
      </c>
    </row>
    <row r="4390" spans="1:5" ht="15.75" outlineLevel="1" x14ac:dyDescent="0.25">
      <c r="A4390" s="20">
        <f>A4389</f>
        <v>44295</v>
      </c>
      <c r="B4390" s="21" t="str">
        <f>B4389</f>
        <v>R &amp; R CINCO DONUTS INC</v>
      </c>
      <c r="C4390" s="22">
        <f>SUBTOTAL(9,C4389:C4389)</f>
        <v>172.7</v>
      </c>
      <c r="D4390" s="21" t="str">
        <f t="shared" si="67"/>
        <v>TOTAL</v>
      </c>
    </row>
    <row r="4391" spans="1:5" ht="15.75" outlineLevel="2" x14ac:dyDescent="0.25">
      <c r="A4391" s="17">
        <v>44295</v>
      </c>
      <c r="B4391" t="s">
        <v>922</v>
      </c>
      <c r="C4391" s="2">
        <v>5732.26</v>
      </c>
      <c r="D4391" s="21" t="str">
        <f t="shared" si="67"/>
        <v/>
      </c>
      <c r="E4391" t="s">
        <v>58</v>
      </c>
    </row>
    <row r="4392" spans="1:5" ht="15.75" outlineLevel="1" x14ac:dyDescent="0.25">
      <c r="A4392" s="20">
        <f>A4391</f>
        <v>44295</v>
      </c>
      <c r="B4392" s="21" t="str">
        <f>B4391</f>
        <v>SHOWORKS CLOUD LLC</v>
      </c>
      <c r="C4392" s="22">
        <f>SUBTOTAL(9,C4391:C4391)</f>
        <v>5732.26</v>
      </c>
      <c r="D4392" s="21" t="str">
        <f t="shared" si="67"/>
        <v>TOTAL</v>
      </c>
    </row>
    <row r="4393" spans="1:5" ht="15.75" outlineLevel="2" x14ac:dyDescent="0.25">
      <c r="A4393" s="17">
        <v>44295</v>
      </c>
      <c r="B4393" t="s">
        <v>923</v>
      </c>
      <c r="C4393" s="2">
        <v>200</v>
      </c>
      <c r="D4393" s="21" t="str">
        <f t="shared" si="67"/>
        <v/>
      </c>
      <c r="E4393" t="s">
        <v>62</v>
      </c>
    </row>
    <row r="4394" spans="1:5" ht="15.75" outlineLevel="1" x14ac:dyDescent="0.25">
      <c r="A4394" s="20">
        <f>A4393</f>
        <v>44295</v>
      </c>
      <c r="B4394" s="21" t="str">
        <f>B4393</f>
        <v>SNUG</v>
      </c>
      <c r="C4394" s="22">
        <f>SUBTOTAL(9,C4393:C4393)</f>
        <v>200</v>
      </c>
      <c r="D4394" s="21" t="str">
        <f t="shared" si="67"/>
        <v>TOTAL</v>
      </c>
    </row>
    <row r="4395" spans="1:5" ht="15.75" outlineLevel="2" x14ac:dyDescent="0.25">
      <c r="A4395" s="17">
        <v>44295</v>
      </c>
      <c r="B4395" t="s">
        <v>360</v>
      </c>
      <c r="C4395" s="2">
        <v>897.04</v>
      </c>
      <c r="D4395" s="21" t="str">
        <f t="shared" si="67"/>
        <v/>
      </c>
      <c r="E4395" t="s">
        <v>59</v>
      </c>
    </row>
    <row r="4396" spans="1:5" ht="15.75" outlineLevel="1" x14ac:dyDescent="0.25">
      <c r="A4396" s="20">
        <f>A4395</f>
        <v>44295</v>
      </c>
      <c r="B4396" s="21" t="str">
        <f>B4395</f>
        <v>SOLUTION TREE INC</v>
      </c>
      <c r="C4396" s="22">
        <f>SUBTOTAL(9,C4395:C4395)</f>
        <v>897.04</v>
      </c>
      <c r="D4396" s="21" t="str">
        <f t="shared" si="67"/>
        <v>TOTAL</v>
      </c>
    </row>
    <row r="4397" spans="1:5" ht="15.75" outlineLevel="2" x14ac:dyDescent="0.25">
      <c r="A4397" s="17">
        <v>44295</v>
      </c>
      <c r="B4397" t="s">
        <v>924</v>
      </c>
      <c r="C4397" s="2">
        <v>365</v>
      </c>
      <c r="D4397" s="21" t="str">
        <f t="shared" si="67"/>
        <v/>
      </c>
      <c r="E4397" t="s">
        <v>76</v>
      </c>
    </row>
    <row r="4398" spans="1:5" ht="15.75" outlineLevel="1" x14ac:dyDescent="0.25">
      <c r="A4398" s="20">
        <f>A4397</f>
        <v>44295</v>
      </c>
      <c r="B4398" s="21" t="str">
        <f>B4397</f>
        <v>SOUTH TEXAS NFL</v>
      </c>
      <c r="C4398" s="22">
        <f>SUBTOTAL(9,C4397:C4397)</f>
        <v>365</v>
      </c>
      <c r="D4398" s="21" t="str">
        <f t="shared" si="67"/>
        <v>TOTAL</v>
      </c>
    </row>
    <row r="4399" spans="1:5" ht="15.75" outlineLevel="2" x14ac:dyDescent="0.25">
      <c r="A4399" s="17">
        <v>44295</v>
      </c>
      <c r="B4399" t="s">
        <v>32</v>
      </c>
      <c r="C4399" s="2">
        <v>499.86</v>
      </c>
      <c r="D4399" s="21" t="str">
        <f t="shared" si="67"/>
        <v/>
      </c>
      <c r="E4399" t="s">
        <v>72</v>
      </c>
    </row>
    <row r="4400" spans="1:5" ht="15.75" outlineLevel="1" x14ac:dyDescent="0.25">
      <c r="A4400" s="20">
        <f>A4399</f>
        <v>44295</v>
      </c>
      <c r="B4400" s="21" t="str">
        <f>B4399</f>
        <v>SPARKLETTS AND SIERRA SPRINGS</v>
      </c>
      <c r="C4400" s="22">
        <f>SUBTOTAL(9,C4399:C4399)</f>
        <v>499.86</v>
      </c>
      <c r="D4400" s="21" t="str">
        <f t="shared" si="67"/>
        <v>TOTAL</v>
      </c>
    </row>
    <row r="4401" spans="1:5" ht="15.75" outlineLevel="2" x14ac:dyDescent="0.25">
      <c r="A4401" s="17">
        <v>44295</v>
      </c>
      <c r="B4401" t="s">
        <v>117</v>
      </c>
      <c r="C4401" s="2">
        <v>750</v>
      </c>
      <c r="D4401" s="21" t="str">
        <f t="shared" si="67"/>
        <v/>
      </c>
      <c r="E4401" t="s">
        <v>56</v>
      </c>
    </row>
    <row r="4402" spans="1:5" ht="15.75" outlineLevel="1" x14ac:dyDescent="0.25">
      <c r="A4402" s="20">
        <f>A4401</f>
        <v>44295</v>
      </c>
      <c r="B4402" s="21" t="str">
        <f>B4401</f>
        <v>SPECIALIZED ASSESSMENT AND CONSULTING</v>
      </c>
      <c r="C4402" s="22">
        <f>SUBTOTAL(9,C4401:C4401)</f>
        <v>750</v>
      </c>
      <c r="D4402" s="21" t="str">
        <f t="shared" si="67"/>
        <v>TOTAL</v>
      </c>
    </row>
    <row r="4403" spans="1:5" ht="15.75" outlineLevel="2" x14ac:dyDescent="0.25">
      <c r="A4403" s="17">
        <v>44295</v>
      </c>
      <c r="B4403" t="s">
        <v>269</v>
      </c>
      <c r="C4403" s="2">
        <v>13201.86</v>
      </c>
      <c r="D4403" s="21" t="str">
        <f t="shared" si="67"/>
        <v/>
      </c>
      <c r="E4403" t="s">
        <v>67</v>
      </c>
    </row>
    <row r="4404" spans="1:5" ht="15.75" outlineLevel="1" x14ac:dyDescent="0.25">
      <c r="A4404" s="20">
        <f>A4403</f>
        <v>44295</v>
      </c>
      <c r="B4404" s="21" t="str">
        <f>B4403</f>
        <v>STANTEC ARCHITECTURE INC</v>
      </c>
      <c r="C4404" s="22">
        <f>SUBTOTAL(9,C4403:C4403)</f>
        <v>13201.86</v>
      </c>
      <c r="D4404" s="21" t="str">
        <f t="shared" si="67"/>
        <v>TOTAL</v>
      </c>
    </row>
    <row r="4405" spans="1:5" ht="15.75" outlineLevel="2" x14ac:dyDescent="0.25">
      <c r="A4405" s="17">
        <v>44295</v>
      </c>
      <c r="B4405" t="s">
        <v>925</v>
      </c>
      <c r="C4405" s="2">
        <v>2228.48</v>
      </c>
      <c r="D4405" s="21" t="str">
        <f t="shared" si="67"/>
        <v/>
      </c>
      <c r="E4405" t="s">
        <v>58</v>
      </c>
    </row>
    <row r="4406" spans="1:5" ht="15.75" outlineLevel="2" x14ac:dyDescent="0.25">
      <c r="A4406" s="17">
        <v>44295</v>
      </c>
      <c r="B4406" t="s">
        <v>925</v>
      </c>
      <c r="C4406" s="2">
        <v>594.63</v>
      </c>
      <c r="D4406" s="21" t="str">
        <f t="shared" si="67"/>
        <v/>
      </c>
      <c r="E4406" t="s">
        <v>58</v>
      </c>
    </row>
    <row r="4407" spans="1:5" ht="15.75" outlineLevel="1" x14ac:dyDescent="0.25">
      <c r="A4407" s="20">
        <f>A4406</f>
        <v>44295</v>
      </c>
      <c r="B4407" s="21" t="str">
        <f>B4406</f>
        <v>STEMFINITY LLC</v>
      </c>
      <c r="C4407" s="22">
        <f>SUBTOTAL(9,C4405:C4406)</f>
        <v>2823.11</v>
      </c>
      <c r="D4407" s="21" t="str">
        <f t="shared" si="67"/>
        <v>TOTAL</v>
      </c>
    </row>
    <row r="4408" spans="1:5" ht="15.75" outlineLevel="2" x14ac:dyDescent="0.25">
      <c r="A4408" s="17">
        <v>44295</v>
      </c>
      <c r="B4408" t="s">
        <v>926</v>
      </c>
      <c r="C4408" s="2">
        <v>1185.95</v>
      </c>
      <c r="D4408" s="21" t="str">
        <f t="shared" si="67"/>
        <v/>
      </c>
      <c r="E4408" t="s">
        <v>58</v>
      </c>
    </row>
    <row r="4409" spans="1:5" ht="15.75" outlineLevel="1" x14ac:dyDescent="0.25">
      <c r="A4409" s="20">
        <f>A4408</f>
        <v>44295</v>
      </c>
      <c r="B4409" s="21" t="str">
        <f>B4408</f>
        <v>STEVE WEISS MUSIC</v>
      </c>
      <c r="C4409" s="22">
        <f>SUBTOTAL(9,C4408:C4408)</f>
        <v>1185.95</v>
      </c>
      <c r="D4409" s="21" t="str">
        <f t="shared" si="67"/>
        <v>TOTAL</v>
      </c>
    </row>
    <row r="4410" spans="1:5" ht="15.75" outlineLevel="2" x14ac:dyDescent="0.25">
      <c r="A4410" s="17">
        <v>44295</v>
      </c>
      <c r="B4410" t="s">
        <v>593</v>
      </c>
      <c r="C4410" s="2">
        <v>179.94</v>
      </c>
      <c r="D4410" s="21" t="str">
        <f t="shared" si="67"/>
        <v/>
      </c>
      <c r="E4410" t="s">
        <v>68</v>
      </c>
    </row>
    <row r="4411" spans="1:5" ht="15.75" outlineLevel="1" x14ac:dyDescent="0.25">
      <c r="A4411" s="20">
        <f>A4410</f>
        <v>44295</v>
      </c>
      <c r="B4411" s="21" t="str">
        <f>B4410</f>
        <v>FIESTA RESTAURANT GROUP</v>
      </c>
      <c r="C4411" s="22">
        <f>SUBTOTAL(9,C4410:C4410)</f>
        <v>179.94</v>
      </c>
      <c r="D4411" s="21" t="str">
        <f t="shared" si="67"/>
        <v>TOTAL</v>
      </c>
    </row>
    <row r="4412" spans="1:5" ht="15.75" outlineLevel="2" x14ac:dyDescent="0.25">
      <c r="A4412" s="17">
        <v>44295</v>
      </c>
      <c r="B4412" t="s">
        <v>673</v>
      </c>
      <c r="C4412" s="2">
        <v>209.96</v>
      </c>
      <c r="D4412" s="21" t="str">
        <f t="shared" si="67"/>
        <v/>
      </c>
      <c r="E4412" t="s">
        <v>72</v>
      </c>
    </row>
    <row r="4413" spans="1:5" ht="15.75" outlineLevel="1" x14ac:dyDescent="0.25">
      <c r="A4413" s="20">
        <f>A4412</f>
        <v>44295</v>
      </c>
      <c r="B4413" s="21" t="str">
        <f>B4412</f>
        <v>TACOS CINCO RANCH LLC</v>
      </c>
      <c r="C4413" s="22">
        <f>SUBTOTAL(9,C4412:C4412)</f>
        <v>209.96</v>
      </c>
      <c r="D4413" s="21" t="str">
        <f t="shared" si="67"/>
        <v>TOTAL</v>
      </c>
    </row>
    <row r="4414" spans="1:5" ht="15.75" outlineLevel="2" x14ac:dyDescent="0.25">
      <c r="A4414" s="17">
        <v>44295</v>
      </c>
      <c r="B4414" t="s">
        <v>491</v>
      </c>
      <c r="C4414" s="2">
        <v>60</v>
      </c>
      <c r="D4414" s="21" t="str">
        <f t="shared" ref="D4414:D4477" si="68">IF(E4414="","TOTAL","")</f>
        <v/>
      </c>
      <c r="E4414" t="s">
        <v>61</v>
      </c>
    </row>
    <row r="4415" spans="1:5" ht="15.75" outlineLevel="2" x14ac:dyDescent="0.25">
      <c r="A4415" s="17">
        <v>44295</v>
      </c>
      <c r="B4415" t="s">
        <v>491</v>
      </c>
      <c r="C4415" s="2">
        <v>165</v>
      </c>
      <c r="D4415" s="21" t="str">
        <f t="shared" si="68"/>
        <v/>
      </c>
      <c r="E4415" t="s">
        <v>61</v>
      </c>
    </row>
    <row r="4416" spans="1:5" ht="15.75" outlineLevel="1" x14ac:dyDescent="0.25">
      <c r="A4416" s="20">
        <f>A4415</f>
        <v>44295</v>
      </c>
      <c r="B4416" s="21" t="str">
        <f>B4415</f>
        <v>TAEA</v>
      </c>
      <c r="C4416" s="22">
        <f>SUBTOTAL(9,C4414:C4415)</f>
        <v>225</v>
      </c>
      <c r="D4416" s="21" t="str">
        <f t="shared" si="68"/>
        <v>TOTAL</v>
      </c>
    </row>
    <row r="4417" spans="1:5" ht="15.75" outlineLevel="2" x14ac:dyDescent="0.25">
      <c r="A4417" s="17">
        <v>44295</v>
      </c>
      <c r="B4417" t="s">
        <v>431</v>
      </c>
      <c r="C4417" s="2">
        <v>150</v>
      </c>
      <c r="D4417" s="21" t="str">
        <f t="shared" si="68"/>
        <v/>
      </c>
      <c r="E4417" t="s">
        <v>61</v>
      </c>
    </row>
    <row r="4418" spans="1:5" ht="15.75" outlineLevel="1" x14ac:dyDescent="0.25">
      <c r="A4418" s="20">
        <f>A4417</f>
        <v>44295</v>
      </c>
      <c r="B4418" s="21" t="str">
        <f>B4417</f>
        <v>TEXAS ASSOCIATION OF SCHOOL ADMINISTRATORS</v>
      </c>
      <c r="C4418" s="22">
        <f>SUBTOTAL(9,C4417:C4417)</f>
        <v>150</v>
      </c>
      <c r="D4418" s="21" t="str">
        <f t="shared" si="68"/>
        <v>TOTAL</v>
      </c>
    </row>
    <row r="4419" spans="1:5" ht="15.75" outlineLevel="2" x14ac:dyDescent="0.25">
      <c r="A4419" s="17">
        <v>44295</v>
      </c>
      <c r="B4419" t="s">
        <v>98</v>
      </c>
      <c r="C4419" s="2">
        <v>135</v>
      </c>
      <c r="D4419" s="21" t="str">
        <f t="shared" si="68"/>
        <v/>
      </c>
      <c r="E4419" t="s">
        <v>62</v>
      </c>
    </row>
    <row r="4420" spans="1:5" ht="15.75" outlineLevel="1" x14ac:dyDescent="0.25">
      <c r="A4420" s="20">
        <f>A4419</f>
        <v>44295</v>
      </c>
      <c r="B4420" s="21" t="str">
        <f>B4419</f>
        <v>TASBO</v>
      </c>
      <c r="C4420" s="22">
        <f>SUBTOTAL(9,C4419:C4419)</f>
        <v>135</v>
      </c>
      <c r="D4420" s="21" t="str">
        <f t="shared" si="68"/>
        <v>TOTAL</v>
      </c>
    </row>
    <row r="4421" spans="1:5" ht="15.75" outlineLevel="2" x14ac:dyDescent="0.25">
      <c r="A4421" s="17">
        <v>44295</v>
      </c>
      <c r="B4421" t="s">
        <v>98</v>
      </c>
      <c r="C4421" s="2">
        <v>135</v>
      </c>
      <c r="D4421" s="21" t="str">
        <f t="shared" si="68"/>
        <v/>
      </c>
      <c r="E4421" t="s">
        <v>62</v>
      </c>
    </row>
    <row r="4422" spans="1:5" ht="15.75" outlineLevel="1" x14ac:dyDescent="0.25">
      <c r="A4422" s="20">
        <f>A4421</f>
        <v>44295</v>
      </c>
      <c r="B4422" s="21" t="str">
        <f>B4421</f>
        <v>TASBO</v>
      </c>
      <c r="C4422" s="22">
        <f>SUBTOTAL(9,C4421:C4421)</f>
        <v>135</v>
      </c>
      <c r="D4422" s="21" t="str">
        <f t="shared" si="68"/>
        <v>TOTAL</v>
      </c>
    </row>
    <row r="4423" spans="1:5" ht="15.75" outlineLevel="2" x14ac:dyDescent="0.25">
      <c r="A4423" s="17">
        <v>44295</v>
      </c>
      <c r="B4423" t="s">
        <v>927</v>
      </c>
      <c r="C4423" s="2">
        <v>399.34</v>
      </c>
      <c r="D4423" s="21" t="str">
        <f t="shared" si="68"/>
        <v/>
      </c>
      <c r="E4423" t="s">
        <v>56</v>
      </c>
    </row>
    <row r="4424" spans="1:5" ht="15.75" outlineLevel="2" x14ac:dyDescent="0.25">
      <c r="A4424" s="17">
        <v>44295</v>
      </c>
      <c r="B4424" t="s">
        <v>927</v>
      </c>
      <c r="C4424" s="2">
        <v>399.38</v>
      </c>
      <c r="D4424" s="21" t="str">
        <f t="shared" si="68"/>
        <v/>
      </c>
      <c r="E4424" t="s">
        <v>56</v>
      </c>
    </row>
    <row r="4425" spans="1:5" ht="15.75" outlineLevel="2" x14ac:dyDescent="0.25">
      <c r="A4425" s="17">
        <v>44295</v>
      </c>
      <c r="B4425" t="s">
        <v>927</v>
      </c>
      <c r="C4425" s="2">
        <v>399.38</v>
      </c>
      <c r="D4425" s="21" t="str">
        <f t="shared" si="68"/>
        <v/>
      </c>
      <c r="E4425" t="s">
        <v>56</v>
      </c>
    </row>
    <row r="4426" spans="1:5" ht="15.75" outlineLevel="2" x14ac:dyDescent="0.25">
      <c r="A4426" s="17">
        <v>44295</v>
      </c>
      <c r="B4426" t="s">
        <v>927</v>
      </c>
      <c r="C4426" s="2">
        <v>399.38</v>
      </c>
      <c r="D4426" s="21" t="str">
        <f t="shared" si="68"/>
        <v/>
      </c>
      <c r="E4426" t="s">
        <v>56</v>
      </c>
    </row>
    <row r="4427" spans="1:5" ht="15.75" outlineLevel="2" x14ac:dyDescent="0.25">
      <c r="A4427" s="17">
        <v>44295</v>
      </c>
      <c r="B4427" t="s">
        <v>927</v>
      </c>
      <c r="C4427" s="2">
        <v>399.38</v>
      </c>
      <c r="D4427" s="21" t="str">
        <f t="shared" si="68"/>
        <v/>
      </c>
      <c r="E4427" t="s">
        <v>56</v>
      </c>
    </row>
    <row r="4428" spans="1:5" ht="15.75" outlineLevel="2" x14ac:dyDescent="0.25">
      <c r="A4428" s="17">
        <v>44295</v>
      </c>
      <c r="B4428" t="s">
        <v>927</v>
      </c>
      <c r="C4428" s="2">
        <v>399.38</v>
      </c>
      <c r="D4428" s="21" t="str">
        <f t="shared" si="68"/>
        <v/>
      </c>
      <c r="E4428" t="s">
        <v>56</v>
      </c>
    </row>
    <row r="4429" spans="1:5" ht="15.75" outlineLevel="2" x14ac:dyDescent="0.25">
      <c r="A4429" s="17">
        <v>44295</v>
      </c>
      <c r="B4429" t="s">
        <v>927</v>
      </c>
      <c r="C4429" s="2">
        <v>399.38</v>
      </c>
      <c r="D4429" s="21" t="str">
        <f t="shared" si="68"/>
        <v/>
      </c>
      <c r="E4429" t="s">
        <v>56</v>
      </c>
    </row>
    <row r="4430" spans="1:5" ht="15.75" outlineLevel="2" x14ac:dyDescent="0.25">
      <c r="A4430" s="17">
        <v>44295</v>
      </c>
      <c r="B4430" t="s">
        <v>927</v>
      </c>
      <c r="C4430" s="2">
        <v>399.38</v>
      </c>
      <c r="D4430" s="21" t="str">
        <f t="shared" si="68"/>
        <v/>
      </c>
      <c r="E4430" t="s">
        <v>56</v>
      </c>
    </row>
    <row r="4431" spans="1:5" ht="15.75" outlineLevel="1" x14ac:dyDescent="0.25">
      <c r="A4431" s="20">
        <f>A4430</f>
        <v>44295</v>
      </c>
      <c r="B4431" s="21" t="str">
        <f>B4430</f>
        <v>TASO BASEBALL HOUSTON CHAPTER</v>
      </c>
      <c r="C4431" s="22">
        <f>SUBTOTAL(9,C4423:C4430)</f>
        <v>3195.0000000000005</v>
      </c>
      <c r="D4431" s="21" t="str">
        <f t="shared" si="68"/>
        <v>TOTAL</v>
      </c>
    </row>
    <row r="4432" spans="1:5" ht="15.75" outlineLevel="2" x14ac:dyDescent="0.25">
      <c r="A4432" s="17">
        <v>44295</v>
      </c>
      <c r="B4432" t="s">
        <v>302</v>
      </c>
      <c r="C4432" s="2">
        <v>146</v>
      </c>
      <c r="D4432" s="21" t="str">
        <f t="shared" si="68"/>
        <v/>
      </c>
      <c r="E4432" t="s">
        <v>61</v>
      </c>
    </row>
    <row r="4433" spans="1:5" ht="15.75" outlineLevel="1" x14ac:dyDescent="0.25">
      <c r="A4433" s="20">
        <f>A4432</f>
        <v>44295</v>
      </c>
      <c r="B4433" s="21" t="str">
        <f>B4432</f>
        <v>TCEA</v>
      </c>
      <c r="C4433" s="22">
        <f>SUBTOTAL(9,C4432:C4432)</f>
        <v>146</v>
      </c>
      <c r="D4433" s="21" t="str">
        <f t="shared" si="68"/>
        <v>TOTAL</v>
      </c>
    </row>
    <row r="4434" spans="1:5" ht="15.75" outlineLevel="2" x14ac:dyDescent="0.25">
      <c r="A4434" s="17">
        <v>44295</v>
      </c>
      <c r="B4434" t="s">
        <v>595</v>
      </c>
      <c r="C4434" s="2">
        <v>850</v>
      </c>
      <c r="D4434" s="21" t="str">
        <f t="shared" si="68"/>
        <v/>
      </c>
      <c r="E4434" t="s">
        <v>61</v>
      </c>
    </row>
    <row r="4435" spans="1:5" ht="15.75" outlineLevel="1" x14ac:dyDescent="0.25">
      <c r="A4435" s="20">
        <f>A4434</f>
        <v>44295</v>
      </c>
      <c r="B4435" s="21" t="str">
        <f>B4434</f>
        <v>TEACHERS COLLEGE READING &amp; WRITING</v>
      </c>
      <c r="C4435" s="22">
        <f>SUBTOTAL(9,C4434:C4434)</f>
        <v>850</v>
      </c>
      <c r="D4435" s="21" t="str">
        <f t="shared" si="68"/>
        <v>TOTAL</v>
      </c>
    </row>
    <row r="4436" spans="1:5" ht="15.75" outlineLevel="2" x14ac:dyDescent="0.25">
      <c r="A4436" s="17">
        <v>44295</v>
      </c>
      <c r="B4436" t="s">
        <v>595</v>
      </c>
      <c r="C4436" s="2">
        <v>850</v>
      </c>
      <c r="D4436" s="21" t="str">
        <f t="shared" si="68"/>
        <v/>
      </c>
      <c r="E4436" t="s">
        <v>61</v>
      </c>
    </row>
    <row r="4437" spans="1:5" ht="15.75" outlineLevel="1" x14ac:dyDescent="0.25">
      <c r="A4437" s="20">
        <f>A4436</f>
        <v>44295</v>
      </c>
      <c r="B4437" s="21" t="str">
        <f>B4436</f>
        <v>TEACHERS COLLEGE READING &amp; WRITING</v>
      </c>
      <c r="C4437" s="22">
        <f>SUBTOTAL(9,C4436:C4436)</f>
        <v>850</v>
      </c>
      <c r="D4437" s="21" t="str">
        <f t="shared" si="68"/>
        <v>TOTAL</v>
      </c>
    </row>
    <row r="4438" spans="1:5" ht="15.75" outlineLevel="2" x14ac:dyDescent="0.25">
      <c r="A4438" s="17">
        <v>44295</v>
      </c>
      <c r="B4438" t="s">
        <v>492</v>
      </c>
      <c r="C4438" s="2">
        <v>1005</v>
      </c>
      <c r="D4438" s="21" t="str">
        <f t="shared" si="68"/>
        <v/>
      </c>
      <c r="E4438" t="s">
        <v>58</v>
      </c>
    </row>
    <row r="4439" spans="1:5" ht="15.75" outlineLevel="1" x14ac:dyDescent="0.25">
      <c r="A4439" s="20">
        <f>A4438</f>
        <v>44295</v>
      </c>
      <c r="B4439" s="21" t="str">
        <f>B4438</f>
        <v>TENNIS EXPRESS LP</v>
      </c>
      <c r="C4439" s="22">
        <f>SUBTOTAL(9,C4438:C4438)</f>
        <v>1005</v>
      </c>
      <c r="D4439" s="21" t="str">
        <f t="shared" si="68"/>
        <v>TOTAL</v>
      </c>
    </row>
    <row r="4440" spans="1:5" ht="15.75" outlineLevel="2" x14ac:dyDescent="0.25">
      <c r="A4440" s="17">
        <v>44295</v>
      </c>
      <c r="B4440" t="s">
        <v>742</v>
      </c>
      <c r="C4440" s="2">
        <v>465</v>
      </c>
      <c r="D4440" s="21" t="str">
        <f t="shared" si="68"/>
        <v/>
      </c>
      <c r="E4440" t="s">
        <v>64</v>
      </c>
    </row>
    <row r="4441" spans="1:5" ht="15.75" outlineLevel="1" x14ac:dyDescent="0.25">
      <c r="A4441" s="20">
        <f>A4440</f>
        <v>44295</v>
      </c>
      <c r="B4441" s="21" t="str">
        <f>B4440</f>
        <v>TEXAS ALTERNATOR</v>
      </c>
      <c r="C4441" s="22">
        <f>SUBTOTAL(9,C4440:C4440)</f>
        <v>465</v>
      </c>
      <c r="D4441" s="21" t="str">
        <f t="shared" si="68"/>
        <v>TOTAL</v>
      </c>
    </row>
    <row r="4442" spans="1:5" ht="15.75" outlineLevel="2" x14ac:dyDescent="0.25">
      <c r="A4442" s="17">
        <v>44295</v>
      </c>
      <c r="B4442" t="s">
        <v>928</v>
      </c>
      <c r="C4442" s="2">
        <v>130</v>
      </c>
      <c r="D4442" s="21" t="str">
        <f t="shared" si="68"/>
        <v/>
      </c>
      <c r="E4442" t="s">
        <v>56</v>
      </c>
    </row>
    <row r="4443" spans="1:5" ht="15.75" outlineLevel="2" x14ac:dyDescent="0.25">
      <c r="A4443" s="17">
        <v>44295</v>
      </c>
      <c r="B4443" t="s">
        <v>928</v>
      </c>
      <c r="C4443" s="2">
        <v>260</v>
      </c>
      <c r="D4443" s="21" t="str">
        <f t="shared" si="68"/>
        <v/>
      </c>
      <c r="E4443" t="s">
        <v>56</v>
      </c>
    </row>
    <row r="4444" spans="1:5" ht="15.75" outlineLevel="2" x14ac:dyDescent="0.25">
      <c r="A4444" s="17">
        <v>44295</v>
      </c>
      <c r="B4444" t="s">
        <v>928</v>
      </c>
      <c r="C4444" s="2">
        <v>130</v>
      </c>
      <c r="D4444" s="21" t="str">
        <f t="shared" si="68"/>
        <v/>
      </c>
      <c r="E4444" t="s">
        <v>56</v>
      </c>
    </row>
    <row r="4445" spans="1:5" ht="15.75" outlineLevel="2" x14ac:dyDescent="0.25">
      <c r="A4445" s="17">
        <v>44295</v>
      </c>
      <c r="B4445" t="s">
        <v>928</v>
      </c>
      <c r="C4445" s="2">
        <v>130</v>
      </c>
      <c r="D4445" s="21" t="str">
        <f t="shared" si="68"/>
        <v/>
      </c>
      <c r="E4445" t="s">
        <v>56</v>
      </c>
    </row>
    <row r="4446" spans="1:5" ht="15.75" outlineLevel="2" x14ac:dyDescent="0.25">
      <c r="A4446" s="17">
        <v>44295</v>
      </c>
      <c r="B4446" t="s">
        <v>928</v>
      </c>
      <c r="C4446" s="2">
        <v>130</v>
      </c>
      <c r="D4446" s="21" t="str">
        <f t="shared" si="68"/>
        <v/>
      </c>
      <c r="E4446" t="s">
        <v>56</v>
      </c>
    </row>
    <row r="4447" spans="1:5" ht="15.75" outlineLevel="2" x14ac:dyDescent="0.25">
      <c r="A4447" s="17">
        <v>44295</v>
      </c>
      <c r="B4447" t="s">
        <v>928</v>
      </c>
      <c r="C4447" s="2">
        <v>130</v>
      </c>
      <c r="D4447" s="21" t="str">
        <f t="shared" si="68"/>
        <v/>
      </c>
      <c r="E4447" t="s">
        <v>56</v>
      </c>
    </row>
    <row r="4448" spans="1:5" ht="15.75" outlineLevel="2" x14ac:dyDescent="0.25">
      <c r="A4448" s="17">
        <v>44295</v>
      </c>
      <c r="B4448" t="s">
        <v>928</v>
      </c>
      <c r="C4448" s="2">
        <v>130</v>
      </c>
      <c r="D4448" s="21" t="str">
        <f t="shared" si="68"/>
        <v/>
      </c>
      <c r="E4448" t="s">
        <v>56</v>
      </c>
    </row>
    <row r="4449" spans="1:5" ht="15.75" outlineLevel="1" x14ac:dyDescent="0.25">
      <c r="A4449" s="20">
        <f>A4448</f>
        <v>44295</v>
      </c>
      <c r="B4449" s="21" t="str">
        <f>B4448</f>
        <v>HOUSTON TASO SOFTBALL</v>
      </c>
      <c r="C4449" s="22">
        <f>SUBTOTAL(9,C4442:C4448)</f>
        <v>1040</v>
      </c>
      <c r="D4449" s="21" t="str">
        <f t="shared" si="68"/>
        <v>TOTAL</v>
      </c>
    </row>
    <row r="4450" spans="1:5" ht="15.75" outlineLevel="2" x14ac:dyDescent="0.25">
      <c r="A4450" s="17">
        <v>44295</v>
      </c>
      <c r="B4450" t="s">
        <v>928</v>
      </c>
      <c r="C4450" s="2">
        <v>130</v>
      </c>
      <c r="D4450" s="21" t="str">
        <f t="shared" si="68"/>
        <v/>
      </c>
      <c r="E4450" t="s">
        <v>56</v>
      </c>
    </row>
    <row r="4451" spans="1:5" ht="15.75" outlineLevel="2" x14ac:dyDescent="0.25">
      <c r="A4451" s="17">
        <v>44295</v>
      </c>
      <c r="B4451" t="s">
        <v>928</v>
      </c>
      <c r="C4451" s="2">
        <v>130</v>
      </c>
      <c r="D4451" s="21" t="str">
        <f t="shared" si="68"/>
        <v/>
      </c>
      <c r="E4451" t="s">
        <v>56</v>
      </c>
    </row>
    <row r="4452" spans="1:5" ht="15.75" outlineLevel="2" x14ac:dyDescent="0.25">
      <c r="A4452" s="17">
        <v>44295</v>
      </c>
      <c r="B4452" t="s">
        <v>928</v>
      </c>
      <c r="C4452" s="2">
        <v>260</v>
      </c>
      <c r="D4452" s="21" t="str">
        <f t="shared" si="68"/>
        <v/>
      </c>
      <c r="E4452" t="s">
        <v>56</v>
      </c>
    </row>
    <row r="4453" spans="1:5" ht="15.75" outlineLevel="2" x14ac:dyDescent="0.25">
      <c r="A4453" s="17">
        <v>44295</v>
      </c>
      <c r="B4453" t="s">
        <v>928</v>
      </c>
      <c r="C4453" s="2">
        <v>130</v>
      </c>
      <c r="D4453" s="21" t="str">
        <f t="shared" si="68"/>
        <v/>
      </c>
      <c r="E4453" t="s">
        <v>56</v>
      </c>
    </row>
    <row r="4454" spans="1:5" ht="15.75" outlineLevel="2" x14ac:dyDescent="0.25">
      <c r="A4454" s="17">
        <v>44295</v>
      </c>
      <c r="B4454" t="s">
        <v>928</v>
      </c>
      <c r="C4454" s="2">
        <v>130</v>
      </c>
      <c r="D4454" s="21" t="str">
        <f t="shared" si="68"/>
        <v/>
      </c>
      <c r="E4454" t="s">
        <v>56</v>
      </c>
    </row>
    <row r="4455" spans="1:5" ht="15.75" outlineLevel="2" x14ac:dyDescent="0.25">
      <c r="A4455" s="17">
        <v>44295</v>
      </c>
      <c r="B4455" t="s">
        <v>928</v>
      </c>
      <c r="C4455" s="2">
        <v>260</v>
      </c>
      <c r="D4455" s="21" t="str">
        <f t="shared" si="68"/>
        <v/>
      </c>
      <c r="E4455" t="s">
        <v>56</v>
      </c>
    </row>
    <row r="4456" spans="1:5" ht="15.75" outlineLevel="1" x14ac:dyDescent="0.25">
      <c r="A4456" s="20">
        <f>A4455</f>
        <v>44295</v>
      </c>
      <c r="B4456" s="21" t="str">
        <f>B4455</f>
        <v>HOUSTON TASO SOFTBALL</v>
      </c>
      <c r="C4456" s="22">
        <f>SUBTOTAL(9,C4450:C4455)</f>
        <v>1040</v>
      </c>
      <c r="D4456" s="21" t="str">
        <f t="shared" si="68"/>
        <v>TOTAL</v>
      </c>
    </row>
    <row r="4457" spans="1:5" ht="15.75" outlineLevel="2" x14ac:dyDescent="0.25">
      <c r="A4457" s="17">
        <v>44295</v>
      </c>
      <c r="B4457" t="s">
        <v>929</v>
      </c>
      <c r="C4457" s="2">
        <v>235</v>
      </c>
      <c r="D4457" s="21" t="str">
        <f t="shared" si="68"/>
        <v/>
      </c>
      <c r="E4457" t="s">
        <v>61</v>
      </c>
    </row>
    <row r="4458" spans="1:5" ht="15.75" outlineLevel="1" x14ac:dyDescent="0.25">
      <c r="A4458" s="20">
        <f>A4457</f>
        <v>44295</v>
      </c>
      <c r="B4458" s="21" t="str">
        <f>B4457</f>
        <v>TXDLA INC</v>
      </c>
      <c r="C4458" s="22">
        <f>SUBTOTAL(9,C4457:C4457)</f>
        <v>235</v>
      </c>
      <c r="D4458" s="21" t="str">
        <f t="shared" si="68"/>
        <v>TOTAL</v>
      </c>
    </row>
    <row r="4459" spans="1:5" ht="15.75" outlineLevel="2" x14ac:dyDescent="0.25">
      <c r="A4459" s="17">
        <v>44295</v>
      </c>
      <c r="B4459" t="s">
        <v>929</v>
      </c>
      <c r="C4459" s="2">
        <v>235</v>
      </c>
      <c r="D4459" s="21" t="str">
        <f t="shared" si="68"/>
        <v/>
      </c>
      <c r="E4459" t="s">
        <v>61</v>
      </c>
    </row>
    <row r="4460" spans="1:5" ht="15.75" outlineLevel="1" x14ac:dyDescent="0.25">
      <c r="A4460" s="20">
        <f>A4459</f>
        <v>44295</v>
      </c>
      <c r="B4460" s="21" t="str">
        <f>B4459</f>
        <v>TXDLA INC</v>
      </c>
      <c r="C4460" s="22">
        <f>SUBTOTAL(9,C4459:C4459)</f>
        <v>235</v>
      </c>
      <c r="D4460" s="21" t="str">
        <f t="shared" si="68"/>
        <v>TOTAL</v>
      </c>
    </row>
    <row r="4461" spans="1:5" ht="15.75" outlineLevel="2" x14ac:dyDescent="0.25">
      <c r="A4461" s="17">
        <v>44295</v>
      </c>
      <c r="B4461" t="s">
        <v>930</v>
      </c>
      <c r="C4461" s="2">
        <v>100</v>
      </c>
      <c r="D4461" s="21" t="str">
        <f t="shared" si="68"/>
        <v/>
      </c>
      <c r="E4461" t="s">
        <v>61</v>
      </c>
    </row>
    <row r="4462" spans="1:5" ht="15.75" outlineLevel="1" x14ac:dyDescent="0.25">
      <c r="A4462" s="20">
        <f>A4461</f>
        <v>44295</v>
      </c>
      <c r="B4462" s="21" t="str">
        <f>B4461</f>
        <v>TEXAS SCHOOL SAFETY CENTER</v>
      </c>
      <c r="C4462" s="22">
        <f>SUBTOTAL(9,C4461:C4461)</f>
        <v>100</v>
      </c>
      <c r="D4462" s="21" t="str">
        <f t="shared" si="68"/>
        <v>TOTAL</v>
      </c>
    </row>
    <row r="4463" spans="1:5" ht="15.75" outlineLevel="2" x14ac:dyDescent="0.25">
      <c r="A4463" s="17">
        <v>44295</v>
      </c>
      <c r="B4463" t="s">
        <v>520</v>
      </c>
      <c r="C4463" s="2">
        <v>300</v>
      </c>
      <c r="D4463" s="21" t="str">
        <f t="shared" si="68"/>
        <v/>
      </c>
      <c r="E4463" t="s">
        <v>74</v>
      </c>
    </row>
    <row r="4464" spans="1:5" ht="15.75" outlineLevel="1" x14ac:dyDescent="0.25">
      <c r="A4464" s="20">
        <f>A4463</f>
        <v>44295</v>
      </c>
      <c r="B4464" s="21" t="str">
        <f>B4463</f>
        <v>TEXAS STATE BOARD OF PLUMBING</v>
      </c>
      <c r="C4464" s="22">
        <f>SUBTOTAL(9,C4463:C4463)</f>
        <v>300</v>
      </c>
      <c r="D4464" s="21" t="str">
        <f t="shared" si="68"/>
        <v>TOTAL</v>
      </c>
    </row>
    <row r="4465" spans="1:5" ht="15.75" outlineLevel="2" x14ac:dyDescent="0.25">
      <c r="A4465" s="17">
        <v>44295</v>
      </c>
      <c r="B4465" t="s">
        <v>266</v>
      </c>
      <c r="C4465" s="2">
        <v>1641.14</v>
      </c>
      <c r="D4465" s="21" t="str">
        <f t="shared" si="68"/>
        <v/>
      </c>
      <c r="E4465" t="s">
        <v>817</v>
      </c>
    </row>
    <row r="4466" spans="1:5" ht="15.75" outlineLevel="1" x14ac:dyDescent="0.25">
      <c r="A4466" s="20">
        <f>A4465</f>
        <v>44295</v>
      </c>
      <c r="B4466" s="21" t="str">
        <f>B4465</f>
        <v>TEXTBOOK WAREHOUSE</v>
      </c>
      <c r="C4466" s="22">
        <f>SUBTOTAL(9,C4465:C4465)</f>
        <v>1641.14</v>
      </c>
      <c r="D4466" s="21" t="str">
        <f t="shared" si="68"/>
        <v>TOTAL</v>
      </c>
    </row>
    <row r="4467" spans="1:5" ht="15.75" outlineLevel="2" x14ac:dyDescent="0.25">
      <c r="A4467" s="17">
        <v>44295</v>
      </c>
      <c r="B4467" t="s">
        <v>599</v>
      </c>
      <c r="C4467" s="2">
        <v>215.59</v>
      </c>
      <c r="D4467" s="21" t="str">
        <f t="shared" si="68"/>
        <v/>
      </c>
      <c r="E4467" t="s">
        <v>60</v>
      </c>
    </row>
    <row r="4468" spans="1:5" ht="15.75" outlineLevel="2" x14ac:dyDescent="0.25">
      <c r="A4468" s="17">
        <v>44295</v>
      </c>
      <c r="B4468" t="s">
        <v>599</v>
      </c>
      <c r="C4468" s="2">
        <v>-100.63</v>
      </c>
      <c r="D4468" s="21" t="str">
        <f t="shared" si="68"/>
        <v/>
      </c>
      <c r="E4468" t="s">
        <v>60</v>
      </c>
    </row>
    <row r="4469" spans="1:5" ht="15.75" outlineLevel="2" x14ac:dyDescent="0.25">
      <c r="A4469" s="17">
        <v>44295</v>
      </c>
      <c r="B4469" t="s">
        <v>599</v>
      </c>
      <c r="C4469" s="2">
        <v>311.02999999999997</v>
      </c>
      <c r="D4469" s="21" t="str">
        <f t="shared" si="68"/>
        <v/>
      </c>
      <c r="E4469" t="s">
        <v>60</v>
      </c>
    </row>
    <row r="4470" spans="1:5" ht="15.75" outlineLevel="2" x14ac:dyDescent="0.25">
      <c r="A4470" s="17">
        <v>44295</v>
      </c>
      <c r="B4470" t="s">
        <v>599</v>
      </c>
      <c r="C4470" s="2">
        <v>250</v>
      </c>
      <c r="D4470" s="21" t="str">
        <f t="shared" si="68"/>
        <v/>
      </c>
      <c r="E4470" t="s">
        <v>60</v>
      </c>
    </row>
    <row r="4471" spans="1:5" ht="15.75" outlineLevel="2" x14ac:dyDescent="0.25">
      <c r="A4471" s="17">
        <v>44295</v>
      </c>
      <c r="B4471" t="s">
        <v>599</v>
      </c>
      <c r="C4471" s="2">
        <v>51.7</v>
      </c>
      <c r="D4471" s="21" t="str">
        <f t="shared" si="68"/>
        <v/>
      </c>
      <c r="E4471" t="s">
        <v>60</v>
      </c>
    </row>
    <row r="4472" spans="1:5" ht="15.75" outlineLevel="1" x14ac:dyDescent="0.25">
      <c r="A4472" s="20">
        <f>A4471</f>
        <v>44295</v>
      </c>
      <c r="B4472" s="21" t="str">
        <f>B4471</f>
        <v>THOMAS BUS GULF COAST GP INC</v>
      </c>
      <c r="C4472" s="22">
        <f>SUBTOTAL(9,C4467:C4471)</f>
        <v>727.69</v>
      </c>
      <c r="D4472" s="21" t="str">
        <f t="shared" si="68"/>
        <v>TOTAL</v>
      </c>
    </row>
    <row r="4473" spans="1:5" ht="15.75" outlineLevel="2" x14ac:dyDescent="0.25">
      <c r="A4473" s="17">
        <v>44295</v>
      </c>
      <c r="B4473" t="s">
        <v>600</v>
      </c>
      <c r="C4473" s="2">
        <v>400</v>
      </c>
      <c r="D4473" s="21" t="str">
        <f t="shared" si="68"/>
        <v/>
      </c>
      <c r="E4473" t="s">
        <v>56</v>
      </c>
    </row>
    <row r="4474" spans="1:5" ht="15.75" outlineLevel="2" x14ac:dyDescent="0.25">
      <c r="A4474" s="17">
        <v>44295</v>
      </c>
      <c r="B4474" t="s">
        <v>600</v>
      </c>
      <c r="C4474" s="2">
        <v>350</v>
      </c>
      <c r="D4474" s="21" t="str">
        <f t="shared" si="68"/>
        <v/>
      </c>
      <c r="E4474" t="s">
        <v>56</v>
      </c>
    </row>
    <row r="4475" spans="1:5" ht="15.75" outlineLevel="2" x14ac:dyDescent="0.25">
      <c r="A4475" s="17">
        <v>44295</v>
      </c>
      <c r="B4475" t="s">
        <v>600</v>
      </c>
      <c r="C4475" s="2">
        <v>650</v>
      </c>
      <c r="D4475" s="21" t="str">
        <f t="shared" si="68"/>
        <v/>
      </c>
      <c r="E4475" t="s">
        <v>56</v>
      </c>
    </row>
    <row r="4476" spans="1:5" ht="15.75" outlineLevel="2" x14ac:dyDescent="0.25">
      <c r="A4476" s="17">
        <v>44295</v>
      </c>
      <c r="B4476" t="s">
        <v>600</v>
      </c>
      <c r="C4476" s="2">
        <v>300</v>
      </c>
      <c r="D4476" s="21" t="str">
        <f t="shared" si="68"/>
        <v/>
      </c>
      <c r="E4476" t="s">
        <v>56</v>
      </c>
    </row>
    <row r="4477" spans="1:5" ht="15.75" outlineLevel="1" x14ac:dyDescent="0.25">
      <c r="A4477" s="20">
        <f>A4476</f>
        <v>44295</v>
      </c>
      <c r="B4477" s="21" t="str">
        <f>B4476</f>
        <v>TRANSCENDENT AV SERVICES LLC</v>
      </c>
      <c r="C4477" s="22">
        <f>SUBTOTAL(9,C4473:C4476)</f>
        <v>1700</v>
      </c>
      <c r="D4477" s="21" t="str">
        <f t="shared" si="68"/>
        <v>TOTAL</v>
      </c>
    </row>
    <row r="4478" spans="1:5" ht="15.75" outlineLevel="2" x14ac:dyDescent="0.25">
      <c r="A4478" s="17">
        <v>44295</v>
      </c>
      <c r="B4478" t="s">
        <v>493</v>
      </c>
      <c r="C4478" s="2">
        <v>1944</v>
      </c>
      <c r="D4478" s="21" t="str">
        <f t="shared" ref="D4478:D4541" si="69">IF(E4478="","TOTAL","")</f>
        <v/>
      </c>
      <c r="E4478" t="s">
        <v>73</v>
      </c>
    </row>
    <row r="4479" spans="1:5" ht="15.75" outlineLevel="1" x14ac:dyDescent="0.25">
      <c r="A4479" s="20">
        <f>A4478</f>
        <v>44295</v>
      </c>
      <c r="B4479" s="21" t="str">
        <f>B4478</f>
        <v>TRANSNET COMMUNICATIONS LLC</v>
      </c>
      <c r="C4479" s="22">
        <f>SUBTOTAL(9,C4478:C4478)</f>
        <v>1944</v>
      </c>
      <c r="D4479" s="21" t="str">
        <f t="shared" si="69"/>
        <v>TOTAL</v>
      </c>
    </row>
    <row r="4480" spans="1:5" ht="15.75" outlineLevel="2" x14ac:dyDescent="0.25">
      <c r="A4480" s="17">
        <v>44295</v>
      </c>
      <c r="B4480" t="s">
        <v>142</v>
      </c>
      <c r="C4480" s="2">
        <v>72.849999999999994</v>
      </c>
      <c r="D4480" s="21" t="str">
        <f t="shared" si="69"/>
        <v/>
      </c>
      <c r="E4480" t="s">
        <v>66</v>
      </c>
    </row>
    <row r="4481" spans="1:5" ht="15.75" outlineLevel="2" x14ac:dyDescent="0.25">
      <c r="A4481" s="17">
        <v>44295</v>
      </c>
      <c r="B4481" t="s">
        <v>142</v>
      </c>
      <c r="C4481" s="2">
        <v>74.64</v>
      </c>
      <c r="D4481" s="21" t="str">
        <f t="shared" si="69"/>
        <v/>
      </c>
      <c r="E4481" t="s">
        <v>66</v>
      </c>
    </row>
    <row r="4482" spans="1:5" ht="15.75" outlineLevel="2" x14ac:dyDescent="0.25">
      <c r="A4482" s="17">
        <v>44295</v>
      </c>
      <c r="B4482" t="s">
        <v>142</v>
      </c>
      <c r="C4482" s="2">
        <v>76.099999999999994</v>
      </c>
      <c r="D4482" s="21" t="str">
        <f t="shared" si="69"/>
        <v/>
      </c>
      <c r="E4482" t="s">
        <v>66</v>
      </c>
    </row>
    <row r="4483" spans="1:5" ht="15.75" outlineLevel="2" x14ac:dyDescent="0.25">
      <c r="A4483" s="17">
        <v>44295</v>
      </c>
      <c r="B4483" t="s">
        <v>142</v>
      </c>
      <c r="C4483" s="2">
        <v>5.95</v>
      </c>
      <c r="D4483" s="21" t="str">
        <f t="shared" si="69"/>
        <v/>
      </c>
      <c r="E4483" t="s">
        <v>66</v>
      </c>
    </row>
    <row r="4484" spans="1:5" ht="15.75" outlineLevel="2" x14ac:dyDescent="0.25">
      <c r="A4484" s="17">
        <v>44295</v>
      </c>
      <c r="B4484" t="s">
        <v>142</v>
      </c>
      <c r="C4484" s="2">
        <v>5.95</v>
      </c>
      <c r="D4484" s="21" t="str">
        <f t="shared" si="69"/>
        <v/>
      </c>
      <c r="E4484" t="s">
        <v>66</v>
      </c>
    </row>
    <row r="4485" spans="1:5" ht="15.75" outlineLevel="1" x14ac:dyDescent="0.25">
      <c r="A4485" s="20">
        <f>A4484</f>
        <v>44295</v>
      </c>
      <c r="B4485" s="21" t="str">
        <f>B4484</f>
        <v>UNIFIRST HOLDINGS INC</v>
      </c>
      <c r="C4485" s="22">
        <f>SUBTOTAL(9,C4480:C4484)</f>
        <v>235.48999999999998</v>
      </c>
      <c r="D4485" s="21" t="str">
        <f t="shared" si="69"/>
        <v>TOTAL</v>
      </c>
    </row>
    <row r="4486" spans="1:5" ht="15.75" outlineLevel="2" x14ac:dyDescent="0.25">
      <c r="A4486" s="17">
        <v>44295</v>
      </c>
      <c r="B4486" t="s">
        <v>226</v>
      </c>
      <c r="C4486" s="2">
        <v>4306.51</v>
      </c>
      <c r="D4486" s="21" t="str">
        <f t="shared" si="69"/>
        <v/>
      </c>
      <c r="E4486" t="s">
        <v>330</v>
      </c>
    </row>
    <row r="4487" spans="1:5" ht="15.75" outlineLevel="1" x14ac:dyDescent="0.25">
      <c r="A4487" s="20">
        <f>A4486</f>
        <v>44295</v>
      </c>
      <c r="B4487" s="21" t="str">
        <f>B4486</f>
        <v>U S BANK PARS ACCOUNT 6746022500</v>
      </c>
      <c r="C4487" s="22">
        <f>SUBTOTAL(9,C4486:C4486)</f>
        <v>4306.51</v>
      </c>
      <c r="D4487" s="21" t="str">
        <f t="shared" si="69"/>
        <v>TOTAL</v>
      </c>
    </row>
    <row r="4488" spans="1:5" ht="15.75" outlineLevel="2" x14ac:dyDescent="0.25">
      <c r="A4488" s="17">
        <v>44295</v>
      </c>
      <c r="B4488" t="s">
        <v>181</v>
      </c>
      <c r="C4488" s="2">
        <v>17.510000000000002</v>
      </c>
      <c r="D4488" s="21" t="str">
        <f t="shared" si="69"/>
        <v/>
      </c>
      <c r="E4488" t="s">
        <v>75</v>
      </c>
    </row>
    <row r="4489" spans="1:5" ht="15.75" outlineLevel="1" x14ac:dyDescent="0.25">
      <c r="A4489" s="20">
        <f>A4488</f>
        <v>44295</v>
      </c>
      <c r="B4489" s="21" t="str">
        <f>B4488</f>
        <v>UNITED PARCEL SERVICE</v>
      </c>
      <c r="C4489" s="22">
        <f>SUBTOTAL(9,C4488:C4488)</f>
        <v>17.510000000000002</v>
      </c>
      <c r="D4489" s="21" t="str">
        <f t="shared" si="69"/>
        <v>TOTAL</v>
      </c>
    </row>
    <row r="4490" spans="1:5" ht="15.75" outlineLevel="2" x14ac:dyDescent="0.25">
      <c r="A4490" s="17">
        <v>44295</v>
      </c>
      <c r="B4490" t="s">
        <v>495</v>
      </c>
      <c r="C4490" s="2">
        <v>25</v>
      </c>
      <c r="D4490" s="21" t="str">
        <f t="shared" si="69"/>
        <v/>
      </c>
      <c r="E4490" t="s">
        <v>58</v>
      </c>
    </row>
    <row r="4491" spans="1:5" ht="15.75" outlineLevel="1" x14ac:dyDescent="0.25">
      <c r="A4491" s="20">
        <f>A4490</f>
        <v>44295</v>
      </c>
      <c r="B4491" s="21" t="str">
        <f>B4490</f>
        <v>THE UNIVERSITY OF TEXAS AT AUSTIN</v>
      </c>
      <c r="C4491" s="22">
        <f>SUBTOTAL(9,C4490:C4490)</f>
        <v>25</v>
      </c>
      <c r="D4491" s="21" t="str">
        <f t="shared" si="69"/>
        <v>TOTAL</v>
      </c>
    </row>
    <row r="4492" spans="1:5" ht="15.75" outlineLevel="2" x14ac:dyDescent="0.25">
      <c r="A4492" s="17">
        <v>44295</v>
      </c>
      <c r="B4492" t="s">
        <v>931</v>
      </c>
      <c r="C4492" s="2">
        <v>1250</v>
      </c>
      <c r="D4492" s="21" t="str">
        <f t="shared" si="69"/>
        <v/>
      </c>
      <c r="E4492" t="s">
        <v>56</v>
      </c>
    </row>
    <row r="4493" spans="1:5" ht="15.75" outlineLevel="1" x14ac:dyDescent="0.25">
      <c r="A4493" s="20">
        <f>A4492</f>
        <v>44295</v>
      </c>
      <c r="B4493" s="21" t="str">
        <f>B4492</f>
        <v>UNIVERSITY OF TEXAS HEALTH SCIENCE CENTER</v>
      </c>
      <c r="C4493" s="22">
        <f>SUBTOTAL(9,C4492:C4492)</f>
        <v>1250</v>
      </c>
      <c r="D4493" s="21" t="str">
        <f t="shared" si="69"/>
        <v>TOTAL</v>
      </c>
    </row>
    <row r="4494" spans="1:5" ht="15.75" outlineLevel="2" x14ac:dyDescent="0.25">
      <c r="A4494" s="17">
        <v>44295</v>
      </c>
      <c r="B4494" t="s">
        <v>932</v>
      </c>
      <c r="C4494" s="2">
        <v>15273.41</v>
      </c>
      <c r="D4494" s="21" t="str">
        <f t="shared" si="69"/>
        <v/>
      </c>
      <c r="E4494" t="s">
        <v>146</v>
      </c>
    </row>
    <row r="4495" spans="1:5" ht="15.75" outlineLevel="1" x14ac:dyDescent="0.25">
      <c r="A4495" s="20">
        <f>A4494</f>
        <v>44295</v>
      </c>
      <c r="B4495" s="21" t="str">
        <f>B4494</f>
        <v>SHADE STRUCTURES INC</v>
      </c>
      <c r="C4495" s="22">
        <f>SUBTOTAL(9,C4494:C4494)</f>
        <v>15273.41</v>
      </c>
      <c r="D4495" s="21" t="str">
        <f t="shared" si="69"/>
        <v>TOTAL</v>
      </c>
    </row>
    <row r="4496" spans="1:5" ht="15.75" outlineLevel="2" x14ac:dyDescent="0.25">
      <c r="A4496" s="17">
        <v>44295</v>
      </c>
      <c r="B4496" t="s">
        <v>602</v>
      </c>
      <c r="C4496" s="2">
        <v>1770</v>
      </c>
      <c r="D4496" s="21" t="str">
        <f t="shared" si="69"/>
        <v/>
      </c>
      <c r="E4496" t="s">
        <v>59</v>
      </c>
    </row>
    <row r="4497" spans="1:5" ht="15.75" outlineLevel="1" x14ac:dyDescent="0.25">
      <c r="A4497" s="20">
        <f>A4496</f>
        <v>44295</v>
      </c>
      <c r="B4497" s="21" t="str">
        <f>B4496</f>
        <v>UNITED STATES ACADEMIC DECATHLON</v>
      </c>
      <c r="C4497" s="22">
        <f>SUBTOTAL(9,C4496:C4496)</f>
        <v>1770</v>
      </c>
      <c r="D4497" s="21" t="str">
        <f t="shared" si="69"/>
        <v>TOTAL</v>
      </c>
    </row>
    <row r="4498" spans="1:5" ht="15.75" outlineLevel="2" x14ac:dyDescent="0.25">
      <c r="A4498" s="17">
        <v>44295</v>
      </c>
      <c r="B4498" t="s">
        <v>96</v>
      </c>
      <c r="C4498" s="2">
        <v>140.4</v>
      </c>
      <c r="D4498" s="21" t="str">
        <f t="shared" si="69"/>
        <v/>
      </c>
      <c r="E4498" t="s">
        <v>58</v>
      </c>
    </row>
    <row r="4499" spans="1:5" ht="15.75" outlineLevel="2" x14ac:dyDescent="0.25">
      <c r="A4499" s="17">
        <v>44295</v>
      </c>
      <c r="B4499" t="s">
        <v>96</v>
      </c>
      <c r="C4499" s="2">
        <v>562.30999999999995</v>
      </c>
      <c r="D4499" s="21" t="str">
        <f t="shared" si="69"/>
        <v/>
      </c>
      <c r="E4499" t="s">
        <v>58</v>
      </c>
    </row>
    <row r="4500" spans="1:5" ht="15.75" outlineLevel="2" x14ac:dyDescent="0.25">
      <c r="A4500" s="17">
        <v>44295</v>
      </c>
      <c r="B4500" t="s">
        <v>96</v>
      </c>
      <c r="C4500" s="2">
        <v>427.19</v>
      </c>
      <c r="D4500" s="21" t="str">
        <f t="shared" si="69"/>
        <v/>
      </c>
      <c r="E4500" t="s">
        <v>58</v>
      </c>
    </row>
    <row r="4501" spans="1:5" ht="15.75" outlineLevel="2" x14ac:dyDescent="0.25">
      <c r="A4501" s="17">
        <v>44295</v>
      </c>
      <c r="B4501" t="s">
        <v>96</v>
      </c>
      <c r="C4501" s="2">
        <v>158</v>
      </c>
      <c r="D4501" s="21" t="str">
        <f t="shared" si="69"/>
        <v/>
      </c>
      <c r="E4501" t="s">
        <v>58</v>
      </c>
    </row>
    <row r="4502" spans="1:5" ht="15.75" outlineLevel="2" x14ac:dyDescent="0.25">
      <c r="A4502" s="17">
        <v>44295</v>
      </c>
      <c r="B4502" t="s">
        <v>96</v>
      </c>
      <c r="C4502" s="2">
        <v>300</v>
      </c>
      <c r="D4502" s="21" t="str">
        <f t="shared" si="69"/>
        <v/>
      </c>
      <c r="E4502" t="s">
        <v>58</v>
      </c>
    </row>
    <row r="4503" spans="1:5" ht="15.75" outlineLevel="2" x14ac:dyDescent="0.25">
      <c r="A4503" s="17">
        <v>44295</v>
      </c>
      <c r="B4503" t="s">
        <v>96</v>
      </c>
      <c r="C4503" s="2">
        <v>360</v>
      </c>
      <c r="D4503" s="21" t="str">
        <f t="shared" si="69"/>
        <v/>
      </c>
      <c r="E4503" t="s">
        <v>58</v>
      </c>
    </row>
    <row r="4504" spans="1:5" ht="15.75" outlineLevel="2" x14ac:dyDescent="0.25">
      <c r="A4504" s="17">
        <v>44295</v>
      </c>
      <c r="B4504" t="s">
        <v>96</v>
      </c>
      <c r="C4504" s="2">
        <v>4098.1000000000004</v>
      </c>
      <c r="D4504" s="21" t="str">
        <f t="shared" si="69"/>
        <v/>
      </c>
      <c r="E4504" t="s">
        <v>58</v>
      </c>
    </row>
    <row r="4505" spans="1:5" ht="15.75" outlineLevel="2" x14ac:dyDescent="0.25">
      <c r="A4505" s="17">
        <v>44295</v>
      </c>
      <c r="B4505" t="s">
        <v>96</v>
      </c>
      <c r="C4505" s="2">
        <v>525</v>
      </c>
      <c r="D4505" s="21" t="str">
        <f t="shared" si="69"/>
        <v/>
      </c>
      <c r="E4505" t="s">
        <v>58</v>
      </c>
    </row>
    <row r="4506" spans="1:5" ht="15.75" outlineLevel="2" x14ac:dyDescent="0.25">
      <c r="A4506" s="17">
        <v>44295</v>
      </c>
      <c r="B4506" t="s">
        <v>96</v>
      </c>
      <c r="C4506" s="2">
        <v>226.8</v>
      </c>
      <c r="D4506" s="21" t="str">
        <f t="shared" si="69"/>
        <v/>
      </c>
      <c r="E4506" t="s">
        <v>58</v>
      </c>
    </row>
    <row r="4507" spans="1:5" ht="15.75" outlineLevel="2" x14ac:dyDescent="0.25">
      <c r="A4507" s="17">
        <v>44295</v>
      </c>
      <c r="B4507" t="s">
        <v>96</v>
      </c>
      <c r="C4507" s="2">
        <v>795.5</v>
      </c>
      <c r="D4507" s="21" t="str">
        <f t="shared" si="69"/>
        <v/>
      </c>
      <c r="E4507" t="s">
        <v>58</v>
      </c>
    </row>
    <row r="4508" spans="1:5" ht="15.75" outlineLevel="2" x14ac:dyDescent="0.25">
      <c r="A4508" s="17">
        <v>44295</v>
      </c>
      <c r="B4508" t="s">
        <v>96</v>
      </c>
      <c r="C4508" s="2">
        <v>2972</v>
      </c>
      <c r="D4508" s="21" t="str">
        <f t="shared" si="69"/>
        <v/>
      </c>
      <c r="E4508" t="s">
        <v>58</v>
      </c>
    </row>
    <row r="4509" spans="1:5" ht="15.75" outlineLevel="2" x14ac:dyDescent="0.25">
      <c r="A4509" s="17">
        <v>44295</v>
      </c>
      <c r="B4509" t="s">
        <v>96</v>
      </c>
      <c r="C4509" s="2">
        <v>1485</v>
      </c>
      <c r="D4509" s="21" t="str">
        <f t="shared" si="69"/>
        <v/>
      </c>
      <c r="E4509" t="s">
        <v>58</v>
      </c>
    </row>
    <row r="4510" spans="1:5" ht="15.75" outlineLevel="2" x14ac:dyDescent="0.25">
      <c r="A4510" s="17">
        <v>44295</v>
      </c>
      <c r="B4510" t="s">
        <v>96</v>
      </c>
      <c r="C4510" s="2">
        <v>2549.5</v>
      </c>
      <c r="D4510" s="21" t="str">
        <f t="shared" si="69"/>
        <v/>
      </c>
      <c r="E4510" t="s">
        <v>58</v>
      </c>
    </row>
    <row r="4511" spans="1:5" ht="15.75" outlineLevel="2" x14ac:dyDescent="0.25">
      <c r="A4511" s="17">
        <v>44295</v>
      </c>
      <c r="B4511" t="s">
        <v>96</v>
      </c>
      <c r="C4511" s="2">
        <v>42</v>
      </c>
      <c r="D4511" s="21" t="str">
        <f t="shared" si="69"/>
        <v/>
      </c>
      <c r="E4511" t="s">
        <v>58</v>
      </c>
    </row>
    <row r="4512" spans="1:5" ht="15.75" outlineLevel="2" x14ac:dyDescent="0.25">
      <c r="A4512" s="17">
        <v>44295</v>
      </c>
      <c r="B4512" t="s">
        <v>96</v>
      </c>
      <c r="C4512" s="2">
        <v>476</v>
      </c>
      <c r="D4512" s="21" t="str">
        <f t="shared" si="69"/>
        <v/>
      </c>
      <c r="E4512" t="s">
        <v>58</v>
      </c>
    </row>
    <row r="4513" spans="1:5" ht="15.75" outlineLevel="2" x14ac:dyDescent="0.25">
      <c r="A4513" s="17">
        <v>44295</v>
      </c>
      <c r="B4513" t="s">
        <v>96</v>
      </c>
      <c r="C4513" s="2">
        <v>427.5</v>
      </c>
      <c r="D4513" s="21" t="str">
        <f t="shared" si="69"/>
        <v/>
      </c>
      <c r="E4513" t="s">
        <v>58</v>
      </c>
    </row>
    <row r="4514" spans="1:5" ht="15.75" outlineLevel="1" x14ac:dyDescent="0.25">
      <c r="A4514" s="20">
        <f>A4513</f>
        <v>44295</v>
      </c>
      <c r="B4514" s="21" t="str">
        <f>B4513</f>
        <v>BSN SPORTS LLC</v>
      </c>
      <c r="C4514" s="22">
        <f>SUBTOTAL(9,C4498:C4513)</f>
        <v>15545.3</v>
      </c>
      <c r="D4514" s="21" t="str">
        <f t="shared" si="69"/>
        <v>TOTAL</v>
      </c>
    </row>
    <row r="4515" spans="1:5" ht="15.75" outlineLevel="2" x14ac:dyDescent="0.25">
      <c r="A4515" s="17">
        <v>44295</v>
      </c>
      <c r="B4515" t="s">
        <v>217</v>
      </c>
      <c r="C4515" s="2">
        <v>378.7</v>
      </c>
      <c r="D4515" s="21" t="str">
        <f t="shared" si="69"/>
        <v/>
      </c>
      <c r="E4515" t="s">
        <v>58</v>
      </c>
    </row>
    <row r="4516" spans="1:5" ht="15.75" outlineLevel="1" x14ac:dyDescent="0.25">
      <c r="A4516" s="20">
        <f>A4515</f>
        <v>44295</v>
      </c>
      <c r="B4516" s="21" t="str">
        <f>B4515</f>
        <v>VARSITY SPIRIT FASHION</v>
      </c>
      <c r="C4516" s="22">
        <f>SUBTOTAL(9,C4515:C4515)</f>
        <v>378.7</v>
      </c>
      <c r="D4516" s="21" t="str">
        <f t="shared" si="69"/>
        <v>TOTAL</v>
      </c>
    </row>
    <row r="4517" spans="1:5" ht="15.75" outlineLevel="2" x14ac:dyDescent="0.25">
      <c r="A4517" s="17">
        <v>44295</v>
      </c>
      <c r="B4517" t="s">
        <v>933</v>
      </c>
      <c r="C4517" s="2">
        <v>26145</v>
      </c>
      <c r="D4517" s="21" t="str">
        <f t="shared" si="69"/>
        <v/>
      </c>
      <c r="E4517" t="s">
        <v>69</v>
      </c>
    </row>
    <row r="4518" spans="1:5" ht="15.75" outlineLevel="1" x14ac:dyDescent="0.25">
      <c r="A4518" s="20">
        <f>A4517</f>
        <v>44295</v>
      </c>
      <c r="B4518" s="21" t="str">
        <f>B4517</f>
        <v>VERITIV OPERATING COMPANY</v>
      </c>
      <c r="C4518" s="22">
        <f>SUBTOTAL(9,C4517:C4517)</f>
        <v>26145</v>
      </c>
      <c r="D4518" s="21" t="str">
        <f t="shared" si="69"/>
        <v>TOTAL</v>
      </c>
    </row>
    <row r="4519" spans="1:5" ht="15.75" outlineLevel="2" x14ac:dyDescent="0.25">
      <c r="A4519" s="17">
        <v>44295</v>
      </c>
      <c r="B4519" t="s">
        <v>218</v>
      </c>
      <c r="C4519" s="2">
        <v>3029.68</v>
      </c>
      <c r="D4519" s="21" t="str">
        <f t="shared" si="69"/>
        <v/>
      </c>
      <c r="E4519" t="s">
        <v>58</v>
      </c>
    </row>
    <row r="4520" spans="1:5" ht="15.75" outlineLevel="1" x14ac:dyDescent="0.25">
      <c r="A4520" s="20">
        <f>A4519</f>
        <v>44295</v>
      </c>
      <c r="B4520" s="21" t="str">
        <f>B4519</f>
        <v>VERNIER SOFTWARE &amp; TECHNOLOGY</v>
      </c>
      <c r="C4520" s="22">
        <f>SUBTOTAL(9,C4519:C4519)</f>
        <v>3029.68</v>
      </c>
      <c r="D4520" s="21" t="str">
        <f t="shared" si="69"/>
        <v>TOTAL</v>
      </c>
    </row>
    <row r="4521" spans="1:5" ht="15.75" outlineLevel="2" x14ac:dyDescent="0.25">
      <c r="A4521" s="17">
        <v>44295</v>
      </c>
      <c r="B4521" t="s">
        <v>934</v>
      </c>
      <c r="C4521" s="2">
        <v>1545</v>
      </c>
      <c r="D4521" s="21" t="str">
        <f t="shared" si="69"/>
        <v/>
      </c>
      <c r="E4521" t="s">
        <v>56</v>
      </c>
    </row>
    <row r="4522" spans="1:5" ht="15.75" outlineLevel="1" x14ac:dyDescent="0.25">
      <c r="A4522" s="20">
        <f>A4521</f>
        <v>44295</v>
      </c>
      <c r="B4522" s="21" t="str">
        <f>B4521</f>
        <v>VIDEOHELPER INC</v>
      </c>
      <c r="C4522" s="22">
        <f>SUBTOTAL(9,C4521:C4521)</f>
        <v>1545</v>
      </c>
      <c r="D4522" s="21" t="str">
        <f t="shared" si="69"/>
        <v>TOTAL</v>
      </c>
    </row>
    <row r="4523" spans="1:5" ht="15.75" outlineLevel="2" x14ac:dyDescent="0.25">
      <c r="A4523" s="17">
        <v>44295</v>
      </c>
      <c r="B4523" t="s">
        <v>138</v>
      </c>
      <c r="C4523" s="2">
        <v>18</v>
      </c>
      <c r="D4523" s="21" t="str">
        <f t="shared" si="69"/>
        <v/>
      </c>
      <c r="E4523" t="s">
        <v>58</v>
      </c>
    </row>
    <row r="4524" spans="1:5" ht="15.75" outlineLevel="2" x14ac:dyDescent="0.25">
      <c r="A4524" s="17">
        <v>44295</v>
      </c>
      <c r="B4524" t="s">
        <v>138</v>
      </c>
      <c r="C4524" s="2">
        <v>25.63</v>
      </c>
      <c r="D4524" s="21" t="str">
        <f t="shared" si="69"/>
        <v/>
      </c>
      <c r="E4524" t="s">
        <v>58</v>
      </c>
    </row>
    <row r="4525" spans="1:5" ht="15.75" outlineLevel="1" x14ac:dyDescent="0.25">
      <c r="A4525" s="20">
        <f>A4524</f>
        <v>44295</v>
      </c>
      <c r="B4525" s="21" t="str">
        <f>B4524</f>
        <v>WARDS SCIENCE</v>
      </c>
      <c r="C4525" s="22">
        <f>SUBTOTAL(9,C4523:C4524)</f>
        <v>43.629999999999995</v>
      </c>
      <c r="D4525" s="21" t="str">
        <f t="shared" si="69"/>
        <v>TOTAL</v>
      </c>
    </row>
    <row r="4526" spans="1:5" ht="15.75" outlineLevel="2" x14ac:dyDescent="0.25">
      <c r="A4526" s="17">
        <v>44295</v>
      </c>
      <c r="B4526" t="s">
        <v>256</v>
      </c>
      <c r="C4526" s="2">
        <v>147.38</v>
      </c>
      <c r="D4526" s="21" t="str">
        <f t="shared" si="69"/>
        <v/>
      </c>
      <c r="E4526" t="s">
        <v>56</v>
      </c>
    </row>
    <row r="4527" spans="1:5" ht="15.75" outlineLevel="1" x14ac:dyDescent="0.25">
      <c r="A4527" s="20">
        <f>A4526</f>
        <v>44295</v>
      </c>
      <c r="B4527" s="21" t="str">
        <f>B4526</f>
        <v>WAGEWORKS INC</v>
      </c>
      <c r="C4527" s="22">
        <f>SUBTOTAL(9,C4526:C4526)</f>
        <v>147.38</v>
      </c>
      <c r="D4527" s="21" t="str">
        <f t="shared" si="69"/>
        <v>TOTAL</v>
      </c>
    </row>
    <row r="4528" spans="1:5" ht="15.75" outlineLevel="2" x14ac:dyDescent="0.25">
      <c r="A4528" s="17">
        <v>44295</v>
      </c>
      <c r="B4528" t="s">
        <v>935</v>
      </c>
      <c r="C4528" s="2">
        <v>5471.4</v>
      </c>
      <c r="D4528" s="21" t="str">
        <f t="shared" si="69"/>
        <v/>
      </c>
      <c r="E4528" t="s">
        <v>384</v>
      </c>
    </row>
    <row r="4529" spans="1:5" ht="15.75" outlineLevel="1" x14ac:dyDescent="0.25">
      <c r="A4529" s="20">
        <f>A4528</f>
        <v>44295</v>
      </c>
      <c r="B4529" s="21" t="str">
        <f>B4528</f>
        <v>WALLER COUNTY ELECTION OFFICE</v>
      </c>
      <c r="C4529" s="22">
        <f>SUBTOTAL(9,C4528:C4528)</f>
        <v>5471.4</v>
      </c>
      <c r="D4529" s="21" t="str">
        <f t="shared" si="69"/>
        <v>TOTAL</v>
      </c>
    </row>
    <row r="4530" spans="1:5" ht="15.75" outlineLevel="2" x14ac:dyDescent="0.25">
      <c r="A4530" s="17">
        <v>44295</v>
      </c>
      <c r="B4530" t="s">
        <v>376</v>
      </c>
      <c r="C4530" s="2">
        <v>162.5</v>
      </c>
      <c r="D4530" s="21" t="str">
        <f t="shared" si="69"/>
        <v/>
      </c>
      <c r="E4530" t="s">
        <v>68</v>
      </c>
    </row>
    <row r="4531" spans="1:5" ht="15.75" outlineLevel="1" x14ac:dyDescent="0.25">
      <c r="A4531" s="20">
        <f>A4530</f>
        <v>44295</v>
      </c>
      <c r="B4531" s="21" t="str">
        <f>B4530</f>
        <v>WHATS POPPIN POPCORN LLC</v>
      </c>
      <c r="C4531" s="22">
        <f>SUBTOTAL(9,C4530:C4530)</f>
        <v>162.5</v>
      </c>
      <c r="D4531" s="21" t="str">
        <f t="shared" si="69"/>
        <v>TOTAL</v>
      </c>
    </row>
    <row r="4532" spans="1:5" ht="15.75" outlineLevel="2" x14ac:dyDescent="0.25">
      <c r="A4532" s="17">
        <v>44295</v>
      </c>
      <c r="B4532" t="s">
        <v>813</v>
      </c>
      <c r="C4532" s="2">
        <v>250</v>
      </c>
      <c r="D4532" s="21" t="str">
        <f t="shared" si="69"/>
        <v/>
      </c>
      <c r="E4532" t="s">
        <v>56</v>
      </c>
    </row>
    <row r="4533" spans="1:5" ht="15.75" outlineLevel="1" x14ac:dyDescent="0.25">
      <c r="A4533" s="20">
        <f>A4532</f>
        <v>44295</v>
      </c>
      <c r="B4533" s="21" t="str">
        <f>B4532</f>
        <v>PAM WILSON</v>
      </c>
      <c r="C4533" s="22">
        <f>SUBTOTAL(9,C4532:C4532)</f>
        <v>250</v>
      </c>
      <c r="D4533" s="21" t="str">
        <f t="shared" si="69"/>
        <v>TOTAL</v>
      </c>
    </row>
    <row r="4534" spans="1:5" ht="15.75" outlineLevel="2" x14ac:dyDescent="0.25">
      <c r="A4534" s="17">
        <v>44295</v>
      </c>
      <c r="B4534" t="s">
        <v>607</v>
      </c>
      <c r="C4534" s="2">
        <v>460</v>
      </c>
      <c r="D4534" s="21" t="str">
        <f t="shared" si="69"/>
        <v/>
      </c>
      <c r="E4534" t="s">
        <v>60</v>
      </c>
    </row>
    <row r="4535" spans="1:5" ht="15.75" outlineLevel="2" x14ac:dyDescent="0.25">
      <c r="A4535" s="17">
        <v>44295</v>
      </c>
      <c r="B4535" t="s">
        <v>607</v>
      </c>
      <c r="C4535" s="2">
        <v>4324</v>
      </c>
      <c r="D4535" s="21" t="str">
        <f t="shared" si="69"/>
        <v/>
      </c>
      <c r="E4535" t="s">
        <v>208</v>
      </c>
    </row>
    <row r="4536" spans="1:5" ht="15.75" outlineLevel="1" x14ac:dyDescent="0.25">
      <c r="A4536" s="20">
        <f>A4535</f>
        <v>44295</v>
      </c>
      <c r="B4536" s="21" t="str">
        <f>B4535</f>
        <v>WINFIELD SOLUTIONS LLC</v>
      </c>
      <c r="C4536" s="22">
        <f>SUBTOTAL(9,C4534:C4535)</f>
        <v>4784</v>
      </c>
      <c r="D4536" s="21" t="str">
        <f t="shared" si="69"/>
        <v>TOTAL</v>
      </c>
    </row>
    <row r="4537" spans="1:5" ht="15.75" outlineLevel="2" x14ac:dyDescent="0.25">
      <c r="A4537" s="17">
        <v>44302</v>
      </c>
      <c r="B4537" t="s">
        <v>936</v>
      </c>
      <c r="C4537" s="2">
        <v>9.25</v>
      </c>
      <c r="D4537" s="21" t="str">
        <f t="shared" si="69"/>
        <v/>
      </c>
      <c r="E4537" t="s">
        <v>195</v>
      </c>
    </row>
    <row r="4538" spans="1:5" ht="15.75" outlineLevel="1" x14ac:dyDescent="0.25">
      <c r="A4538" s="20">
        <f>A4537</f>
        <v>44302</v>
      </c>
      <c r="B4538" s="21" t="str">
        <f>B4537</f>
        <v>JESSICA PATTERSON</v>
      </c>
      <c r="C4538" s="22">
        <f>SUBTOTAL(9,C4537:C4537)</f>
        <v>9.25</v>
      </c>
      <c r="D4538" s="21" t="str">
        <f t="shared" si="69"/>
        <v>TOTAL</v>
      </c>
    </row>
    <row r="4539" spans="1:5" ht="15.75" outlineLevel="2" x14ac:dyDescent="0.25">
      <c r="A4539" s="17">
        <v>44302</v>
      </c>
      <c r="B4539" t="s">
        <v>937</v>
      </c>
      <c r="C4539" s="2">
        <v>50.8</v>
      </c>
      <c r="D4539" s="21" t="str">
        <f t="shared" si="69"/>
        <v/>
      </c>
      <c r="E4539" t="s">
        <v>195</v>
      </c>
    </row>
    <row r="4540" spans="1:5" ht="15.75" outlineLevel="1" x14ac:dyDescent="0.25">
      <c r="A4540" s="20">
        <f>A4539</f>
        <v>44302</v>
      </c>
      <c r="B4540" s="21" t="str">
        <f>B4539</f>
        <v>OLGA PEKAR</v>
      </c>
      <c r="C4540" s="22">
        <f>SUBTOTAL(9,C4539:C4539)</f>
        <v>50.8</v>
      </c>
      <c r="D4540" s="21" t="str">
        <f t="shared" si="69"/>
        <v>TOTAL</v>
      </c>
    </row>
    <row r="4541" spans="1:5" ht="15.75" outlineLevel="2" x14ac:dyDescent="0.25">
      <c r="A4541" s="17">
        <v>44302</v>
      </c>
      <c r="B4541" t="s">
        <v>938</v>
      </c>
      <c r="C4541" s="2">
        <v>84.6</v>
      </c>
      <c r="D4541" s="21" t="str">
        <f t="shared" si="69"/>
        <v/>
      </c>
      <c r="E4541" t="s">
        <v>195</v>
      </c>
    </row>
    <row r="4542" spans="1:5" ht="15.75" outlineLevel="1" x14ac:dyDescent="0.25">
      <c r="A4542" s="20">
        <f>A4541</f>
        <v>44302</v>
      </c>
      <c r="B4542" s="21" t="str">
        <f>B4541</f>
        <v>ARTHUR DURHAM</v>
      </c>
      <c r="C4542" s="22">
        <f>SUBTOTAL(9,C4541:C4541)</f>
        <v>84.6</v>
      </c>
      <c r="D4542" s="21" t="str">
        <f t="shared" ref="D4542:D4605" si="70">IF(E4542="","TOTAL","")</f>
        <v>TOTAL</v>
      </c>
    </row>
    <row r="4543" spans="1:5" ht="15.75" outlineLevel="2" x14ac:dyDescent="0.25">
      <c r="A4543" s="17">
        <v>44302</v>
      </c>
      <c r="B4543" t="s">
        <v>939</v>
      </c>
      <c r="C4543" s="2">
        <v>44.25</v>
      </c>
      <c r="D4543" s="21" t="str">
        <f t="shared" si="70"/>
        <v/>
      </c>
      <c r="E4543" t="s">
        <v>195</v>
      </c>
    </row>
    <row r="4544" spans="1:5" ht="15.75" outlineLevel="1" x14ac:dyDescent="0.25">
      <c r="A4544" s="20">
        <f>A4543</f>
        <v>44302</v>
      </c>
      <c r="B4544" s="21" t="str">
        <f>B4543</f>
        <v>RAMATA TRAORE</v>
      </c>
      <c r="C4544" s="22">
        <f>SUBTOTAL(9,C4543:C4543)</f>
        <v>44.25</v>
      </c>
      <c r="D4544" s="21" t="str">
        <f t="shared" si="70"/>
        <v>TOTAL</v>
      </c>
    </row>
    <row r="4545" spans="1:5" ht="15.75" outlineLevel="2" x14ac:dyDescent="0.25">
      <c r="A4545" s="17">
        <v>44302</v>
      </c>
      <c r="B4545" t="s">
        <v>940</v>
      </c>
      <c r="C4545" s="2">
        <v>27.2</v>
      </c>
      <c r="D4545" s="21" t="str">
        <f t="shared" si="70"/>
        <v/>
      </c>
      <c r="E4545" t="s">
        <v>195</v>
      </c>
    </row>
    <row r="4546" spans="1:5" ht="15.75" outlineLevel="1" x14ac:dyDescent="0.25">
      <c r="A4546" s="20">
        <f>A4545</f>
        <v>44302</v>
      </c>
      <c r="B4546" s="21" t="str">
        <f>B4545</f>
        <v>LAKISHA JACKSON</v>
      </c>
      <c r="C4546" s="22">
        <f>SUBTOTAL(9,C4545:C4545)</f>
        <v>27.2</v>
      </c>
      <c r="D4546" s="21" t="str">
        <f t="shared" si="70"/>
        <v>TOTAL</v>
      </c>
    </row>
    <row r="4547" spans="1:5" ht="15.75" outlineLevel="2" x14ac:dyDescent="0.25">
      <c r="A4547" s="17">
        <v>44302</v>
      </c>
      <c r="B4547" t="s">
        <v>677</v>
      </c>
      <c r="C4547" s="2">
        <v>80.319999999999993</v>
      </c>
      <c r="D4547" s="21" t="str">
        <f t="shared" si="70"/>
        <v/>
      </c>
      <c r="E4547" t="s">
        <v>79</v>
      </c>
    </row>
    <row r="4548" spans="1:5" ht="15.75" outlineLevel="1" x14ac:dyDescent="0.25">
      <c r="A4548" s="20">
        <f>A4547</f>
        <v>44302</v>
      </c>
      <c r="B4548" s="21" t="str">
        <f>B4547</f>
        <v>AT&amp;T</v>
      </c>
      <c r="C4548" s="22">
        <f>SUBTOTAL(9,C4547:C4547)</f>
        <v>80.319999999999993</v>
      </c>
      <c r="D4548" s="21" t="str">
        <f t="shared" si="70"/>
        <v>TOTAL</v>
      </c>
    </row>
    <row r="4549" spans="1:5" ht="15.75" outlineLevel="2" x14ac:dyDescent="0.25">
      <c r="A4549" s="17">
        <v>44302</v>
      </c>
      <c r="B4549" t="s">
        <v>171</v>
      </c>
      <c r="C4549" s="2">
        <v>6</v>
      </c>
      <c r="D4549" s="21" t="str">
        <f t="shared" si="70"/>
        <v/>
      </c>
      <c r="E4549" t="s">
        <v>79</v>
      </c>
    </row>
    <row r="4550" spans="1:5" ht="15.75" outlineLevel="1" x14ac:dyDescent="0.25">
      <c r="A4550" s="20">
        <f>A4549</f>
        <v>44302</v>
      </c>
      <c r="B4550" s="21" t="str">
        <f>B4549</f>
        <v>A T &amp; T</v>
      </c>
      <c r="C4550" s="22">
        <f>SUBTOTAL(9,C4549:C4549)</f>
        <v>6</v>
      </c>
      <c r="D4550" s="21" t="str">
        <f t="shared" si="70"/>
        <v>TOTAL</v>
      </c>
    </row>
    <row r="4551" spans="1:5" ht="15.75" outlineLevel="2" x14ac:dyDescent="0.25">
      <c r="A4551" s="17">
        <v>44302</v>
      </c>
      <c r="B4551" t="s">
        <v>126</v>
      </c>
      <c r="C4551" s="2">
        <v>46199.03</v>
      </c>
      <c r="D4551" s="21" t="str">
        <f t="shared" si="70"/>
        <v/>
      </c>
      <c r="E4551" t="s">
        <v>73</v>
      </c>
    </row>
    <row r="4552" spans="1:5" ht="15.75" outlineLevel="2" x14ac:dyDescent="0.25">
      <c r="A4552" s="17">
        <v>44302</v>
      </c>
      <c r="B4552" t="s">
        <v>126</v>
      </c>
      <c r="C4552" s="2">
        <v>52392.35</v>
      </c>
      <c r="D4552" s="21" t="str">
        <f t="shared" si="70"/>
        <v/>
      </c>
      <c r="E4552" t="s">
        <v>73</v>
      </c>
    </row>
    <row r="4553" spans="1:5" ht="15.75" outlineLevel="2" x14ac:dyDescent="0.25">
      <c r="A4553" s="17">
        <v>44302</v>
      </c>
      <c r="B4553" t="s">
        <v>126</v>
      </c>
      <c r="C4553" s="2">
        <v>32956.22</v>
      </c>
      <c r="D4553" s="21" t="str">
        <f t="shared" si="70"/>
        <v/>
      </c>
      <c r="E4553" t="s">
        <v>73</v>
      </c>
    </row>
    <row r="4554" spans="1:5" ht="15.75" outlineLevel="2" x14ac:dyDescent="0.25">
      <c r="A4554" s="17">
        <v>44302</v>
      </c>
      <c r="B4554" t="s">
        <v>126</v>
      </c>
      <c r="C4554" s="2">
        <v>5651.85</v>
      </c>
      <c r="D4554" s="21" t="str">
        <f t="shared" si="70"/>
        <v/>
      </c>
      <c r="E4554" t="s">
        <v>73</v>
      </c>
    </row>
    <row r="4555" spans="1:5" ht="15.75" outlineLevel="2" x14ac:dyDescent="0.25">
      <c r="A4555" s="17">
        <v>44302</v>
      </c>
      <c r="B4555" t="s">
        <v>126</v>
      </c>
      <c r="C4555" s="2">
        <v>58250.7</v>
      </c>
      <c r="D4555" s="21" t="str">
        <f t="shared" si="70"/>
        <v/>
      </c>
      <c r="E4555" t="s">
        <v>73</v>
      </c>
    </row>
    <row r="4556" spans="1:5" ht="15.75" outlineLevel="2" x14ac:dyDescent="0.25">
      <c r="A4556" s="17">
        <v>44302</v>
      </c>
      <c r="B4556" t="s">
        <v>126</v>
      </c>
      <c r="C4556" s="2">
        <v>52139.040000000001</v>
      </c>
      <c r="D4556" s="21" t="str">
        <f t="shared" si="70"/>
        <v/>
      </c>
      <c r="E4556" t="s">
        <v>73</v>
      </c>
    </row>
    <row r="4557" spans="1:5" ht="15.75" outlineLevel="2" x14ac:dyDescent="0.25">
      <c r="A4557" s="17">
        <v>44302</v>
      </c>
      <c r="B4557" t="s">
        <v>126</v>
      </c>
      <c r="C4557" s="2">
        <v>76409.58</v>
      </c>
      <c r="D4557" s="21" t="str">
        <f t="shared" si="70"/>
        <v/>
      </c>
      <c r="E4557" t="s">
        <v>73</v>
      </c>
    </row>
    <row r="4558" spans="1:5" ht="15.75" outlineLevel="2" x14ac:dyDescent="0.25">
      <c r="A4558" s="17">
        <v>44302</v>
      </c>
      <c r="B4558" t="s">
        <v>126</v>
      </c>
      <c r="C4558" s="2">
        <v>18731.87</v>
      </c>
      <c r="D4558" s="21" t="str">
        <f t="shared" si="70"/>
        <v/>
      </c>
      <c r="E4558" t="s">
        <v>73</v>
      </c>
    </row>
    <row r="4559" spans="1:5" ht="15.75" outlineLevel="2" x14ac:dyDescent="0.25">
      <c r="A4559" s="17">
        <v>44302</v>
      </c>
      <c r="B4559" t="s">
        <v>126</v>
      </c>
      <c r="C4559" s="2">
        <v>22844.44</v>
      </c>
      <c r="D4559" s="21" t="str">
        <f t="shared" si="70"/>
        <v/>
      </c>
      <c r="E4559" t="s">
        <v>73</v>
      </c>
    </row>
    <row r="4560" spans="1:5" ht="15.75" outlineLevel="2" x14ac:dyDescent="0.25">
      <c r="A4560" s="17">
        <v>44302</v>
      </c>
      <c r="B4560" t="s">
        <v>126</v>
      </c>
      <c r="C4560" s="2">
        <v>21477.98</v>
      </c>
      <c r="D4560" s="21" t="str">
        <f t="shared" si="70"/>
        <v/>
      </c>
      <c r="E4560" t="s">
        <v>73</v>
      </c>
    </row>
    <row r="4561" spans="1:5" ht="15.75" outlineLevel="2" x14ac:dyDescent="0.25">
      <c r="A4561" s="17">
        <v>44302</v>
      </c>
      <c r="B4561" t="s">
        <v>126</v>
      </c>
      <c r="C4561" s="2">
        <v>24148.16</v>
      </c>
      <c r="D4561" s="21" t="str">
        <f t="shared" si="70"/>
        <v/>
      </c>
      <c r="E4561" t="s">
        <v>73</v>
      </c>
    </row>
    <row r="4562" spans="1:5" ht="15.75" outlineLevel="2" x14ac:dyDescent="0.25">
      <c r="A4562" s="17">
        <v>44302</v>
      </c>
      <c r="B4562" t="s">
        <v>126</v>
      </c>
      <c r="C4562" s="2">
        <v>86711.67</v>
      </c>
      <c r="D4562" s="21" t="str">
        <f t="shared" si="70"/>
        <v/>
      </c>
      <c r="E4562" t="s">
        <v>73</v>
      </c>
    </row>
    <row r="4563" spans="1:5" ht="15.75" outlineLevel="2" x14ac:dyDescent="0.25">
      <c r="A4563" s="17">
        <v>44302</v>
      </c>
      <c r="B4563" t="s">
        <v>126</v>
      </c>
      <c r="C4563" s="2">
        <v>16847.75</v>
      </c>
      <c r="D4563" s="21" t="str">
        <f t="shared" si="70"/>
        <v/>
      </c>
      <c r="E4563" t="s">
        <v>73</v>
      </c>
    </row>
    <row r="4564" spans="1:5" ht="15.75" outlineLevel="2" x14ac:dyDescent="0.25">
      <c r="A4564" s="17">
        <v>44302</v>
      </c>
      <c r="B4564" t="s">
        <v>126</v>
      </c>
      <c r="C4564" s="2">
        <v>12604.28</v>
      </c>
      <c r="D4564" s="21" t="str">
        <f t="shared" si="70"/>
        <v/>
      </c>
      <c r="E4564" t="s">
        <v>73</v>
      </c>
    </row>
    <row r="4565" spans="1:5" ht="15.75" outlineLevel="1" x14ac:dyDescent="0.25">
      <c r="A4565" s="20">
        <f>A4564</f>
        <v>44302</v>
      </c>
      <c r="B4565" s="21" t="str">
        <f>B4564</f>
        <v>ACME ARCHITECTURAL HARDWARE INC</v>
      </c>
      <c r="C4565" s="22">
        <f>SUBTOTAL(9,C4551:C4564)</f>
        <v>527364.91999999993</v>
      </c>
      <c r="D4565" s="21" t="str">
        <f t="shared" si="70"/>
        <v>TOTAL</v>
      </c>
    </row>
    <row r="4566" spans="1:5" ht="15.75" outlineLevel="2" x14ac:dyDescent="0.25">
      <c r="A4566" s="17">
        <v>44302</v>
      </c>
      <c r="B4566" t="s">
        <v>163</v>
      </c>
      <c r="C4566" s="2">
        <v>67019.520000000004</v>
      </c>
      <c r="D4566" s="21" t="str">
        <f t="shared" si="70"/>
        <v/>
      </c>
      <c r="E4566" t="s">
        <v>56</v>
      </c>
    </row>
    <row r="4567" spans="1:5" ht="15.75" outlineLevel="1" x14ac:dyDescent="0.25">
      <c r="A4567" s="20">
        <f>A4566</f>
        <v>44302</v>
      </c>
      <c r="B4567" s="21" t="str">
        <f>B4566</f>
        <v>AUTOMATIC DATA PROCESSING INC</v>
      </c>
      <c r="C4567" s="22">
        <f>SUBTOTAL(9,C4566:C4566)</f>
        <v>67019.520000000004</v>
      </c>
      <c r="D4567" s="21" t="str">
        <f t="shared" si="70"/>
        <v>TOTAL</v>
      </c>
    </row>
    <row r="4568" spans="1:5" ht="15.75" outlineLevel="2" x14ac:dyDescent="0.25">
      <c r="A4568" s="17">
        <v>44302</v>
      </c>
      <c r="B4568" t="s">
        <v>172</v>
      </c>
      <c r="C4568" s="2">
        <v>400050.2</v>
      </c>
      <c r="D4568" s="21" t="str">
        <f t="shared" si="70"/>
        <v/>
      </c>
      <c r="E4568" t="s">
        <v>56</v>
      </c>
    </row>
    <row r="4569" spans="1:5" ht="15.75" outlineLevel="1" x14ac:dyDescent="0.25">
      <c r="A4569" s="20">
        <f>A4568</f>
        <v>44302</v>
      </c>
      <c r="B4569" s="21" t="str">
        <f>B4568</f>
        <v>AETNA INC</v>
      </c>
      <c r="C4569" s="22">
        <f>SUBTOTAL(9,C4568:C4568)</f>
        <v>400050.2</v>
      </c>
      <c r="D4569" s="21" t="str">
        <f t="shared" si="70"/>
        <v>TOTAL</v>
      </c>
    </row>
    <row r="4570" spans="1:5" ht="15.75" outlineLevel="2" x14ac:dyDescent="0.25">
      <c r="A4570" s="17">
        <v>44302</v>
      </c>
      <c r="B4570" t="s">
        <v>172</v>
      </c>
      <c r="C4570" s="2">
        <v>1280</v>
      </c>
      <c r="D4570" s="21" t="str">
        <f t="shared" si="70"/>
        <v/>
      </c>
      <c r="E4570" t="s">
        <v>56</v>
      </c>
    </row>
    <row r="4571" spans="1:5" ht="15.75" outlineLevel="1" x14ac:dyDescent="0.25">
      <c r="A4571" s="20">
        <f>A4570</f>
        <v>44302</v>
      </c>
      <c r="B4571" s="21" t="str">
        <f>B4570</f>
        <v>AETNA INC</v>
      </c>
      <c r="C4571" s="22">
        <f>SUBTOTAL(9,C4570:C4570)</f>
        <v>1280</v>
      </c>
      <c r="D4571" s="21" t="str">
        <f t="shared" si="70"/>
        <v>TOTAL</v>
      </c>
    </row>
    <row r="4572" spans="1:5" ht="15.75" outlineLevel="2" x14ac:dyDescent="0.25">
      <c r="A4572" s="17">
        <v>44302</v>
      </c>
      <c r="B4572" t="s">
        <v>436</v>
      </c>
      <c r="C4572" s="2">
        <v>100</v>
      </c>
      <c r="D4572" s="21" t="str">
        <f t="shared" si="70"/>
        <v/>
      </c>
      <c r="E4572" t="s">
        <v>56</v>
      </c>
    </row>
    <row r="4573" spans="1:5" ht="15.75" outlineLevel="1" x14ac:dyDescent="0.25">
      <c r="A4573" s="20">
        <f>A4572</f>
        <v>44302</v>
      </c>
      <c r="B4573" s="21" t="str">
        <f>B4572</f>
        <v>FABIAN AGUILAR-ACEVES</v>
      </c>
      <c r="C4573" s="22">
        <f>SUBTOTAL(9,C4572:C4572)</f>
        <v>100</v>
      </c>
      <c r="D4573" s="21" t="str">
        <f t="shared" si="70"/>
        <v>TOTAL</v>
      </c>
    </row>
    <row r="4574" spans="1:5" ht="15.75" outlineLevel="2" x14ac:dyDescent="0.25">
      <c r="A4574" s="17">
        <v>44302</v>
      </c>
      <c r="B4574" t="s">
        <v>941</v>
      </c>
      <c r="C4574" s="2">
        <v>170</v>
      </c>
      <c r="D4574" s="21" t="str">
        <f t="shared" si="70"/>
        <v/>
      </c>
      <c r="E4574" t="s">
        <v>56</v>
      </c>
    </row>
    <row r="4575" spans="1:5" ht="15.75" outlineLevel="2" x14ac:dyDescent="0.25">
      <c r="A4575" s="17">
        <v>44302</v>
      </c>
      <c r="B4575" t="s">
        <v>941</v>
      </c>
      <c r="C4575" s="2">
        <v>210</v>
      </c>
      <c r="D4575" s="21" t="str">
        <f t="shared" si="70"/>
        <v/>
      </c>
      <c r="E4575" t="s">
        <v>56</v>
      </c>
    </row>
    <row r="4576" spans="1:5" ht="15.75" outlineLevel="1" x14ac:dyDescent="0.25">
      <c r="A4576" s="20">
        <f>A4575</f>
        <v>44302</v>
      </c>
      <c r="B4576" s="21" t="str">
        <f>B4575</f>
        <v>TOLULOPE AJAO</v>
      </c>
      <c r="C4576" s="22">
        <f>SUBTOTAL(9,C4574:C4575)</f>
        <v>380</v>
      </c>
      <c r="D4576" s="21" t="str">
        <f t="shared" si="70"/>
        <v>TOTAL</v>
      </c>
    </row>
    <row r="4577" spans="1:5" ht="15.75" outlineLevel="2" x14ac:dyDescent="0.25">
      <c r="A4577" s="17">
        <v>44302</v>
      </c>
      <c r="B4577" t="s">
        <v>942</v>
      </c>
      <c r="C4577" s="2">
        <v>140</v>
      </c>
      <c r="D4577" s="21" t="str">
        <f t="shared" si="70"/>
        <v/>
      </c>
      <c r="E4577" t="s">
        <v>56</v>
      </c>
    </row>
    <row r="4578" spans="1:5" ht="15.75" outlineLevel="2" x14ac:dyDescent="0.25">
      <c r="A4578" s="17">
        <v>44302</v>
      </c>
      <c r="B4578" t="s">
        <v>942</v>
      </c>
      <c r="C4578" s="2">
        <v>140</v>
      </c>
      <c r="D4578" s="21" t="str">
        <f t="shared" si="70"/>
        <v/>
      </c>
      <c r="E4578" t="s">
        <v>56</v>
      </c>
    </row>
    <row r="4579" spans="1:5" ht="15.75" outlineLevel="1" x14ac:dyDescent="0.25">
      <c r="A4579" s="20">
        <f>A4578</f>
        <v>44302</v>
      </c>
      <c r="B4579" s="21" t="str">
        <f>B4578</f>
        <v>JENNIFER ALAMAN</v>
      </c>
      <c r="C4579" s="22">
        <f>SUBTOTAL(9,C4577:C4578)</f>
        <v>280</v>
      </c>
      <c r="D4579" s="21" t="str">
        <f t="shared" si="70"/>
        <v>TOTAL</v>
      </c>
    </row>
    <row r="4580" spans="1:5" ht="15.75" outlineLevel="2" x14ac:dyDescent="0.25">
      <c r="A4580" s="17">
        <v>44302</v>
      </c>
      <c r="B4580" t="s">
        <v>611</v>
      </c>
      <c r="C4580" s="2">
        <v>25</v>
      </c>
      <c r="D4580" s="21" t="str">
        <f t="shared" si="70"/>
        <v/>
      </c>
      <c r="E4580" t="s">
        <v>56</v>
      </c>
    </row>
    <row r="4581" spans="1:5" ht="15.75" outlineLevel="2" x14ac:dyDescent="0.25">
      <c r="A4581" s="17">
        <v>44302</v>
      </c>
      <c r="B4581" t="s">
        <v>611</v>
      </c>
      <c r="C4581" s="2">
        <v>37.5</v>
      </c>
      <c r="D4581" s="21" t="str">
        <f t="shared" si="70"/>
        <v/>
      </c>
      <c r="E4581" t="s">
        <v>56</v>
      </c>
    </row>
    <row r="4582" spans="1:5" ht="15.75" outlineLevel="2" x14ac:dyDescent="0.25">
      <c r="A4582" s="17">
        <v>44302</v>
      </c>
      <c r="B4582" t="s">
        <v>611</v>
      </c>
      <c r="C4582" s="2">
        <v>25</v>
      </c>
      <c r="D4582" s="21" t="str">
        <f t="shared" si="70"/>
        <v/>
      </c>
      <c r="E4582" t="s">
        <v>56</v>
      </c>
    </row>
    <row r="4583" spans="1:5" ht="15.75" outlineLevel="2" x14ac:dyDescent="0.25">
      <c r="A4583" s="17">
        <v>44302</v>
      </c>
      <c r="B4583" t="s">
        <v>611</v>
      </c>
      <c r="C4583" s="2">
        <v>25</v>
      </c>
      <c r="D4583" s="21" t="str">
        <f t="shared" si="70"/>
        <v/>
      </c>
      <c r="E4583" t="s">
        <v>56</v>
      </c>
    </row>
    <row r="4584" spans="1:5" ht="15.75" outlineLevel="2" x14ac:dyDescent="0.25">
      <c r="A4584" s="17">
        <v>44302</v>
      </c>
      <c r="B4584" t="s">
        <v>611</v>
      </c>
      <c r="C4584" s="2">
        <v>25</v>
      </c>
      <c r="D4584" s="21" t="str">
        <f t="shared" si="70"/>
        <v/>
      </c>
      <c r="E4584" t="s">
        <v>56</v>
      </c>
    </row>
    <row r="4585" spans="1:5" ht="15.75" outlineLevel="2" x14ac:dyDescent="0.25">
      <c r="A4585" s="17">
        <v>44302</v>
      </c>
      <c r="B4585" t="s">
        <v>611</v>
      </c>
      <c r="C4585" s="2">
        <v>25</v>
      </c>
      <c r="D4585" s="21" t="str">
        <f t="shared" si="70"/>
        <v/>
      </c>
      <c r="E4585" t="s">
        <v>56</v>
      </c>
    </row>
    <row r="4586" spans="1:5" ht="15.75" outlineLevel="2" x14ac:dyDescent="0.25">
      <c r="A4586" s="17">
        <v>44302</v>
      </c>
      <c r="B4586" t="s">
        <v>611</v>
      </c>
      <c r="C4586" s="2">
        <v>25</v>
      </c>
      <c r="D4586" s="21" t="str">
        <f t="shared" si="70"/>
        <v/>
      </c>
      <c r="E4586" t="s">
        <v>56</v>
      </c>
    </row>
    <row r="4587" spans="1:5" ht="15.75" outlineLevel="2" x14ac:dyDescent="0.25">
      <c r="A4587" s="17">
        <v>44302</v>
      </c>
      <c r="B4587" t="s">
        <v>611</v>
      </c>
      <c r="C4587" s="2">
        <v>25</v>
      </c>
      <c r="D4587" s="21" t="str">
        <f t="shared" si="70"/>
        <v/>
      </c>
      <c r="E4587" t="s">
        <v>56</v>
      </c>
    </row>
    <row r="4588" spans="1:5" ht="15.75" outlineLevel="2" x14ac:dyDescent="0.25">
      <c r="A4588" s="17">
        <v>44302</v>
      </c>
      <c r="B4588" t="s">
        <v>611</v>
      </c>
      <c r="C4588" s="2">
        <v>25</v>
      </c>
      <c r="D4588" s="21" t="str">
        <f t="shared" si="70"/>
        <v/>
      </c>
      <c r="E4588" t="s">
        <v>56</v>
      </c>
    </row>
    <row r="4589" spans="1:5" ht="15.75" outlineLevel="2" x14ac:dyDescent="0.25">
      <c r="A4589" s="17">
        <v>44302</v>
      </c>
      <c r="B4589" t="s">
        <v>611</v>
      </c>
      <c r="C4589" s="2">
        <v>25</v>
      </c>
      <c r="D4589" s="21" t="str">
        <f t="shared" si="70"/>
        <v/>
      </c>
      <c r="E4589" t="s">
        <v>56</v>
      </c>
    </row>
    <row r="4590" spans="1:5" ht="15.75" outlineLevel="2" x14ac:dyDescent="0.25">
      <c r="A4590" s="17">
        <v>44302</v>
      </c>
      <c r="B4590" t="s">
        <v>611</v>
      </c>
      <c r="C4590" s="2">
        <v>31.25</v>
      </c>
      <c r="D4590" s="21" t="str">
        <f t="shared" si="70"/>
        <v/>
      </c>
      <c r="E4590" t="s">
        <v>56</v>
      </c>
    </row>
    <row r="4591" spans="1:5" ht="15.75" outlineLevel="2" x14ac:dyDescent="0.25">
      <c r="A4591" s="17">
        <v>44302</v>
      </c>
      <c r="B4591" t="s">
        <v>611</v>
      </c>
      <c r="C4591" s="2">
        <v>25</v>
      </c>
      <c r="D4591" s="21" t="str">
        <f t="shared" si="70"/>
        <v/>
      </c>
      <c r="E4591" t="s">
        <v>56</v>
      </c>
    </row>
    <row r="4592" spans="1:5" ht="15.75" outlineLevel="2" x14ac:dyDescent="0.25">
      <c r="A4592" s="17">
        <v>44302</v>
      </c>
      <c r="B4592" t="s">
        <v>611</v>
      </c>
      <c r="C4592" s="2">
        <v>25</v>
      </c>
      <c r="D4592" s="21" t="str">
        <f t="shared" si="70"/>
        <v/>
      </c>
      <c r="E4592" t="s">
        <v>56</v>
      </c>
    </row>
    <row r="4593" spans="1:5" ht="15.75" outlineLevel="2" x14ac:dyDescent="0.25">
      <c r="A4593" s="17">
        <v>44302</v>
      </c>
      <c r="B4593" t="s">
        <v>611</v>
      </c>
      <c r="C4593" s="2">
        <v>43.75</v>
      </c>
      <c r="D4593" s="21" t="str">
        <f t="shared" si="70"/>
        <v/>
      </c>
      <c r="E4593" t="s">
        <v>56</v>
      </c>
    </row>
    <row r="4594" spans="1:5" ht="15.75" outlineLevel="2" x14ac:dyDescent="0.25">
      <c r="A4594" s="17">
        <v>44302</v>
      </c>
      <c r="B4594" t="s">
        <v>611</v>
      </c>
      <c r="C4594" s="2">
        <v>25</v>
      </c>
      <c r="D4594" s="21" t="str">
        <f t="shared" si="70"/>
        <v/>
      </c>
      <c r="E4594" t="s">
        <v>56</v>
      </c>
    </row>
    <row r="4595" spans="1:5" ht="15.75" outlineLevel="2" x14ac:dyDescent="0.25">
      <c r="A4595" s="17">
        <v>44302</v>
      </c>
      <c r="B4595" t="s">
        <v>611</v>
      </c>
      <c r="C4595" s="2">
        <v>25</v>
      </c>
      <c r="D4595" s="21" t="str">
        <f t="shared" si="70"/>
        <v/>
      </c>
      <c r="E4595" t="s">
        <v>56</v>
      </c>
    </row>
    <row r="4596" spans="1:5" ht="15.75" outlineLevel="2" x14ac:dyDescent="0.25">
      <c r="A4596" s="17">
        <v>44302</v>
      </c>
      <c r="B4596" t="s">
        <v>611</v>
      </c>
      <c r="C4596" s="2">
        <v>31.25</v>
      </c>
      <c r="D4596" s="21" t="str">
        <f t="shared" si="70"/>
        <v/>
      </c>
      <c r="E4596" t="s">
        <v>56</v>
      </c>
    </row>
    <row r="4597" spans="1:5" ht="15.75" outlineLevel="2" x14ac:dyDescent="0.25">
      <c r="A4597" s="17">
        <v>44302</v>
      </c>
      <c r="B4597" t="s">
        <v>611</v>
      </c>
      <c r="C4597" s="2">
        <v>25</v>
      </c>
      <c r="D4597" s="21" t="str">
        <f t="shared" si="70"/>
        <v/>
      </c>
      <c r="E4597" t="s">
        <v>56</v>
      </c>
    </row>
    <row r="4598" spans="1:5" ht="15.75" outlineLevel="2" x14ac:dyDescent="0.25">
      <c r="A4598" s="17">
        <v>44302</v>
      </c>
      <c r="B4598" t="s">
        <v>611</v>
      </c>
      <c r="C4598" s="2">
        <v>31.25</v>
      </c>
      <c r="D4598" s="21" t="str">
        <f t="shared" si="70"/>
        <v/>
      </c>
      <c r="E4598" t="s">
        <v>56</v>
      </c>
    </row>
    <row r="4599" spans="1:5" ht="15.75" outlineLevel="2" x14ac:dyDescent="0.25">
      <c r="A4599" s="17">
        <v>44302</v>
      </c>
      <c r="B4599" t="s">
        <v>611</v>
      </c>
      <c r="C4599" s="2">
        <v>25</v>
      </c>
      <c r="D4599" s="21" t="str">
        <f t="shared" si="70"/>
        <v/>
      </c>
      <c r="E4599" t="s">
        <v>56</v>
      </c>
    </row>
    <row r="4600" spans="1:5" ht="15.75" outlineLevel="2" x14ac:dyDescent="0.25">
      <c r="A4600" s="17">
        <v>44302</v>
      </c>
      <c r="B4600" t="s">
        <v>611</v>
      </c>
      <c r="C4600" s="2">
        <v>25</v>
      </c>
      <c r="D4600" s="21" t="str">
        <f t="shared" si="70"/>
        <v/>
      </c>
      <c r="E4600" t="s">
        <v>56</v>
      </c>
    </row>
    <row r="4601" spans="1:5" ht="15.75" outlineLevel="2" x14ac:dyDescent="0.25">
      <c r="A4601" s="17">
        <v>44302</v>
      </c>
      <c r="B4601" t="s">
        <v>611</v>
      </c>
      <c r="C4601" s="2">
        <v>31.25</v>
      </c>
      <c r="D4601" s="21" t="str">
        <f t="shared" si="70"/>
        <v/>
      </c>
      <c r="E4601" t="s">
        <v>56</v>
      </c>
    </row>
    <row r="4602" spans="1:5" ht="15.75" outlineLevel="2" x14ac:dyDescent="0.25">
      <c r="A4602" s="17">
        <v>44302</v>
      </c>
      <c r="B4602" t="s">
        <v>611</v>
      </c>
      <c r="C4602" s="2">
        <v>25</v>
      </c>
      <c r="D4602" s="21" t="str">
        <f t="shared" si="70"/>
        <v/>
      </c>
      <c r="E4602" t="s">
        <v>56</v>
      </c>
    </row>
    <row r="4603" spans="1:5" ht="15.75" outlineLevel="2" x14ac:dyDescent="0.25">
      <c r="A4603" s="17">
        <v>44302</v>
      </c>
      <c r="B4603" t="s">
        <v>611</v>
      </c>
      <c r="C4603" s="2">
        <v>31.25</v>
      </c>
      <c r="D4603" s="21" t="str">
        <f t="shared" si="70"/>
        <v/>
      </c>
      <c r="E4603" t="s">
        <v>56</v>
      </c>
    </row>
    <row r="4604" spans="1:5" ht="15.75" outlineLevel="2" x14ac:dyDescent="0.25">
      <c r="A4604" s="17">
        <v>44302</v>
      </c>
      <c r="B4604" t="s">
        <v>611</v>
      </c>
      <c r="C4604" s="2">
        <v>50</v>
      </c>
      <c r="D4604" s="21" t="str">
        <f t="shared" si="70"/>
        <v/>
      </c>
      <c r="E4604" t="s">
        <v>56</v>
      </c>
    </row>
    <row r="4605" spans="1:5" ht="15.75" outlineLevel="2" x14ac:dyDescent="0.25">
      <c r="A4605" s="17">
        <v>44302</v>
      </c>
      <c r="B4605" t="s">
        <v>611</v>
      </c>
      <c r="C4605" s="2">
        <v>25</v>
      </c>
      <c r="D4605" s="21" t="str">
        <f t="shared" si="70"/>
        <v/>
      </c>
      <c r="E4605" t="s">
        <v>56</v>
      </c>
    </row>
    <row r="4606" spans="1:5" ht="15.75" outlineLevel="2" x14ac:dyDescent="0.25">
      <c r="A4606" s="17">
        <v>44302</v>
      </c>
      <c r="B4606" t="s">
        <v>611</v>
      </c>
      <c r="C4606" s="2">
        <v>25</v>
      </c>
      <c r="D4606" s="21" t="str">
        <f t="shared" ref="D4606:D4669" si="71">IF(E4606="","TOTAL","")</f>
        <v/>
      </c>
      <c r="E4606" t="s">
        <v>56</v>
      </c>
    </row>
    <row r="4607" spans="1:5" ht="15.75" outlineLevel="2" x14ac:dyDescent="0.25">
      <c r="A4607" s="17">
        <v>44302</v>
      </c>
      <c r="B4607" t="s">
        <v>611</v>
      </c>
      <c r="C4607" s="2">
        <v>25</v>
      </c>
      <c r="D4607" s="21" t="str">
        <f t="shared" si="71"/>
        <v/>
      </c>
      <c r="E4607" t="s">
        <v>56</v>
      </c>
    </row>
    <row r="4608" spans="1:5" ht="15.75" outlineLevel="2" x14ac:dyDescent="0.25">
      <c r="A4608" s="17">
        <v>44302</v>
      </c>
      <c r="B4608" t="s">
        <v>611</v>
      </c>
      <c r="C4608" s="2">
        <v>25</v>
      </c>
      <c r="D4608" s="21" t="str">
        <f t="shared" si="71"/>
        <v/>
      </c>
      <c r="E4608" t="s">
        <v>56</v>
      </c>
    </row>
    <row r="4609" spans="1:5" ht="15.75" outlineLevel="2" x14ac:dyDescent="0.25">
      <c r="A4609" s="17">
        <v>44302</v>
      </c>
      <c r="B4609" t="s">
        <v>611</v>
      </c>
      <c r="C4609" s="2">
        <v>25</v>
      </c>
      <c r="D4609" s="21" t="str">
        <f t="shared" si="71"/>
        <v/>
      </c>
      <c r="E4609" t="s">
        <v>56</v>
      </c>
    </row>
    <row r="4610" spans="1:5" ht="15.75" outlineLevel="2" x14ac:dyDescent="0.25">
      <c r="A4610" s="17">
        <v>44302</v>
      </c>
      <c r="B4610" t="s">
        <v>611</v>
      </c>
      <c r="C4610" s="2">
        <v>25</v>
      </c>
      <c r="D4610" s="21" t="str">
        <f t="shared" si="71"/>
        <v/>
      </c>
      <c r="E4610" t="s">
        <v>56</v>
      </c>
    </row>
    <row r="4611" spans="1:5" ht="15.75" outlineLevel="2" x14ac:dyDescent="0.25">
      <c r="A4611" s="17">
        <v>44302</v>
      </c>
      <c r="B4611" t="s">
        <v>611</v>
      </c>
      <c r="C4611" s="2">
        <v>25</v>
      </c>
      <c r="D4611" s="21" t="str">
        <f t="shared" si="71"/>
        <v/>
      </c>
      <c r="E4611" t="s">
        <v>56</v>
      </c>
    </row>
    <row r="4612" spans="1:5" ht="15.75" outlineLevel="2" x14ac:dyDescent="0.25">
      <c r="A4612" s="17">
        <v>44302</v>
      </c>
      <c r="B4612" t="s">
        <v>611</v>
      </c>
      <c r="C4612" s="2">
        <v>25</v>
      </c>
      <c r="D4612" s="21" t="str">
        <f t="shared" si="71"/>
        <v/>
      </c>
      <c r="E4612" t="s">
        <v>56</v>
      </c>
    </row>
    <row r="4613" spans="1:5" ht="15.75" outlineLevel="2" x14ac:dyDescent="0.25">
      <c r="A4613" s="17">
        <v>44302</v>
      </c>
      <c r="B4613" t="s">
        <v>611</v>
      </c>
      <c r="C4613" s="2">
        <v>25</v>
      </c>
      <c r="D4613" s="21" t="str">
        <f t="shared" si="71"/>
        <v/>
      </c>
      <c r="E4613" t="s">
        <v>56</v>
      </c>
    </row>
    <row r="4614" spans="1:5" ht="15.75" outlineLevel="2" x14ac:dyDescent="0.25">
      <c r="A4614" s="17">
        <v>44302</v>
      </c>
      <c r="B4614" t="s">
        <v>611</v>
      </c>
      <c r="C4614" s="2">
        <v>25</v>
      </c>
      <c r="D4614" s="21" t="str">
        <f t="shared" si="71"/>
        <v/>
      </c>
      <c r="E4614" t="s">
        <v>56</v>
      </c>
    </row>
    <row r="4615" spans="1:5" ht="15.75" outlineLevel="2" x14ac:dyDescent="0.25">
      <c r="A4615" s="17">
        <v>44302</v>
      </c>
      <c r="B4615" t="s">
        <v>611</v>
      </c>
      <c r="C4615" s="2">
        <v>31.25</v>
      </c>
      <c r="D4615" s="21" t="str">
        <f t="shared" si="71"/>
        <v/>
      </c>
      <c r="E4615" t="s">
        <v>56</v>
      </c>
    </row>
    <row r="4616" spans="1:5" ht="15.75" outlineLevel="2" x14ac:dyDescent="0.25">
      <c r="A4616" s="17">
        <v>44302</v>
      </c>
      <c r="B4616" t="s">
        <v>611</v>
      </c>
      <c r="C4616" s="2">
        <v>25</v>
      </c>
      <c r="D4616" s="21" t="str">
        <f t="shared" si="71"/>
        <v/>
      </c>
      <c r="E4616" t="s">
        <v>56</v>
      </c>
    </row>
    <row r="4617" spans="1:5" ht="15.75" outlineLevel="2" x14ac:dyDescent="0.25">
      <c r="A4617" s="17">
        <v>44302</v>
      </c>
      <c r="B4617" t="s">
        <v>611</v>
      </c>
      <c r="C4617" s="2">
        <v>25</v>
      </c>
      <c r="D4617" s="21" t="str">
        <f t="shared" si="71"/>
        <v/>
      </c>
      <c r="E4617" t="s">
        <v>56</v>
      </c>
    </row>
    <row r="4618" spans="1:5" ht="15.75" outlineLevel="2" x14ac:dyDescent="0.25">
      <c r="A4618" s="17">
        <v>44302</v>
      </c>
      <c r="B4618" t="s">
        <v>611</v>
      </c>
      <c r="C4618" s="2">
        <v>25</v>
      </c>
      <c r="D4618" s="21" t="str">
        <f t="shared" si="71"/>
        <v/>
      </c>
      <c r="E4618" t="s">
        <v>56</v>
      </c>
    </row>
    <row r="4619" spans="1:5" ht="15.75" outlineLevel="1" x14ac:dyDescent="0.25">
      <c r="A4619" s="20">
        <f>A4618</f>
        <v>44302</v>
      </c>
      <c r="B4619" s="21" t="str">
        <f>B4618</f>
        <v>MARIA CELESTE ALBARRACIN</v>
      </c>
      <c r="C4619" s="22">
        <f>SUBTOTAL(9,C4580:C4618)</f>
        <v>1068.75</v>
      </c>
      <c r="D4619" s="21" t="str">
        <f t="shared" si="71"/>
        <v>TOTAL</v>
      </c>
    </row>
    <row r="4620" spans="1:5" ht="15.75" outlineLevel="2" x14ac:dyDescent="0.25">
      <c r="A4620" s="17">
        <v>44302</v>
      </c>
      <c r="B4620" t="s">
        <v>332</v>
      </c>
      <c r="C4620" s="2">
        <v>25397.5</v>
      </c>
      <c r="D4620" s="21" t="str">
        <f t="shared" si="71"/>
        <v/>
      </c>
      <c r="E4620" t="s">
        <v>56</v>
      </c>
    </row>
    <row r="4621" spans="1:5" ht="15.75" outlineLevel="1" x14ac:dyDescent="0.25">
      <c r="A4621" s="20">
        <f>A4620</f>
        <v>44302</v>
      </c>
      <c r="B4621" s="21" t="str">
        <f>B4620</f>
        <v>ALC SCHOOLS LLC</v>
      </c>
      <c r="C4621" s="22">
        <f>SUBTOTAL(9,C4620:C4620)</f>
        <v>25397.5</v>
      </c>
      <c r="D4621" s="21" t="str">
        <f t="shared" si="71"/>
        <v>TOTAL</v>
      </c>
    </row>
    <row r="4622" spans="1:5" ht="15.75" outlineLevel="2" x14ac:dyDescent="0.25">
      <c r="A4622" s="17">
        <v>44302</v>
      </c>
      <c r="B4622" t="s">
        <v>151</v>
      </c>
      <c r="C4622" s="2">
        <v>19.260000000000002</v>
      </c>
      <c r="D4622" s="21" t="str">
        <f t="shared" si="71"/>
        <v/>
      </c>
      <c r="E4622" t="s">
        <v>58</v>
      </c>
    </row>
    <row r="4623" spans="1:5" ht="15.75" outlineLevel="2" x14ac:dyDescent="0.25">
      <c r="A4623" s="17">
        <v>44302</v>
      </c>
      <c r="B4623" t="s">
        <v>151</v>
      </c>
      <c r="C4623" s="2">
        <v>44.64</v>
      </c>
      <c r="D4623" s="21" t="str">
        <f t="shared" si="71"/>
        <v/>
      </c>
      <c r="E4623" t="s">
        <v>58</v>
      </c>
    </row>
    <row r="4624" spans="1:5" ht="15.75" outlineLevel="2" x14ac:dyDescent="0.25">
      <c r="A4624" s="17">
        <v>44302</v>
      </c>
      <c r="B4624" t="s">
        <v>151</v>
      </c>
      <c r="C4624" s="2">
        <v>50.4</v>
      </c>
      <c r="D4624" s="21" t="str">
        <f t="shared" si="71"/>
        <v/>
      </c>
      <c r="E4624" t="s">
        <v>58</v>
      </c>
    </row>
    <row r="4625" spans="1:5" ht="15.75" outlineLevel="2" x14ac:dyDescent="0.25">
      <c r="A4625" s="17">
        <v>44302</v>
      </c>
      <c r="B4625" t="s">
        <v>151</v>
      </c>
      <c r="C4625" s="2">
        <v>55.8</v>
      </c>
      <c r="D4625" s="21" t="str">
        <f t="shared" si="71"/>
        <v/>
      </c>
      <c r="E4625" t="s">
        <v>58</v>
      </c>
    </row>
    <row r="4626" spans="1:5" ht="15.75" outlineLevel="2" x14ac:dyDescent="0.25">
      <c r="A4626" s="17">
        <v>44302</v>
      </c>
      <c r="B4626" t="s">
        <v>151</v>
      </c>
      <c r="C4626" s="2">
        <v>50.22</v>
      </c>
      <c r="D4626" s="21" t="str">
        <f t="shared" si="71"/>
        <v/>
      </c>
      <c r="E4626" t="s">
        <v>58</v>
      </c>
    </row>
    <row r="4627" spans="1:5" ht="15.75" outlineLevel="2" x14ac:dyDescent="0.25">
      <c r="A4627" s="17">
        <v>44302</v>
      </c>
      <c r="B4627" t="s">
        <v>151</v>
      </c>
      <c r="C4627" s="2">
        <v>212.04</v>
      </c>
      <c r="D4627" s="21" t="str">
        <f t="shared" si="71"/>
        <v/>
      </c>
      <c r="E4627" t="s">
        <v>58</v>
      </c>
    </row>
    <row r="4628" spans="1:5" ht="15.75" outlineLevel="2" x14ac:dyDescent="0.25">
      <c r="A4628" s="17">
        <v>44302</v>
      </c>
      <c r="B4628" t="s">
        <v>151</v>
      </c>
      <c r="C4628" s="2">
        <v>133.91999999999999</v>
      </c>
      <c r="D4628" s="21" t="str">
        <f t="shared" si="71"/>
        <v/>
      </c>
      <c r="E4628" t="s">
        <v>58</v>
      </c>
    </row>
    <row r="4629" spans="1:5" ht="15.75" outlineLevel="2" x14ac:dyDescent="0.25">
      <c r="A4629" s="17">
        <v>44302</v>
      </c>
      <c r="B4629" t="s">
        <v>151</v>
      </c>
      <c r="C4629" s="2">
        <v>117.18</v>
      </c>
      <c r="D4629" s="21" t="str">
        <f t="shared" si="71"/>
        <v/>
      </c>
      <c r="E4629" t="s">
        <v>58</v>
      </c>
    </row>
    <row r="4630" spans="1:5" ht="15.75" outlineLevel="2" x14ac:dyDescent="0.25">
      <c r="A4630" s="17">
        <v>44302</v>
      </c>
      <c r="B4630" t="s">
        <v>151</v>
      </c>
      <c r="C4630" s="2">
        <v>120.96</v>
      </c>
      <c r="D4630" s="21" t="str">
        <f t="shared" si="71"/>
        <v/>
      </c>
      <c r="E4630" t="s">
        <v>58</v>
      </c>
    </row>
    <row r="4631" spans="1:5" ht="15.75" outlineLevel="2" x14ac:dyDescent="0.25">
      <c r="A4631" s="17">
        <v>44302</v>
      </c>
      <c r="B4631" t="s">
        <v>151</v>
      </c>
      <c r="C4631" s="2">
        <v>259.97000000000003</v>
      </c>
      <c r="D4631" s="21" t="str">
        <f t="shared" si="71"/>
        <v/>
      </c>
      <c r="E4631" t="s">
        <v>58</v>
      </c>
    </row>
    <row r="4632" spans="1:5" ht="15.75" outlineLevel="2" x14ac:dyDescent="0.25">
      <c r="A4632" s="17">
        <v>44302</v>
      </c>
      <c r="B4632" t="s">
        <v>151</v>
      </c>
      <c r="C4632" s="2">
        <v>66.959999999999994</v>
      </c>
      <c r="D4632" s="21" t="str">
        <f t="shared" si="71"/>
        <v/>
      </c>
      <c r="E4632" t="s">
        <v>58</v>
      </c>
    </row>
    <row r="4633" spans="1:5" ht="15.75" outlineLevel="1" x14ac:dyDescent="0.25">
      <c r="A4633" s="20">
        <f>A4632</f>
        <v>44302</v>
      </c>
      <c r="B4633" s="21" t="str">
        <f>B4632</f>
        <v>ALLTEX WELDING SUPPLY INC</v>
      </c>
      <c r="C4633" s="22">
        <f>SUBTOTAL(9,C4622:C4632)</f>
        <v>1131.3500000000001</v>
      </c>
      <c r="D4633" s="21" t="str">
        <f t="shared" si="71"/>
        <v>TOTAL</v>
      </c>
    </row>
    <row r="4634" spans="1:5" ht="15.75" outlineLevel="2" x14ac:dyDescent="0.25">
      <c r="A4634" s="17">
        <v>44302</v>
      </c>
      <c r="B4634" t="s">
        <v>943</v>
      </c>
      <c r="C4634" s="2">
        <v>90</v>
      </c>
      <c r="D4634" s="21" t="str">
        <f t="shared" si="71"/>
        <v/>
      </c>
      <c r="E4634" t="s">
        <v>56</v>
      </c>
    </row>
    <row r="4635" spans="1:5" ht="15.75" outlineLevel="1" x14ac:dyDescent="0.25">
      <c r="A4635" s="20">
        <f>A4634</f>
        <v>44302</v>
      </c>
      <c r="B4635" s="21" t="str">
        <f>B4634</f>
        <v>CARLOS ALZATE</v>
      </c>
      <c r="C4635" s="22">
        <f>SUBTOTAL(9,C4634:C4634)</f>
        <v>90</v>
      </c>
      <c r="D4635" s="21" t="str">
        <f t="shared" si="71"/>
        <v>TOTAL</v>
      </c>
    </row>
    <row r="4636" spans="1:5" ht="15.75" outlineLevel="2" x14ac:dyDescent="0.25">
      <c r="A4636" s="17">
        <v>44302</v>
      </c>
      <c r="B4636" t="s">
        <v>751</v>
      </c>
      <c r="C4636" s="2">
        <v>90</v>
      </c>
      <c r="D4636" s="21" t="str">
        <f t="shared" si="71"/>
        <v/>
      </c>
      <c r="E4636" t="s">
        <v>56</v>
      </c>
    </row>
    <row r="4637" spans="1:5" ht="15.75" outlineLevel="2" x14ac:dyDescent="0.25">
      <c r="A4637" s="17">
        <v>44302</v>
      </c>
      <c r="B4637" t="s">
        <v>751</v>
      </c>
      <c r="C4637" s="2">
        <v>165</v>
      </c>
      <c r="D4637" s="21" t="str">
        <f t="shared" si="71"/>
        <v/>
      </c>
      <c r="E4637" t="s">
        <v>56</v>
      </c>
    </row>
    <row r="4638" spans="1:5" ht="15.75" outlineLevel="1" x14ac:dyDescent="0.25">
      <c r="A4638" s="20">
        <f>A4637</f>
        <v>44302</v>
      </c>
      <c r="B4638" s="21" t="str">
        <f>B4637</f>
        <v>LEONARD AMAYA</v>
      </c>
      <c r="C4638" s="22">
        <f>SUBTOTAL(9,C4636:C4637)</f>
        <v>255</v>
      </c>
      <c r="D4638" s="21" t="str">
        <f t="shared" si="71"/>
        <v>TOTAL</v>
      </c>
    </row>
    <row r="4639" spans="1:5" ht="15.75" outlineLevel="2" x14ac:dyDescent="0.25">
      <c r="A4639" s="17">
        <v>44302</v>
      </c>
      <c r="B4639" t="s">
        <v>543</v>
      </c>
      <c r="C4639" s="2">
        <v>66.75</v>
      </c>
      <c r="D4639" s="21" t="str">
        <f t="shared" si="71"/>
        <v/>
      </c>
      <c r="E4639" t="s">
        <v>68</v>
      </c>
    </row>
    <row r="4640" spans="1:5" ht="15.75" outlineLevel="1" x14ac:dyDescent="0.25">
      <c r="A4640" s="20">
        <f>A4639</f>
        <v>44302</v>
      </c>
      <c r="B4640" s="21" t="str">
        <f>B4639</f>
        <v>AMAZING AWARDS INC</v>
      </c>
      <c r="C4640" s="22">
        <f>SUBTOTAL(9,C4639:C4639)</f>
        <v>66.75</v>
      </c>
      <c r="D4640" s="21" t="str">
        <f t="shared" si="71"/>
        <v>TOTAL</v>
      </c>
    </row>
    <row r="4641" spans="1:5" ht="15.75" outlineLevel="2" x14ac:dyDescent="0.25">
      <c r="A4641" s="17">
        <v>44302</v>
      </c>
      <c r="B4641" t="s">
        <v>944</v>
      </c>
      <c r="C4641" s="2">
        <v>995</v>
      </c>
      <c r="D4641" s="21" t="str">
        <f t="shared" si="71"/>
        <v/>
      </c>
      <c r="E4641" t="s">
        <v>71</v>
      </c>
    </row>
    <row r="4642" spans="1:5" ht="15.75" outlineLevel="1" x14ac:dyDescent="0.25">
      <c r="A4642" s="20">
        <f>A4641</f>
        <v>44302</v>
      </c>
      <c r="B4642" s="21" t="str">
        <f>B4641</f>
        <v>AMERICA'S SOFTWARE CORPORATION</v>
      </c>
      <c r="C4642" s="22">
        <f>SUBTOTAL(9,C4641:C4641)</f>
        <v>995</v>
      </c>
      <c r="D4642" s="21" t="str">
        <f t="shared" si="71"/>
        <v>TOTAL</v>
      </c>
    </row>
    <row r="4643" spans="1:5" ht="15.75" outlineLevel="2" x14ac:dyDescent="0.25">
      <c r="A4643" s="17">
        <v>44302</v>
      </c>
      <c r="B4643" t="s">
        <v>945</v>
      </c>
      <c r="C4643" s="2">
        <v>100</v>
      </c>
      <c r="D4643" s="21" t="str">
        <f t="shared" si="71"/>
        <v/>
      </c>
      <c r="E4643" t="s">
        <v>56</v>
      </c>
    </row>
    <row r="4644" spans="1:5" ht="15.75" outlineLevel="1" x14ac:dyDescent="0.25">
      <c r="A4644" s="20">
        <f>A4643</f>
        <v>44302</v>
      </c>
      <c r="B4644" s="21" t="str">
        <f>B4643</f>
        <v>RODRIGUEZ AMOUR</v>
      </c>
      <c r="C4644" s="22">
        <f>SUBTOTAL(9,C4643:C4643)</f>
        <v>100</v>
      </c>
      <c r="D4644" s="21" t="str">
        <f t="shared" si="71"/>
        <v>TOTAL</v>
      </c>
    </row>
    <row r="4645" spans="1:5" ht="15.75" outlineLevel="2" x14ac:dyDescent="0.25">
      <c r="A4645" s="17">
        <v>44302</v>
      </c>
      <c r="B4645" t="s">
        <v>680</v>
      </c>
      <c r="C4645" s="2">
        <v>171</v>
      </c>
      <c r="D4645" s="21" t="str">
        <f t="shared" si="71"/>
        <v/>
      </c>
      <c r="E4645" t="s">
        <v>56</v>
      </c>
    </row>
    <row r="4646" spans="1:5" ht="15.75" outlineLevel="1" x14ac:dyDescent="0.25">
      <c r="A4646" s="20">
        <f>A4645</f>
        <v>44302</v>
      </c>
      <c r="B4646" s="21" t="str">
        <f>B4645</f>
        <v>REX ANDERSON</v>
      </c>
      <c r="C4646" s="22">
        <f>SUBTOTAL(9,C4645:C4645)</f>
        <v>171</v>
      </c>
      <c r="D4646" s="21" t="str">
        <f t="shared" si="71"/>
        <v>TOTAL</v>
      </c>
    </row>
    <row r="4647" spans="1:5" ht="15.75" outlineLevel="2" x14ac:dyDescent="0.25">
      <c r="A4647" s="17">
        <v>44302</v>
      </c>
      <c r="B4647" t="s">
        <v>946</v>
      </c>
      <c r="C4647" s="2">
        <v>5265</v>
      </c>
      <c r="D4647" s="21" t="str">
        <f t="shared" si="71"/>
        <v/>
      </c>
      <c r="E4647" t="s">
        <v>74</v>
      </c>
    </row>
    <row r="4648" spans="1:5" ht="15.75" outlineLevel="1" x14ac:dyDescent="0.25">
      <c r="A4648" s="20">
        <f>A4647</f>
        <v>44302</v>
      </c>
      <c r="B4648" s="21" t="str">
        <f>B4647</f>
        <v>ANIMAL CARE TECHNOLOGIES</v>
      </c>
      <c r="C4648" s="22">
        <f>SUBTOTAL(9,C4647:C4647)</f>
        <v>5265</v>
      </c>
      <c r="D4648" s="21" t="str">
        <f t="shared" si="71"/>
        <v>TOTAL</v>
      </c>
    </row>
    <row r="4649" spans="1:5" ht="15.75" outlineLevel="2" x14ac:dyDescent="0.25">
      <c r="A4649" s="17">
        <v>44302</v>
      </c>
      <c r="B4649" t="s">
        <v>17</v>
      </c>
      <c r="C4649" s="2">
        <v>379</v>
      </c>
      <c r="D4649" s="21" t="str">
        <f t="shared" si="71"/>
        <v/>
      </c>
      <c r="E4649" t="s">
        <v>65</v>
      </c>
    </row>
    <row r="4650" spans="1:5" ht="15.75" outlineLevel="1" x14ac:dyDescent="0.25">
      <c r="A4650" s="20">
        <f>A4649</f>
        <v>44302</v>
      </c>
      <c r="B4650" s="21" t="str">
        <f>B4649</f>
        <v>APPLE INC</v>
      </c>
      <c r="C4650" s="22">
        <f>SUBTOTAL(9,C4649:C4649)</f>
        <v>379</v>
      </c>
      <c r="D4650" s="21" t="str">
        <f t="shared" si="71"/>
        <v>TOTAL</v>
      </c>
    </row>
    <row r="4651" spans="1:5" ht="15.75" outlineLevel="2" x14ac:dyDescent="0.25">
      <c r="A4651" s="17">
        <v>44302</v>
      </c>
      <c r="B4651" t="s">
        <v>947</v>
      </c>
      <c r="C4651" s="2">
        <v>80</v>
      </c>
      <c r="D4651" s="21" t="str">
        <f t="shared" si="71"/>
        <v/>
      </c>
      <c r="E4651" t="s">
        <v>56</v>
      </c>
    </row>
    <row r="4652" spans="1:5" ht="15.75" outlineLevel="2" x14ac:dyDescent="0.25">
      <c r="A4652" s="17">
        <v>44302</v>
      </c>
      <c r="B4652" t="s">
        <v>947</v>
      </c>
      <c r="C4652" s="2">
        <v>190</v>
      </c>
      <c r="D4652" s="21" t="str">
        <f t="shared" si="71"/>
        <v/>
      </c>
      <c r="E4652" t="s">
        <v>56</v>
      </c>
    </row>
    <row r="4653" spans="1:5" ht="15.75" outlineLevel="1" x14ac:dyDescent="0.25">
      <c r="A4653" s="20">
        <f>A4652</f>
        <v>44302</v>
      </c>
      <c r="B4653" s="21" t="str">
        <f>B4652</f>
        <v>JOSUE ARANA</v>
      </c>
      <c r="C4653" s="22">
        <f>SUBTOTAL(9,C4651:C4652)</f>
        <v>270</v>
      </c>
      <c r="D4653" s="21" t="str">
        <f t="shared" si="71"/>
        <v>TOTAL</v>
      </c>
    </row>
    <row r="4654" spans="1:5" ht="15.75" outlineLevel="2" x14ac:dyDescent="0.25">
      <c r="A4654" s="17">
        <v>44302</v>
      </c>
      <c r="B4654" t="s">
        <v>681</v>
      </c>
      <c r="C4654" s="2">
        <v>165</v>
      </c>
      <c r="D4654" s="21" t="str">
        <f t="shared" si="71"/>
        <v/>
      </c>
      <c r="E4654" t="s">
        <v>56</v>
      </c>
    </row>
    <row r="4655" spans="1:5" ht="15.75" outlineLevel="2" x14ac:dyDescent="0.25">
      <c r="A4655" s="17">
        <v>44302</v>
      </c>
      <c r="B4655" t="s">
        <v>681</v>
      </c>
      <c r="C4655" s="2">
        <v>105</v>
      </c>
      <c r="D4655" s="21" t="str">
        <f t="shared" si="71"/>
        <v/>
      </c>
      <c r="E4655" t="s">
        <v>56</v>
      </c>
    </row>
    <row r="4656" spans="1:5" ht="15.75" outlineLevel="1" x14ac:dyDescent="0.25">
      <c r="A4656" s="20">
        <f>A4655</f>
        <v>44302</v>
      </c>
      <c r="B4656" s="21" t="str">
        <f>B4655</f>
        <v>AARON ARCHIE</v>
      </c>
      <c r="C4656" s="22">
        <f>SUBTOTAL(9,C4654:C4655)</f>
        <v>270</v>
      </c>
      <c r="D4656" s="21" t="str">
        <f t="shared" si="71"/>
        <v>TOTAL</v>
      </c>
    </row>
    <row r="4657" spans="1:5" ht="15.75" outlineLevel="2" x14ac:dyDescent="0.25">
      <c r="A4657" s="17">
        <v>44302</v>
      </c>
      <c r="B4657" t="s">
        <v>948</v>
      </c>
      <c r="C4657" s="2">
        <v>89.99</v>
      </c>
      <c r="D4657" s="21" t="str">
        <f t="shared" si="71"/>
        <v/>
      </c>
      <c r="E4657" t="s">
        <v>74</v>
      </c>
    </row>
    <row r="4658" spans="1:5" ht="15.75" outlineLevel="1" x14ac:dyDescent="0.25">
      <c r="A4658" s="20">
        <f>A4657</f>
        <v>44302</v>
      </c>
      <c r="B4658" s="21" t="str">
        <f>B4657</f>
        <v>THE ART OF COACHING VOLLEYBALL LLC</v>
      </c>
      <c r="C4658" s="22">
        <f>SUBTOTAL(9,C4657:C4657)</f>
        <v>89.99</v>
      </c>
      <c r="D4658" s="21" t="str">
        <f t="shared" si="71"/>
        <v>TOTAL</v>
      </c>
    </row>
    <row r="4659" spans="1:5" ht="15.75" outlineLevel="2" x14ac:dyDescent="0.25">
      <c r="A4659" s="17">
        <v>44302</v>
      </c>
      <c r="B4659" t="s">
        <v>391</v>
      </c>
      <c r="C4659" s="2">
        <v>167</v>
      </c>
      <c r="D4659" s="21" t="str">
        <f t="shared" si="71"/>
        <v/>
      </c>
      <c r="E4659" t="s">
        <v>62</v>
      </c>
    </row>
    <row r="4660" spans="1:5" ht="15.75" outlineLevel="1" x14ac:dyDescent="0.25">
      <c r="A4660" s="20">
        <f>A4659</f>
        <v>44302</v>
      </c>
      <c r="B4660" s="21" t="str">
        <f>B4659</f>
        <v>AMERICAN SCHOOL COUNSELOR ASSOC</v>
      </c>
      <c r="C4660" s="22">
        <f>SUBTOTAL(9,C4659:C4659)</f>
        <v>167</v>
      </c>
      <c r="D4660" s="21" t="str">
        <f t="shared" si="71"/>
        <v>TOTAL</v>
      </c>
    </row>
    <row r="4661" spans="1:5" ht="15.75" outlineLevel="2" x14ac:dyDescent="0.25">
      <c r="A4661" s="17">
        <v>44302</v>
      </c>
      <c r="B4661" t="s">
        <v>108</v>
      </c>
      <c r="C4661" s="2">
        <v>239</v>
      </c>
      <c r="D4661" s="21" t="str">
        <f t="shared" si="71"/>
        <v/>
      </c>
      <c r="E4661" t="s">
        <v>62</v>
      </c>
    </row>
    <row r="4662" spans="1:5" ht="15.75" outlineLevel="1" x14ac:dyDescent="0.25">
      <c r="A4662" s="20">
        <f>A4661</f>
        <v>44302</v>
      </c>
      <c r="B4662" s="21" t="str">
        <f>B4661</f>
        <v>ASCD</v>
      </c>
      <c r="C4662" s="22">
        <f>SUBTOTAL(9,C4661:C4661)</f>
        <v>239</v>
      </c>
      <c r="D4662" s="21" t="str">
        <f t="shared" si="71"/>
        <v>TOTAL</v>
      </c>
    </row>
    <row r="4663" spans="1:5" ht="15.75" outlineLevel="2" x14ac:dyDescent="0.25">
      <c r="A4663" s="17">
        <v>44302</v>
      </c>
      <c r="B4663" t="s">
        <v>301</v>
      </c>
      <c r="C4663" s="2">
        <v>110</v>
      </c>
      <c r="D4663" s="21" t="str">
        <f t="shared" si="71"/>
        <v/>
      </c>
      <c r="E4663" t="s">
        <v>58</v>
      </c>
    </row>
    <row r="4664" spans="1:5" ht="15.75" outlineLevel="2" x14ac:dyDescent="0.25">
      <c r="A4664" s="17">
        <v>44302</v>
      </c>
      <c r="B4664" t="s">
        <v>301</v>
      </c>
      <c r="C4664" s="2">
        <v>110</v>
      </c>
      <c r="D4664" s="21" t="str">
        <f t="shared" si="71"/>
        <v/>
      </c>
      <c r="E4664" t="s">
        <v>58</v>
      </c>
    </row>
    <row r="4665" spans="1:5" ht="15.75" outlineLevel="2" x14ac:dyDescent="0.25">
      <c r="A4665" s="17">
        <v>44302</v>
      </c>
      <c r="B4665" t="s">
        <v>301</v>
      </c>
      <c r="C4665" s="2">
        <v>77.5</v>
      </c>
      <c r="D4665" s="21" t="str">
        <f t="shared" si="71"/>
        <v/>
      </c>
      <c r="E4665" t="s">
        <v>58</v>
      </c>
    </row>
    <row r="4666" spans="1:5" ht="15.75" outlineLevel="2" x14ac:dyDescent="0.25">
      <c r="A4666" s="17">
        <v>44302</v>
      </c>
      <c r="B4666" t="s">
        <v>301</v>
      </c>
      <c r="C4666" s="2">
        <v>77.5</v>
      </c>
      <c r="D4666" s="21" t="str">
        <f t="shared" si="71"/>
        <v/>
      </c>
      <c r="E4666" t="s">
        <v>58</v>
      </c>
    </row>
    <row r="4667" spans="1:5" ht="15.75" outlineLevel="1" x14ac:dyDescent="0.25">
      <c r="A4667" s="20">
        <f>A4666</f>
        <v>44302</v>
      </c>
      <c r="B4667" s="21" t="str">
        <f>B4666</f>
        <v>AUTO-CHLOR SERVICES LLC</v>
      </c>
      <c r="C4667" s="22">
        <f>SUBTOTAL(9,C4663:C4666)</f>
        <v>375</v>
      </c>
      <c r="D4667" s="21" t="str">
        <f t="shared" si="71"/>
        <v>TOTAL</v>
      </c>
    </row>
    <row r="4668" spans="1:5" ht="15.75" outlineLevel="2" x14ac:dyDescent="0.25">
      <c r="A4668" s="17">
        <v>44302</v>
      </c>
      <c r="B4668" t="s">
        <v>949</v>
      </c>
      <c r="C4668" s="2">
        <v>500</v>
      </c>
      <c r="D4668" s="21" t="str">
        <f t="shared" si="71"/>
        <v/>
      </c>
      <c r="E4668" t="s">
        <v>56</v>
      </c>
    </row>
    <row r="4669" spans="1:5" ht="15.75" outlineLevel="1" x14ac:dyDescent="0.25">
      <c r="A4669" s="20">
        <f>A4668</f>
        <v>44302</v>
      </c>
      <c r="B4669" s="21" t="str">
        <f>B4668</f>
        <v>AVAIL SOLUTIONS INC</v>
      </c>
      <c r="C4669" s="22">
        <f>SUBTOTAL(9,C4668:C4668)</f>
        <v>500</v>
      </c>
      <c r="D4669" s="21" t="str">
        <f t="shared" si="71"/>
        <v>TOTAL</v>
      </c>
    </row>
    <row r="4670" spans="1:5" ht="15.75" outlineLevel="2" x14ac:dyDescent="0.25">
      <c r="A4670" s="17">
        <v>44302</v>
      </c>
      <c r="B4670" t="s">
        <v>285</v>
      </c>
      <c r="C4670" s="2">
        <v>0</v>
      </c>
      <c r="D4670" s="21" t="str">
        <f t="shared" ref="D4670:D4733" si="72">IF(E4670="","TOTAL","")</f>
        <v/>
      </c>
      <c r="E4670" t="s">
        <v>80</v>
      </c>
    </row>
    <row r="4671" spans="1:5" ht="15.75" outlineLevel="1" x14ac:dyDescent="0.25">
      <c r="A4671" s="20">
        <f>A4670</f>
        <v>44302</v>
      </c>
      <c r="B4671" s="21" t="str">
        <f>B4670</f>
        <v>AVEANNA HEALTHCARE</v>
      </c>
      <c r="C4671" s="22">
        <f>SUBTOTAL(9,C4670:C4670)</f>
        <v>0</v>
      </c>
      <c r="D4671" s="21" t="str">
        <f t="shared" si="72"/>
        <v>TOTAL</v>
      </c>
    </row>
    <row r="4672" spans="1:5" ht="15.75" outlineLevel="2" x14ac:dyDescent="0.25">
      <c r="A4672" s="17">
        <v>44302</v>
      </c>
      <c r="B4672" t="s">
        <v>285</v>
      </c>
      <c r="C4672" s="2">
        <v>1911</v>
      </c>
      <c r="D4672" s="21" t="str">
        <f t="shared" si="72"/>
        <v/>
      </c>
      <c r="E4672" t="s">
        <v>80</v>
      </c>
    </row>
    <row r="4673" spans="1:5" ht="15.75" outlineLevel="2" x14ac:dyDescent="0.25">
      <c r="A4673" s="17">
        <v>44302</v>
      </c>
      <c r="B4673" t="s">
        <v>285</v>
      </c>
      <c r="C4673" s="2">
        <v>1568</v>
      </c>
      <c r="D4673" s="21" t="str">
        <f t="shared" si="72"/>
        <v/>
      </c>
      <c r="E4673" t="s">
        <v>80</v>
      </c>
    </row>
    <row r="4674" spans="1:5" ht="15.75" outlineLevel="2" x14ac:dyDescent="0.25">
      <c r="A4674" s="17">
        <v>44302</v>
      </c>
      <c r="B4674" t="s">
        <v>285</v>
      </c>
      <c r="C4674" s="2">
        <v>1898.75</v>
      </c>
      <c r="D4674" s="21" t="str">
        <f t="shared" si="72"/>
        <v/>
      </c>
      <c r="E4674" t="s">
        <v>80</v>
      </c>
    </row>
    <row r="4675" spans="1:5" ht="15.75" outlineLevel="2" x14ac:dyDescent="0.25">
      <c r="A4675" s="17">
        <v>44302</v>
      </c>
      <c r="B4675" t="s">
        <v>285</v>
      </c>
      <c r="C4675" s="2">
        <v>367.5</v>
      </c>
      <c r="D4675" s="21" t="str">
        <f t="shared" si="72"/>
        <v/>
      </c>
      <c r="E4675" t="s">
        <v>80</v>
      </c>
    </row>
    <row r="4676" spans="1:5" ht="15.75" outlineLevel="2" x14ac:dyDescent="0.25">
      <c r="A4676" s="17">
        <v>44302</v>
      </c>
      <c r="B4676" t="s">
        <v>285</v>
      </c>
      <c r="C4676" s="2">
        <v>1519</v>
      </c>
      <c r="D4676" s="21" t="str">
        <f t="shared" si="72"/>
        <v/>
      </c>
      <c r="E4676" t="s">
        <v>80</v>
      </c>
    </row>
    <row r="4677" spans="1:5" ht="15.75" outlineLevel="2" x14ac:dyDescent="0.25">
      <c r="A4677" s="17">
        <v>44302</v>
      </c>
      <c r="B4677" t="s">
        <v>285</v>
      </c>
      <c r="C4677" s="2">
        <v>1739.5</v>
      </c>
      <c r="D4677" s="21" t="str">
        <f t="shared" si="72"/>
        <v/>
      </c>
      <c r="E4677" t="s">
        <v>80</v>
      </c>
    </row>
    <row r="4678" spans="1:5" ht="15.75" outlineLevel="1" x14ac:dyDescent="0.25">
      <c r="A4678" s="20">
        <f>A4677</f>
        <v>44302</v>
      </c>
      <c r="B4678" s="21" t="str">
        <f>B4677</f>
        <v>AVEANNA HEALTHCARE</v>
      </c>
      <c r="C4678" s="22">
        <f>SUBTOTAL(9,C4672:C4677)</f>
        <v>9003.75</v>
      </c>
      <c r="D4678" s="21" t="str">
        <f t="shared" si="72"/>
        <v>TOTAL</v>
      </c>
    </row>
    <row r="4679" spans="1:5" ht="15.75" outlineLevel="2" x14ac:dyDescent="0.25">
      <c r="A4679" s="17">
        <v>44302</v>
      </c>
      <c r="B4679" t="s">
        <v>752</v>
      </c>
      <c r="C4679" s="2">
        <v>2252.5</v>
      </c>
      <c r="D4679" s="21" t="str">
        <f t="shared" si="72"/>
        <v/>
      </c>
      <c r="E4679" t="s">
        <v>68</v>
      </c>
    </row>
    <row r="4680" spans="1:5" ht="15.75" outlineLevel="1" x14ac:dyDescent="0.25">
      <c r="A4680" s="20">
        <f>A4679</f>
        <v>44302</v>
      </c>
      <c r="B4680" s="21" t="str">
        <f>B4679</f>
        <v>BALFOUR CAMPUS SUPPLY HOUSTON</v>
      </c>
      <c r="C4680" s="22">
        <f>SUBTOTAL(9,C4679:C4679)</f>
        <v>2252.5</v>
      </c>
      <c r="D4680" s="21" t="str">
        <f t="shared" si="72"/>
        <v>TOTAL</v>
      </c>
    </row>
    <row r="4681" spans="1:5" ht="15.75" outlineLevel="2" x14ac:dyDescent="0.25">
      <c r="A4681" s="17">
        <v>44302</v>
      </c>
      <c r="B4681" t="s">
        <v>682</v>
      </c>
      <c r="C4681" s="2">
        <v>275</v>
      </c>
      <c r="D4681" s="21" t="str">
        <f t="shared" si="72"/>
        <v/>
      </c>
      <c r="E4681" t="s">
        <v>56</v>
      </c>
    </row>
    <row r="4682" spans="1:5" ht="15.75" outlineLevel="1" x14ac:dyDescent="0.25">
      <c r="A4682" s="20">
        <f>A4681</f>
        <v>44302</v>
      </c>
      <c r="B4682" s="21" t="str">
        <f>B4681</f>
        <v>KAID BANAS</v>
      </c>
      <c r="C4682" s="22">
        <f>SUBTOTAL(9,C4681:C4681)</f>
        <v>275</v>
      </c>
      <c r="D4682" s="21" t="str">
        <f t="shared" si="72"/>
        <v>TOTAL</v>
      </c>
    </row>
    <row r="4683" spans="1:5" ht="15.75" outlineLevel="2" x14ac:dyDescent="0.25">
      <c r="A4683" s="17">
        <v>44302</v>
      </c>
      <c r="B4683" t="s">
        <v>544</v>
      </c>
      <c r="C4683" s="2">
        <v>448.9</v>
      </c>
      <c r="D4683" s="21" t="str">
        <f t="shared" si="72"/>
        <v/>
      </c>
      <c r="E4683" t="s">
        <v>58</v>
      </c>
    </row>
    <row r="4684" spans="1:5" ht="15.75" outlineLevel="1" x14ac:dyDescent="0.25">
      <c r="A4684" s="20">
        <f>A4683</f>
        <v>44302</v>
      </c>
      <c r="B4684" s="21" t="str">
        <f>B4683</f>
        <v>BAND SHOPPE</v>
      </c>
      <c r="C4684" s="22">
        <f>SUBTOTAL(9,C4683:C4683)</f>
        <v>448.9</v>
      </c>
      <c r="D4684" s="21" t="str">
        <f t="shared" si="72"/>
        <v>TOTAL</v>
      </c>
    </row>
    <row r="4685" spans="1:5" ht="15.75" outlineLevel="2" x14ac:dyDescent="0.25">
      <c r="A4685" s="17">
        <v>44302</v>
      </c>
      <c r="B4685" t="s">
        <v>157</v>
      </c>
      <c r="C4685" s="2">
        <v>1545</v>
      </c>
      <c r="D4685" s="21" t="str">
        <f t="shared" si="72"/>
        <v/>
      </c>
      <c r="E4685" t="s">
        <v>58</v>
      </c>
    </row>
    <row r="4686" spans="1:5" ht="15.75" outlineLevel="2" x14ac:dyDescent="0.25">
      <c r="A4686" s="17">
        <v>44302</v>
      </c>
      <c r="B4686" t="s">
        <v>157</v>
      </c>
      <c r="C4686" s="2">
        <v>730</v>
      </c>
      <c r="D4686" s="21" t="str">
        <f t="shared" si="72"/>
        <v/>
      </c>
      <c r="E4686" t="s">
        <v>58</v>
      </c>
    </row>
    <row r="4687" spans="1:5" ht="15.75" outlineLevel="2" x14ac:dyDescent="0.25">
      <c r="A4687" s="17">
        <v>44302</v>
      </c>
      <c r="B4687" t="s">
        <v>157</v>
      </c>
      <c r="C4687" s="2">
        <v>1875</v>
      </c>
      <c r="D4687" s="21" t="str">
        <f t="shared" si="72"/>
        <v/>
      </c>
      <c r="E4687" t="s">
        <v>58</v>
      </c>
    </row>
    <row r="4688" spans="1:5" ht="15.75" outlineLevel="2" x14ac:dyDescent="0.25">
      <c r="A4688" s="17">
        <v>44302</v>
      </c>
      <c r="B4688" t="s">
        <v>157</v>
      </c>
      <c r="C4688" s="2">
        <v>1225</v>
      </c>
      <c r="D4688" s="21" t="str">
        <f t="shared" si="72"/>
        <v/>
      </c>
      <c r="E4688" t="s">
        <v>58</v>
      </c>
    </row>
    <row r="4689" spans="1:5" ht="15.75" outlineLevel="1" x14ac:dyDescent="0.25">
      <c r="A4689" s="20">
        <f>A4688</f>
        <v>44302</v>
      </c>
      <c r="B4689" s="21" t="str">
        <f>B4688</f>
        <v>ATHLETIC SUPPLY INC</v>
      </c>
      <c r="C4689" s="22">
        <f>SUBTOTAL(9,C4685:C4688)</f>
        <v>5375</v>
      </c>
      <c r="D4689" s="21" t="str">
        <f t="shared" si="72"/>
        <v>TOTAL</v>
      </c>
    </row>
    <row r="4690" spans="1:5" ht="15.75" outlineLevel="2" x14ac:dyDescent="0.25">
      <c r="A4690" s="17">
        <v>44302</v>
      </c>
      <c r="B4690" t="s">
        <v>545</v>
      </c>
      <c r="C4690" s="2">
        <v>1036</v>
      </c>
      <c r="D4690" s="21" t="str">
        <f t="shared" si="72"/>
        <v/>
      </c>
      <c r="E4690" t="s">
        <v>58</v>
      </c>
    </row>
    <row r="4691" spans="1:5" ht="15.75" outlineLevel="2" x14ac:dyDescent="0.25">
      <c r="A4691" s="17">
        <v>44302</v>
      </c>
      <c r="B4691" t="s">
        <v>545</v>
      </c>
      <c r="C4691" s="2">
        <v>52</v>
      </c>
      <c r="D4691" s="21" t="str">
        <f t="shared" si="72"/>
        <v/>
      </c>
      <c r="E4691" t="s">
        <v>58</v>
      </c>
    </row>
    <row r="4692" spans="1:5" ht="15.75" outlineLevel="2" x14ac:dyDescent="0.25">
      <c r="A4692" s="17">
        <v>44302</v>
      </c>
      <c r="B4692" t="s">
        <v>545</v>
      </c>
      <c r="C4692" s="2">
        <v>651</v>
      </c>
      <c r="D4692" s="21" t="str">
        <f t="shared" si="72"/>
        <v/>
      </c>
      <c r="E4692" t="s">
        <v>58</v>
      </c>
    </row>
    <row r="4693" spans="1:5" ht="15.75" outlineLevel="2" x14ac:dyDescent="0.25">
      <c r="A4693" s="17">
        <v>44302</v>
      </c>
      <c r="B4693" t="s">
        <v>545</v>
      </c>
      <c r="C4693" s="2">
        <v>208</v>
      </c>
      <c r="D4693" s="21" t="str">
        <f t="shared" si="72"/>
        <v/>
      </c>
      <c r="E4693" t="s">
        <v>58</v>
      </c>
    </row>
    <row r="4694" spans="1:5" ht="15.75" outlineLevel="2" x14ac:dyDescent="0.25">
      <c r="A4694" s="17">
        <v>44302</v>
      </c>
      <c r="B4694" t="s">
        <v>545</v>
      </c>
      <c r="C4694" s="2">
        <v>825</v>
      </c>
      <c r="D4694" s="21" t="str">
        <f t="shared" si="72"/>
        <v/>
      </c>
      <c r="E4694" t="s">
        <v>58</v>
      </c>
    </row>
    <row r="4695" spans="1:5" ht="15.75" outlineLevel="2" x14ac:dyDescent="0.25">
      <c r="A4695" s="17">
        <v>44302</v>
      </c>
      <c r="B4695" t="s">
        <v>545</v>
      </c>
      <c r="C4695" s="2">
        <v>825</v>
      </c>
      <c r="D4695" s="21" t="str">
        <f t="shared" si="72"/>
        <v/>
      </c>
      <c r="E4695" t="s">
        <v>58</v>
      </c>
    </row>
    <row r="4696" spans="1:5" ht="15.75" outlineLevel="2" x14ac:dyDescent="0.25">
      <c r="A4696" s="17">
        <v>44302</v>
      </c>
      <c r="B4696" t="s">
        <v>545</v>
      </c>
      <c r="C4696" s="2">
        <v>79.36</v>
      </c>
      <c r="D4696" s="21" t="str">
        <f t="shared" si="72"/>
        <v/>
      </c>
      <c r="E4696" t="s">
        <v>58</v>
      </c>
    </row>
    <row r="4697" spans="1:5" ht="15.75" outlineLevel="2" x14ac:dyDescent="0.25">
      <c r="A4697" s="17">
        <v>44302</v>
      </c>
      <c r="B4697" t="s">
        <v>545</v>
      </c>
      <c r="C4697" s="2">
        <v>100.64</v>
      </c>
      <c r="D4697" s="21" t="str">
        <f t="shared" si="72"/>
        <v/>
      </c>
      <c r="E4697" t="s">
        <v>58</v>
      </c>
    </row>
    <row r="4698" spans="1:5" ht="15.75" outlineLevel="1" x14ac:dyDescent="0.25">
      <c r="A4698" s="20">
        <f>A4697</f>
        <v>44302</v>
      </c>
      <c r="B4698" s="21" t="str">
        <f>B4697</f>
        <v>BARCELONA SPORTING GOODS</v>
      </c>
      <c r="C4698" s="22">
        <f>SUBTOTAL(9,C4690:C4697)</f>
        <v>3777</v>
      </c>
      <c r="D4698" s="21" t="str">
        <f t="shared" si="72"/>
        <v>TOTAL</v>
      </c>
    </row>
    <row r="4699" spans="1:5" ht="15.75" outlineLevel="2" x14ac:dyDescent="0.25">
      <c r="A4699" s="17">
        <v>44302</v>
      </c>
      <c r="B4699" t="s">
        <v>6</v>
      </c>
      <c r="C4699" s="2">
        <v>1323.36</v>
      </c>
      <c r="D4699" s="21" t="str">
        <f t="shared" si="72"/>
        <v/>
      </c>
      <c r="E4699" t="s">
        <v>58</v>
      </c>
    </row>
    <row r="4700" spans="1:5" ht="15.75" outlineLevel="2" x14ac:dyDescent="0.25">
      <c r="A4700" s="17">
        <v>44302</v>
      </c>
      <c r="B4700" t="s">
        <v>6</v>
      </c>
      <c r="C4700" s="2">
        <v>105.64</v>
      </c>
      <c r="D4700" s="21" t="str">
        <f t="shared" si="72"/>
        <v/>
      </c>
      <c r="E4700" t="s">
        <v>58</v>
      </c>
    </row>
    <row r="4701" spans="1:5" ht="15.75" outlineLevel="1" x14ac:dyDescent="0.25">
      <c r="A4701" s="20">
        <f>A4700</f>
        <v>44302</v>
      </c>
      <c r="B4701" s="21" t="str">
        <f>B4700</f>
        <v>BARCELONA SPORTING GOODS INC</v>
      </c>
      <c r="C4701" s="22">
        <f>SUBTOTAL(9,C4699:C4700)</f>
        <v>1429</v>
      </c>
      <c r="D4701" s="21" t="str">
        <f t="shared" si="72"/>
        <v>TOTAL</v>
      </c>
    </row>
    <row r="4702" spans="1:5" ht="15.75" outlineLevel="2" x14ac:dyDescent="0.25">
      <c r="A4702" s="17">
        <v>44302</v>
      </c>
      <c r="B4702" t="s">
        <v>950</v>
      </c>
      <c r="C4702" s="2">
        <v>90</v>
      </c>
      <c r="D4702" s="21" t="str">
        <f t="shared" si="72"/>
        <v/>
      </c>
      <c r="E4702" t="s">
        <v>56</v>
      </c>
    </row>
    <row r="4703" spans="1:5" ht="15.75" outlineLevel="1" x14ac:dyDescent="0.25">
      <c r="A4703" s="20">
        <f>A4702</f>
        <v>44302</v>
      </c>
      <c r="B4703" s="21" t="str">
        <f>B4702</f>
        <v>VICTOR G BATISTE</v>
      </c>
      <c r="C4703" s="22">
        <f>SUBTOTAL(9,C4702:C4702)</f>
        <v>90</v>
      </c>
      <c r="D4703" s="21" t="str">
        <f t="shared" si="72"/>
        <v>TOTAL</v>
      </c>
    </row>
    <row r="4704" spans="1:5" ht="15.75" outlineLevel="2" x14ac:dyDescent="0.25">
      <c r="A4704" s="17">
        <v>44302</v>
      </c>
      <c r="B4704" t="s">
        <v>227</v>
      </c>
      <c r="C4704" s="2">
        <v>92.9</v>
      </c>
      <c r="D4704" s="21" t="str">
        <f t="shared" si="72"/>
        <v/>
      </c>
      <c r="E4704" t="s">
        <v>58</v>
      </c>
    </row>
    <row r="4705" spans="1:5" ht="15.75" outlineLevel="1" x14ac:dyDescent="0.25">
      <c r="A4705" s="20">
        <f>A4704</f>
        <v>44302</v>
      </c>
      <c r="B4705" s="21" t="str">
        <f>B4704</f>
        <v>BATTERIES PLUS BULBS</v>
      </c>
      <c r="C4705" s="22">
        <f>SUBTOTAL(9,C4704:C4704)</f>
        <v>92.9</v>
      </c>
      <c r="D4705" s="21" t="str">
        <f t="shared" si="72"/>
        <v>TOTAL</v>
      </c>
    </row>
    <row r="4706" spans="1:5" ht="15.75" outlineLevel="2" x14ac:dyDescent="0.25">
      <c r="A4706" s="17">
        <v>44302</v>
      </c>
      <c r="B4706" t="s">
        <v>113</v>
      </c>
      <c r="C4706" s="2">
        <v>1609.51</v>
      </c>
      <c r="D4706" s="21" t="str">
        <f t="shared" si="72"/>
        <v/>
      </c>
      <c r="E4706" t="s">
        <v>58</v>
      </c>
    </row>
    <row r="4707" spans="1:5" ht="15.75" outlineLevel="2" x14ac:dyDescent="0.25">
      <c r="A4707" s="17">
        <v>44302</v>
      </c>
      <c r="B4707" t="s">
        <v>113</v>
      </c>
      <c r="C4707" s="2">
        <v>931.99</v>
      </c>
      <c r="D4707" s="21" t="str">
        <f t="shared" si="72"/>
        <v/>
      </c>
      <c r="E4707" t="s">
        <v>58</v>
      </c>
    </row>
    <row r="4708" spans="1:5" ht="15.75" outlineLevel="2" x14ac:dyDescent="0.25">
      <c r="A4708" s="17">
        <v>44302</v>
      </c>
      <c r="B4708" t="s">
        <v>113</v>
      </c>
      <c r="C4708" s="2">
        <v>25.36</v>
      </c>
      <c r="D4708" s="21" t="str">
        <f t="shared" si="72"/>
        <v/>
      </c>
      <c r="E4708" t="s">
        <v>58</v>
      </c>
    </row>
    <row r="4709" spans="1:5" ht="15.75" outlineLevel="2" x14ac:dyDescent="0.25">
      <c r="A4709" s="17">
        <v>44302</v>
      </c>
      <c r="B4709" t="s">
        <v>113</v>
      </c>
      <c r="C4709" s="2">
        <v>61.56</v>
      </c>
      <c r="D4709" s="21" t="str">
        <f t="shared" si="72"/>
        <v/>
      </c>
      <c r="E4709" t="s">
        <v>58</v>
      </c>
    </row>
    <row r="4710" spans="1:5" ht="15.75" outlineLevel="2" x14ac:dyDescent="0.25">
      <c r="A4710" s="17">
        <v>44302</v>
      </c>
      <c r="B4710" t="s">
        <v>113</v>
      </c>
      <c r="C4710" s="2">
        <v>115.3</v>
      </c>
      <c r="D4710" s="21" t="str">
        <f t="shared" si="72"/>
        <v/>
      </c>
      <c r="E4710" t="s">
        <v>58</v>
      </c>
    </row>
    <row r="4711" spans="1:5" ht="15.75" outlineLevel="2" x14ac:dyDescent="0.25">
      <c r="A4711" s="17">
        <v>44302</v>
      </c>
      <c r="B4711" t="s">
        <v>113</v>
      </c>
      <c r="C4711" s="2">
        <v>101.63</v>
      </c>
      <c r="D4711" s="21" t="str">
        <f t="shared" si="72"/>
        <v/>
      </c>
      <c r="E4711" t="s">
        <v>58</v>
      </c>
    </row>
    <row r="4712" spans="1:5" ht="15.75" outlineLevel="2" x14ac:dyDescent="0.25">
      <c r="A4712" s="17">
        <v>44302</v>
      </c>
      <c r="B4712" t="s">
        <v>113</v>
      </c>
      <c r="C4712" s="2">
        <v>62.24</v>
      </c>
      <c r="D4712" s="21" t="str">
        <f t="shared" si="72"/>
        <v/>
      </c>
      <c r="E4712" t="s">
        <v>58</v>
      </c>
    </row>
    <row r="4713" spans="1:5" ht="15.75" outlineLevel="1" x14ac:dyDescent="0.25">
      <c r="A4713" s="20">
        <f>A4712</f>
        <v>44302</v>
      </c>
      <c r="B4713" s="21" t="str">
        <f>B4712</f>
        <v>BLICK ART MATERIALS</v>
      </c>
      <c r="C4713" s="22">
        <f>SUBTOTAL(9,C4706:C4712)</f>
        <v>2907.59</v>
      </c>
      <c r="D4713" s="21" t="str">
        <f t="shared" si="72"/>
        <v>TOTAL</v>
      </c>
    </row>
    <row r="4714" spans="1:5" ht="15.75" outlineLevel="2" x14ac:dyDescent="0.25">
      <c r="A4714" s="17">
        <v>44302</v>
      </c>
      <c r="B4714" t="s">
        <v>546</v>
      </c>
      <c r="C4714" s="2">
        <v>564</v>
      </c>
      <c r="D4714" s="21" t="str">
        <f t="shared" si="72"/>
        <v/>
      </c>
      <c r="E4714" t="s">
        <v>58</v>
      </c>
    </row>
    <row r="4715" spans="1:5" ht="15.75" outlineLevel="1" x14ac:dyDescent="0.25">
      <c r="A4715" s="20">
        <f>A4714</f>
        <v>44302</v>
      </c>
      <c r="B4715" s="21" t="str">
        <f>B4714</f>
        <v>BLING OUT LOUD INC</v>
      </c>
      <c r="C4715" s="22">
        <f>SUBTOTAL(9,C4714:C4714)</f>
        <v>564</v>
      </c>
      <c r="D4715" s="21" t="str">
        <f t="shared" si="72"/>
        <v>TOTAL</v>
      </c>
    </row>
    <row r="4716" spans="1:5" ht="15.75" outlineLevel="2" x14ac:dyDescent="0.25">
      <c r="A4716" s="17">
        <v>44302</v>
      </c>
      <c r="B4716" t="s">
        <v>951</v>
      </c>
      <c r="C4716" s="2">
        <v>229.32</v>
      </c>
      <c r="D4716" s="21" t="str">
        <f t="shared" si="72"/>
        <v/>
      </c>
      <c r="E4716" t="s">
        <v>59</v>
      </c>
    </row>
    <row r="4717" spans="1:5" ht="15.75" outlineLevel="2" x14ac:dyDescent="0.25">
      <c r="A4717" s="17">
        <v>44302</v>
      </c>
      <c r="B4717" t="s">
        <v>951</v>
      </c>
      <c r="C4717" s="2">
        <v>86.64</v>
      </c>
      <c r="D4717" s="21" t="str">
        <f t="shared" si="72"/>
        <v/>
      </c>
      <c r="E4717" t="s">
        <v>59</v>
      </c>
    </row>
    <row r="4718" spans="1:5" ht="15.75" outlineLevel="2" x14ac:dyDescent="0.25">
      <c r="A4718" s="17">
        <v>44302</v>
      </c>
      <c r="B4718" t="s">
        <v>951</v>
      </c>
      <c r="C4718" s="2">
        <v>91.74</v>
      </c>
      <c r="D4718" s="21" t="str">
        <f t="shared" si="72"/>
        <v/>
      </c>
      <c r="E4718" t="s">
        <v>59</v>
      </c>
    </row>
    <row r="4719" spans="1:5" ht="15.75" outlineLevel="1" x14ac:dyDescent="0.25">
      <c r="A4719" s="20">
        <f>A4718</f>
        <v>44302</v>
      </c>
      <c r="B4719" s="21" t="str">
        <f>B4718</f>
        <v>VBK INC</v>
      </c>
      <c r="C4719" s="22">
        <f>SUBTOTAL(9,C4716:C4718)</f>
        <v>407.7</v>
      </c>
      <c r="D4719" s="21" t="str">
        <f t="shared" si="72"/>
        <v>TOTAL</v>
      </c>
    </row>
    <row r="4720" spans="1:5" ht="15.75" outlineLevel="2" x14ac:dyDescent="0.25">
      <c r="A4720" s="17">
        <v>44302</v>
      </c>
      <c r="B4720" t="s">
        <v>952</v>
      </c>
      <c r="C4720" s="2">
        <v>500</v>
      </c>
      <c r="D4720" s="21" t="str">
        <f t="shared" si="72"/>
        <v/>
      </c>
      <c r="E4720" t="s">
        <v>220</v>
      </c>
    </row>
    <row r="4721" spans="1:5" ht="15.75" outlineLevel="1" x14ac:dyDescent="0.25">
      <c r="A4721" s="20">
        <f>A4720</f>
        <v>44302</v>
      </c>
      <c r="B4721" s="21" t="str">
        <f>B4720</f>
        <v>JERRI BLUNT</v>
      </c>
      <c r="C4721" s="22">
        <f>SUBTOTAL(9,C4720:C4720)</f>
        <v>500</v>
      </c>
      <c r="D4721" s="21" t="str">
        <f t="shared" si="72"/>
        <v>TOTAL</v>
      </c>
    </row>
    <row r="4722" spans="1:5" ht="15.75" outlineLevel="2" x14ac:dyDescent="0.25">
      <c r="A4722" s="17">
        <v>44302</v>
      </c>
      <c r="B4722" t="s">
        <v>33</v>
      </c>
      <c r="C4722" s="2">
        <v>100</v>
      </c>
      <c r="D4722" s="21" t="str">
        <f t="shared" si="72"/>
        <v/>
      </c>
      <c r="E4722" t="s">
        <v>61</v>
      </c>
    </row>
    <row r="4723" spans="1:5" ht="15.75" outlineLevel="1" x14ac:dyDescent="0.25">
      <c r="A4723" s="20">
        <f>A4722</f>
        <v>44302</v>
      </c>
      <c r="B4723" s="21" t="str">
        <f>B4722</f>
        <v>BANK OF AMERICA</v>
      </c>
      <c r="C4723" s="22">
        <f>SUBTOTAL(9,C4722:C4722)</f>
        <v>100</v>
      </c>
      <c r="D4723" s="21" t="str">
        <f t="shared" si="72"/>
        <v>TOTAL</v>
      </c>
    </row>
    <row r="4724" spans="1:5" ht="15.75" outlineLevel="2" x14ac:dyDescent="0.25">
      <c r="A4724" s="17">
        <v>44302</v>
      </c>
      <c r="B4724" t="s">
        <v>33</v>
      </c>
      <c r="C4724" s="2">
        <v>25</v>
      </c>
      <c r="D4724" s="21" t="str">
        <f t="shared" si="72"/>
        <v/>
      </c>
      <c r="E4724" t="s">
        <v>72</v>
      </c>
    </row>
    <row r="4725" spans="1:5" ht="15.75" outlineLevel="2" x14ac:dyDescent="0.25">
      <c r="A4725" s="17">
        <v>44302</v>
      </c>
      <c r="B4725" t="s">
        <v>33</v>
      </c>
      <c r="C4725" s="2">
        <v>16.95</v>
      </c>
      <c r="D4725" s="21" t="str">
        <f t="shared" si="72"/>
        <v/>
      </c>
      <c r="E4725" t="s">
        <v>59</v>
      </c>
    </row>
    <row r="4726" spans="1:5" ht="15.75" outlineLevel="1" x14ac:dyDescent="0.25">
      <c r="A4726" s="20">
        <f>A4725</f>
        <v>44302</v>
      </c>
      <c r="B4726" s="21" t="str">
        <f>B4725</f>
        <v>BANK OF AMERICA</v>
      </c>
      <c r="C4726" s="22">
        <f>SUBTOTAL(9,C4724:C4725)</f>
        <v>41.95</v>
      </c>
      <c r="D4726" s="21" t="str">
        <f t="shared" si="72"/>
        <v>TOTAL</v>
      </c>
    </row>
    <row r="4727" spans="1:5" ht="15.75" outlineLevel="2" x14ac:dyDescent="0.25">
      <c r="A4727" s="17">
        <v>44302</v>
      </c>
      <c r="B4727" t="s">
        <v>7</v>
      </c>
      <c r="C4727" s="2">
        <v>31.5</v>
      </c>
      <c r="D4727" s="21" t="str">
        <f t="shared" si="72"/>
        <v/>
      </c>
      <c r="E4727" t="s">
        <v>58</v>
      </c>
    </row>
    <row r="4728" spans="1:5" ht="15.75" outlineLevel="2" x14ac:dyDescent="0.25">
      <c r="A4728" s="17">
        <v>44302</v>
      </c>
      <c r="B4728" t="s">
        <v>7</v>
      </c>
      <c r="C4728" s="2">
        <v>526.17999999999995</v>
      </c>
      <c r="D4728" s="21" t="str">
        <f t="shared" si="72"/>
        <v/>
      </c>
      <c r="E4728" t="s">
        <v>58</v>
      </c>
    </row>
    <row r="4729" spans="1:5" ht="15.75" outlineLevel="2" x14ac:dyDescent="0.25">
      <c r="A4729" s="17">
        <v>44302</v>
      </c>
      <c r="B4729" t="s">
        <v>7</v>
      </c>
      <c r="C4729" s="2">
        <v>512</v>
      </c>
      <c r="D4729" s="21" t="str">
        <f t="shared" si="72"/>
        <v/>
      </c>
      <c r="E4729" t="s">
        <v>58</v>
      </c>
    </row>
    <row r="4730" spans="1:5" ht="15.75" outlineLevel="2" x14ac:dyDescent="0.25">
      <c r="A4730" s="17">
        <v>44302</v>
      </c>
      <c r="B4730" t="s">
        <v>7</v>
      </c>
      <c r="C4730" s="2">
        <v>984.3</v>
      </c>
      <c r="D4730" s="21" t="str">
        <f t="shared" si="72"/>
        <v/>
      </c>
      <c r="E4730" t="s">
        <v>58</v>
      </c>
    </row>
    <row r="4731" spans="1:5" ht="15.75" outlineLevel="2" x14ac:dyDescent="0.25">
      <c r="A4731" s="17">
        <v>44302</v>
      </c>
      <c r="B4731" t="s">
        <v>7</v>
      </c>
      <c r="C4731" s="2">
        <v>1129.05</v>
      </c>
      <c r="D4731" s="21" t="str">
        <f t="shared" si="72"/>
        <v/>
      </c>
      <c r="E4731" t="s">
        <v>58</v>
      </c>
    </row>
    <row r="4732" spans="1:5" ht="15.75" outlineLevel="2" x14ac:dyDescent="0.25">
      <c r="A4732" s="17">
        <v>44302</v>
      </c>
      <c r="B4732" t="s">
        <v>7</v>
      </c>
      <c r="C4732" s="2">
        <v>868.5</v>
      </c>
      <c r="D4732" s="21" t="str">
        <f t="shared" si="72"/>
        <v/>
      </c>
      <c r="E4732" t="s">
        <v>58</v>
      </c>
    </row>
    <row r="4733" spans="1:5" ht="15.75" outlineLevel="2" x14ac:dyDescent="0.25">
      <c r="A4733" s="17">
        <v>44302</v>
      </c>
      <c r="B4733" t="s">
        <v>7</v>
      </c>
      <c r="C4733" s="2">
        <v>532.4</v>
      </c>
      <c r="D4733" s="21" t="str">
        <f t="shared" si="72"/>
        <v/>
      </c>
      <c r="E4733" t="s">
        <v>58</v>
      </c>
    </row>
    <row r="4734" spans="1:5" ht="15.75" outlineLevel="2" x14ac:dyDescent="0.25">
      <c r="A4734" s="17">
        <v>44302</v>
      </c>
      <c r="B4734" t="s">
        <v>7</v>
      </c>
      <c r="C4734" s="2">
        <v>399.3</v>
      </c>
      <c r="D4734" s="21" t="str">
        <f t="shared" ref="D4734:D4797" si="73">IF(E4734="","TOTAL","")</f>
        <v/>
      </c>
      <c r="E4734" t="s">
        <v>58</v>
      </c>
    </row>
    <row r="4735" spans="1:5" ht="15.75" outlineLevel="2" x14ac:dyDescent="0.25">
      <c r="A4735" s="17">
        <v>44302</v>
      </c>
      <c r="B4735" t="s">
        <v>7</v>
      </c>
      <c r="C4735" s="2">
        <v>2056.8000000000002</v>
      </c>
      <c r="D4735" s="21" t="str">
        <f t="shared" si="73"/>
        <v/>
      </c>
      <c r="E4735" t="s">
        <v>58</v>
      </c>
    </row>
    <row r="4736" spans="1:5" ht="15.75" outlineLevel="1" x14ac:dyDescent="0.25">
      <c r="A4736" s="20">
        <f>A4735</f>
        <v>44302</v>
      </c>
      <c r="B4736" s="21" t="str">
        <f>B4735</f>
        <v>BOSWORTH PAPERS INC</v>
      </c>
      <c r="C4736" s="22">
        <f>SUBTOTAL(9,C4727:C4735)</f>
        <v>7040.03</v>
      </c>
      <c r="D4736" s="21" t="str">
        <f t="shared" si="73"/>
        <v>TOTAL</v>
      </c>
    </row>
    <row r="4737" spans="1:5" ht="15.75" outlineLevel="2" x14ac:dyDescent="0.25">
      <c r="A4737" s="17">
        <v>44302</v>
      </c>
      <c r="B4737" t="s">
        <v>18</v>
      </c>
      <c r="C4737" s="2">
        <v>968.6</v>
      </c>
      <c r="D4737" s="21" t="str">
        <f t="shared" si="73"/>
        <v/>
      </c>
      <c r="E4737" t="s">
        <v>55</v>
      </c>
    </row>
    <row r="4738" spans="1:5" ht="15.75" outlineLevel="1" x14ac:dyDescent="0.25">
      <c r="A4738" s="20">
        <f>A4737</f>
        <v>44302</v>
      </c>
      <c r="B4738" s="21" t="str">
        <f>B4737</f>
        <v>BRAMMERS ATHLETIC WAREHOUSE</v>
      </c>
      <c r="C4738" s="22">
        <f>SUBTOTAL(9,C4737:C4737)</f>
        <v>968.6</v>
      </c>
      <c r="D4738" s="21" t="str">
        <f t="shared" si="73"/>
        <v>TOTAL</v>
      </c>
    </row>
    <row r="4739" spans="1:5" ht="15.75" outlineLevel="2" x14ac:dyDescent="0.25">
      <c r="A4739" s="17">
        <v>44302</v>
      </c>
      <c r="B4739" t="s">
        <v>684</v>
      </c>
      <c r="C4739" s="2">
        <v>155</v>
      </c>
      <c r="D4739" s="21" t="str">
        <f t="shared" si="73"/>
        <v/>
      </c>
      <c r="E4739" t="s">
        <v>56</v>
      </c>
    </row>
    <row r="4740" spans="1:5" ht="15.75" outlineLevel="2" x14ac:dyDescent="0.25">
      <c r="A4740" s="17">
        <v>44302</v>
      </c>
      <c r="B4740" t="s">
        <v>684</v>
      </c>
      <c r="C4740" s="2">
        <v>155</v>
      </c>
      <c r="D4740" s="21" t="str">
        <f t="shared" si="73"/>
        <v/>
      </c>
      <c r="E4740" t="s">
        <v>56</v>
      </c>
    </row>
    <row r="4741" spans="1:5" ht="15.75" outlineLevel="2" x14ac:dyDescent="0.25">
      <c r="A4741" s="17">
        <v>44302</v>
      </c>
      <c r="B4741" t="s">
        <v>684</v>
      </c>
      <c r="C4741" s="2">
        <v>155</v>
      </c>
      <c r="D4741" s="21" t="str">
        <f t="shared" si="73"/>
        <v/>
      </c>
      <c r="E4741" t="s">
        <v>56</v>
      </c>
    </row>
    <row r="4742" spans="1:5" ht="15.75" outlineLevel="1" x14ac:dyDescent="0.25">
      <c r="A4742" s="20">
        <f>A4741</f>
        <v>44302</v>
      </c>
      <c r="B4742" s="21" t="str">
        <f>B4741</f>
        <v>STEVE R BRASWELL</v>
      </c>
      <c r="C4742" s="22">
        <f>SUBTOTAL(9,C4739:C4741)</f>
        <v>465</v>
      </c>
      <c r="D4742" s="21" t="str">
        <f t="shared" si="73"/>
        <v>TOTAL</v>
      </c>
    </row>
    <row r="4743" spans="1:5" ht="15.75" outlineLevel="2" x14ac:dyDescent="0.25">
      <c r="A4743" s="17">
        <v>44302</v>
      </c>
      <c r="B4743" t="s">
        <v>953</v>
      </c>
      <c r="C4743" s="2">
        <v>20891</v>
      </c>
      <c r="D4743" s="21" t="str">
        <f t="shared" si="73"/>
        <v/>
      </c>
      <c r="E4743" t="s">
        <v>71</v>
      </c>
    </row>
    <row r="4744" spans="1:5" ht="15.75" outlineLevel="1" x14ac:dyDescent="0.25">
      <c r="A4744" s="20">
        <f>A4743</f>
        <v>44302</v>
      </c>
      <c r="B4744" s="21" t="str">
        <f>B4743</f>
        <v>BRAZEN TECHNOLOGIES INC</v>
      </c>
      <c r="C4744" s="22">
        <f>SUBTOTAL(9,C4743:C4743)</f>
        <v>20891</v>
      </c>
      <c r="D4744" s="21" t="str">
        <f t="shared" si="73"/>
        <v>TOTAL</v>
      </c>
    </row>
    <row r="4745" spans="1:5" ht="15.75" outlineLevel="2" x14ac:dyDescent="0.25">
      <c r="A4745" s="17">
        <v>44302</v>
      </c>
      <c r="B4745" t="s">
        <v>954</v>
      </c>
      <c r="C4745" s="2">
        <v>145</v>
      </c>
      <c r="D4745" s="21" t="str">
        <f t="shared" si="73"/>
        <v/>
      </c>
      <c r="E4745" t="s">
        <v>56</v>
      </c>
    </row>
    <row r="4746" spans="1:5" ht="15.75" outlineLevel="2" x14ac:dyDescent="0.25">
      <c r="A4746" s="17">
        <v>44302</v>
      </c>
      <c r="B4746" t="s">
        <v>954</v>
      </c>
      <c r="C4746" s="2">
        <v>145</v>
      </c>
      <c r="D4746" s="21" t="str">
        <f t="shared" si="73"/>
        <v/>
      </c>
      <c r="E4746" t="s">
        <v>56</v>
      </c>
    </row>
    <row r="4747" spans="1:5" ht="15.75" outlineLevel="1" x14ac:dyDescent="0.25">
      <c r="A4747" s="20">
        <f>A4746</f>
        <v>44302</v>
      </c>
      <c r="B4747" s="21" t="str">
        <f>B4746</f>
        <v>ANDREW BRIDGES</v>
      </c>
      <c r="C4747" s="22">
        <f>SUBTOTAL(9,C4745:C4746)</f>
        <v>290</v>
      </c>
      <c r="D4747" s="21" t="str">
        <f t="shared" si="73"/>
        <v>TOTAL</v>
      </c>
    </row>
    <row r="4748" spans="1:5" ht="15.75" outlineLevel="2" x14ac:dyDescent="0.25">
      <c r="A4748" s="17">
        <v>44302</v>
      </c>
      <c r="B4748" t="s">
        <v>685</v>
      </c>
      <c r="C4748" s="2">
        <v>90</v>
      </c>
      <c r="D4748" s="21" t="str">
        <f t="shared" si="73"/>
        <v/>
      </c>
      <c r="E4748" t="s">
        <v>56</v>
      </c>
    </row>
    <row r="4749" spans="1:5" ht="15.75" outlineLevel="2" x14ac:dyDescent="0.25">
      <c r="A4749" s="17">
        <v>44302</v>
      </c>
      <c r="B4749" t="s">
        <v>685</v>
      </c>
      <c r="C4749" s="2">
        <v>275</v>
      </c>
      <c r="D4749" s="21" t="str">
        <f t="shared" si="73"/>
        <v/>
      </c>
      <c r="E4749" t="s">
        <v>56</v>
      </c>
    </row>
    <row r="4750" spans="1:5" ht="15.75" outlineLevel="1" x14ac:dyDescent="0.25">
      <c r="A4750" s="20">
        <f>A4749</f>
        <v>44302</v>
      </c>
      <c r="B4750" s="21" t="str">
        <f>B4749</f>
        <v>MICHAEL L BRITTON</v>
      </c>
      <c r="C4750" s="22">
        <f>SUBTOTAL(9,C4748:C4749)</f>
        <v>365</v>
      </c>
      <c r="D4750" s="21" t="str">
        <f t="shared" si="73"/>
        <v>TOTAL</v>
      </c>
    </row>
    <row r="4751" spans="1:5" ht="15.75" outlineLevel="2" x14ac:dyDescent="0.25">
      <c r="A4751" s="17">
        <v>44302</v>
      </c>
      <c r="B4751" t="s">
        <v>411</v>
      </c>
      <c r="C4751" s="2">
        <v>134.94999999999999</v>
      </c>
      <c r="D4751" s="21" t="str">
        <f t="shared" si="73"/>
        <v/>
      </c>
      <c r="E4751" t="s">
        <v>58</v>
      </c>
    </row>
    <row r="4752" spans="1:5" ht="15.75" outlineLevel="1" x14ac:dyDescent="0.25">
      <c r="A4752" s="20">
        <f>A4751</f>
        <v>44302</v>
      </c>
      <c r="B4752" s="21" t="str">
        <f>B4751</f>
        <v>BROOKS DUPLICATOR CO</v>
      </c>
      <c r="C4752" s="22">
        <f>SUBTOTAL(9,C4751:C4751)</f>
        <v>134.94999999999999</v>
      </c>
      <c r="D4752" s="21" t="str">
        <f t="shared" si="73"/>
        <v>TOTAL</v>
      </c>
    </row>
    <row r="4753" spans="1:5" ht="15.75" outlineLevel="2" x14ac:dyDescent="0.25">
      <c r="A4753" s="17">
        <v>44302</v>
      </c>
      <c r="B4753" t="s">
        <v>412</v>
      </c>
      <c r="C4753" s="2">
        <v>13.98</v>
      </c>
      <c r="D4753" s="21" t="str">
        <f t="shared" si="73"/>
        <v/>
      </c>
      <c r="E4753" t="s">
        <v>68</v>
      </c>
    </row>
    <row r="4754" spans="1:5" ht="15.75" outlineLevel="1" x14ac:dyDescent="0.25">
      <c r="A4754" s="20">
        <f>A4753</f>
        <v>44302</v>
      </c>
      <c r="B4754" s="21" t="str">
        <f>B4753</f>
        <v>BROOKSHIRE BROTHERS LTD</v>
      </c>
      <c r="C4754" s="22">
        <f>SUBTOTAL(9,C4753:C4753)</f>
        <v>13.98</v>
      </c>
      <c r="D4754" s="21" t="str">
        <f t="shared" si="73"/>
        <v>TOTAL</v>
      </c>
    </row>
    <row r="4755" spans="1:5" ht="15.75" outlineLevel="2" x14ac:dyDescent="0.25">
      <c r="A4755" s="17">
        <v>44302</v>
      </c>
      <c r="B4755" t="s">
        <v>174</v>
      </c>
      <c r="C4755" s="2">
        <v>7137</v>
      </c>
      <c r="D4755" s="21" t="str">
        <f t="shared" si="73"/>
        <v/>
      </c>
      <c r="E4755" t="s">
        <v>64</v>
      </c>
    </row>
    <row r="4756" spans="1:5" ht="15.75" outlineLevel="2" x14ac:dyDescent="0.25">
      <c r="A4756" s="17">
        <v>44302</v>
      </c>
      <c r="B4756" t="s">
        <v>174</v>
      </c>
      <c r="C4756" s="2">
        <v>86799</v>
      </c>
      <c r="D4756" s="21" t="str">
        <f t="shared" si="73"/>
        <v/>
      </c>
      <c r="E4756" t="s">
        <v>64</v>
      </c>
    </row>
    <row r="4757" spans="1:5" ht="15.75" outlineLevel="2" x14ac:dyDescent="0.25">
      <c r="A4757" s="17">
        <v>44302</v>
      </c>
      <c r="B4757" t="s">
        <v>174</v>
      </c>
      <c r="C4757" s="2">
        <v>9129</v>
      </c>
      <c r="D4757" s="21" t="str">
        <f t="shared" si="73"/>
        <v/>
      </c>
      <c r="E4757" t="s">
        <v>64</v>
      </c>
    </row>
    <row r="4758" spans="1:5" ht="15.75" outlineLevel="2" x14ac:dyDescent="0.25">
      <c r="A4758" s="17">
        <v>44302</v>
      </c>
      <c r="B4758" t="s">
        <v>174</v>
      </c>
      <c r="C4758" s="2">
        <v>23103.98</v>
      </c>
      <c r="D4758" s="21" t="str">
        <f t="shared" si="73"/>
        <v/>
      </c>
      <c r="E4758" t="s">
        <v>64</v>
      </c>
    </row>
    <row r="4759" spans="1:5" ht="15.75" outlineLevel="2" x14ac:dyDescent="0.25">
      <c r="A4759" s="17">
        <v>44302</v>
      </c>
      <c r="B4759" t="s">
        <v>174</v>
      </c>
      <c r="C4759" s="2">
        <v>3593</v>
      </c>
      <c r="D4759" s="21" t="str">
        <f t="shared" si="73"/>
        <v/>
      </c>
      <c r="E4759" t="s">
        <v>64</v>
      </c>
    </row>
    <row r="4760" spans="1:5" ht="15.75" outlineLevel="2" x14ac:dyDescent="0.25">
      <c r="A4760" s="17">
        <v>44302</v>
      </c>
      <c r="B4760" t="s">
        <v>174</v>
      </c>
      <c r="C4760" s="2">
        <v>22453</v>
      </c>
      <c r="D4760" s="21" t="str">
        <f t="shared" si="73"/>
        <v/>
      </c>
      <c r="E4760" t="s">
        <v>64</v>
      </c>
    </row>
    <row r="4761" spans="1:5" ht="15.75" outlineLevel="2" x14ac:dyDescent="0.25">
      <c r="A4761" s="17">
        <v>44302</v>
      </c>
      <c r="B4761" t="s">
        <v>174</v>
      </c>
      <c r="C4761" s="2">
        <v>1343</v>
      </c>
      <c r="D4761" s="21" t="str">
        <f t="shared" si="73"/>
        <v/>
      </c>
      <c r="E4761" t="s">
        <v>64</v>
      </c>
    </row>
    <row r="4762" spans="1:5" ht="15.75" outlineLevel="1" x14ac:dyDescent="0.25">
      <c r="A4762" s="20">
        <f>A4761</f>
        <v>44302</v>
      </c>
      <c r="B4762" s="21" t="str">
        <f>B4761</f>
        <v>BROWN &amp; ROOT INDUSTRIAL SERVICES</v>
      </c>
      <c r="C4762" s="22">
        <f>SUBTOTAL(9,C4755:C4761)</f>
        <v>153557.97999999998</v>
      </c>
      <c r="D4762" s="21" t="str">
        <f t="shared" si="73"/>
        <v>TOTAL</v>
      </c>
    </row>
    <row r="4763" spans="1:5" ht="15.75" outlineLevel="2" x14ac:dyDescent="0.25">
      <c r="A4763" s="17">
        <v>44302</v>
      </c>
      <c r="B4763" t="s">
        <v>124</v>
      </c>
      <c r="C4763" s="2">
        <v>1500</v>
      </c>
      <c r="D4763" s="21" t="str">
        <f t="shared" si="73"/>
        <v/>
      </c>
      <c r="E4763" t="s">
        <v>69</v>
      </c>
    </row>
    <row r="4764" spans="1:5" ht="15.75" outlineLevel="1" x14ac:dyDescent="0.25">
      <c r="A4764" s="20">
        <f>A4763</f>
        <v>44302</v>
      </c>
      <c r="B4764" s="21" t="str">
        <f>B4763</f>
        <v>BUTLER BUSINESS PRODUCTS LLC</v>
      </c>
      <c r="C4764" s="22">
        <f>SUBTOTAL(9,C4763:C4763)</f>
        <v>1500</v>
      </c>
      <c r="D4764" s="21" t="str">
        <f t="shared" si="73"/>
        <v>TOTAL</v>
      </c>
    </row>
    <row r="4765" spans="1:5" ht="15.75" outlineLevel="2" x14ac:dyDescent="0.25">
      <c r="A4765" s="17">
        <v>44302</v>
      </c>
      <c r="B4765" t="s">
        <v>955</v>
      </c>
      <c r="C4765" s="2">
        <v>120</v>
      </c>
      <c r="D4765" s="21" t="str">
        <f t="shared" si="73"/>
        <v/>
      </c>
      <c r="E4765" t="s">
        <v>56</v>
      </c>
    </row>
    <row r="4766" spans="1:5" ht="15.75" outlineLevel="1" x14ac:dyDescent="0.25">
      <c r="A4766" s="20">
        <f>A4765</f>
        <v>44302</v>
      </c>
      <c r="B4766" s="21" t="str">
        <f>B4765</f>
        <v>DANNY BUTLER</v>
      </c>
      <c r="C4766" s="22">
        <f>SUBTOTAL(9,C4765:C4765)</f>
        <v>120</v>
      </c>
      <c r="D4766" s="21" t="str">
        <f t="shared" si="73"/>
        <v>TOTAL</v>
      </c>
    </row>
    <row r="4767" spans="1:5" ht="15.75" outlineLevel="2" x14ac:dyDescent="0.25">
      <c r="A4767" s="17">
        <v>44302</v>
      </c>
      <c r="B4767" t="s">
        <v>686</v>
      </c>
      <c r="C4767" s="2">
        <v>90</v>
      </c>
      <c r="D4767" s="21" t="str">
        <f t="shared" si="73"/>
        <v/>
      </c>
      <c r="E4767" t="s">
        <v>56</v>
      </c>
    </row>
    <row r="4768" spans="1:5" ht="15.75" outlineLevel="1" x14ac:dyDescent="0.25">
      <c r="A4768" s="20">
        <f>A4767</f>
        <v>44302</v>
      </c>
      <c r="B4768" s="21" t="str">
        <f>B4767</f>
        <v>CHRISTOPHER MARTIN BUXTON</v>
      </c>
      <c r="C4768" s="22">
        <f>SUBTOTAL(9,C4767:C4767)</f>
        <v>90</v>
      </c>
      <c r="D4768" s="21" t="str">
        <f t="shared" si="73"/>
        <v>TOTAL</v>
      </c>
    </row>
    <row r="4769" spans="1:5" ht="15.75" outlineLevel="2" x14ac:dyDescent="0.25">
      <c r="A4769" s="17">
        <v>44302</v>
      </c>
      <c r="B4769" t="s">
        <v>956</v>
      </c>
      <c r="C4769" s="2">
        <v>275</v>
      </c>
      <c r="D4769" s="21" t="str">
        <f t="shared" si="73"/>
        <v/>
      </c>
      <c r="E4769" t="s">
        <v>58</v>
      </c>
    </row>
    <row r="4770" spans="1:5" ht="15.75" outlineLevel="2" x14ac:dyDescent="0.25">
      <c r="A4770" s="17">
        <v>44302</v>
      </c>
      <c r="B4770" t="s">
        <v>956</v>
      </c>
      <c r="C4770" s="2">
        <v>377</v>
      </c>
      <c r="D4770" s="21" t="str">
        <f t="shared" si="73"/>
        <v/>
      </c>
      <c r="E4770" t="s">
        <v>58</v>
      </c>
    </row>
    <row r="4771" spans="1:5" ht="15.75" outlineLevel="1" x14ac:dyDescent="0.25">
      <c r="A4771" s="20">
        <f>A4770</f>
        <v>44302</v>
      </c>
      <c r="B4771" s="21" t="str">
        <f>B4770</f>
        <v>C &amp; C SCREEN PRINTING  &amp; EMBROIDERY</v>
      </c>
      <c r="C4771" s="22">
        <f>SUBTOTAL(9,C4769:C4770)</f>
        <v>652</v>
      </c>
      <c r="D4771" s="21" t="str">
        <f t="shared" si="73"/>
        <v>TOTAL</v>
      </c>
    </row>
    <row r="4772" spans="1:5" ht="15.75" outlineLevel="2" x14ac:dyDescent="0.25">
      <c r="A4772" s="17">
        <v>44302</v>
      </c>
      <c r="B4772" t="s">
        <v>957</v>
      </c>
      <c r="C4772" s="2">
        <v>710.89</v>
      </c>
      <c r="D4772" s="21" t="str">
        <f t="shared" si="73"/>
        <v/>
      </c>
      <c r="E4772" t="s">
        <v>327</v>
      </c>
    </row>
    <row r="4773" spans="1:5" ht="15.75" outlineLevel="1" x14ac:dyDescent="0.25">
      <c r="A4773" s="20">
        <f>A4772</f>
        <v>44302</v>
      </c>
      <c r="B4773" s="21" t="str">
        <f>B4772</f>
        <v>CAESARS PALACE</v>
      </c>
      <c r="C4773" s="22">
        <f>SUBTOTAL(9,C4772:C4772)</f>
        <v>710.89</v>
      </c>
      <c r="D4773" s="21" t="str">
        <f t="shared" si="73"/>
        <v>TOTAL</v>
      </c>
    </row>
    <row r="4774" spans="1:5" ht="15.75" outlineLevel="2" x14ac:dyDescent="0.25">
      <c r="A4774" s="17">
        <v>44302</v>
      </c>
      <c r="B4774" t="s">
        <v>957</v>
      </c>
      <c r="C4774" s="2">
        <v>710.89</v>
      </c>
      <c r="D4774" s="21" t="str">
        <f t="shared" si="73"/>
        <v/>
      </c>
      <c r="E4774" t="s">
        <v>327</v>
      </c>
    </row>
    <row r="4775" spans="1:5" ht="15.75" outlineLevel="1" x14ac:dyDescent="0.25">
      <c r="A4775" s="20">
        <f>A4774</f>
        <v>44302</v>
      </c>
      <c r="B4775" s="21" t="str">
        <f>B4774</f>
        <v>CAESARS PALACE</v>
      </c>
      <c r="C4775" s="22">
        <f>SUBTOTAL(9,C4774:C4774)</f>
        <v>710.89</v>
      </c>
      <c r="D4775" s="21" t="str">
        <f t="shared" si="73"/>
        <v>TOTAL</v>
      </c>
    </row>
    <row r="4776" spans="1:5" ht="15.75" outlineLevel="2" x14ac:dyDescent="0.25">
      <c r="A4776" s="17">
        <v>44302</v>
      </c>
      <c r="B4776" t="s">
        <v>957</v>
      </c>
      <c r="C4776" s="2">
        <v>710.89</v>
      </c>
      <c r="D4776" s="21" t="str">
        <f t="shared" si="73"/>
        <v/>
      </c>
      <c r="E4776" t="s">
        <v>327</v>
      </c>
    </row>
    <row r="4777" spans="1:5" ht="15.75" outlineLevel="1" x14ac:dyDescent="0.25">
      <c r="A4777" s="20">
        <f>A4776</f>
        <v>44302</v>
      </c>
      <c r="B4777" s="21" t="str">
        <f>B4776</f>
        <v>CAESARS PALACE</v>
      </c>
      <c r="C4777" s="22">
        <f>SUBTOTAL(9,C4776:C4776)</f>
        <v>710.89</v>
      </c>
      <c r="D4777" s="21" t="str">
        <f t="shared" si="73"/>
        <v>TOTAL</v>
      </c>
    </row>
    <row r="4778" spans="1:5" ht="15.75" outlineLevel="2" x14ac:dyDescent="0.25">
      <c r="A4778" s="17">
        <v>44302</v>
      </c>
      <c r="B4778" t="s">
        <v>958</v>
      </c>
      <c r="C4778" s="2">
        <v>140</v>
      </c>
      <c r="D4778" s="21" t="str">
        <f t="shared" si="73"/>
        <v/>
      </c>
      <c r="E4778" t="s">
        <v>56</v>
      </c>
    </row>
    <row r="4779" spans="1:5" ht="15.75" outlineLevel="1" x14ac:dyDescent="0.25">
      <c r="A4779" s="20">
        <f>A4778</f>
        <v>44302</v>
      </c>
      <c r="B4779" s="21" t="str">
        <f>B4778</f>
        <v>ADDISON CALL</v>
      </c>
      <c r="C4779" s="22">
        <f>SUBTOTAL(9,C4778:C4778)</f>
        <v>140</v>
      </c>
      <c r="D4779" s="21" t="str">
        <f t="shared" si="73"/>
        <v>TOTAL</v>
      </c>
    </row>
    <row r="4780" spans="1:5" ht="15.75" outlineLevel="2" x14ac:dyDescent="0.25">
      <c r="A4780" s="17">
        <v>44302</v>
      </c>
      <c r="B4780" t="s">
        <v>41</v>
      </c>
      <c r="C4780" s="2">
        <v>124.25</v>
      </c>
      <c r="D4780" s="21" t="str">
        <f t="shared" si="73"/>
        <v/>
      </c>
      <c r="E4780" t="s">
        <v>58</v>
      </c>
    </row>
    <row r="4781" spans="1:5" ht="15.75" outlineLevel="2" x14ac:dyDescent="0.25">
      <c r="A4781" s="17">
        <v>44302</v>
      </c>
      <c r="B4781" t="s">
        <v>41</v>
      </c>
      <c r="C4781" s="2">
        <v>94.85</v>
      </c>
      <c r="D4781" s="21" t="str">
        <f t="shared" si="73"/>
        <v/>
      </c>
      <c r="E4781" t="s">
        <v>58</v>
      </c>
    </row>
    <row r="4782" spans="1:5" ht="15.75" outlineLevel="2" x14ac:dyDescent="0.25">
      <c r="A4782" s="17">
        <v>44302</v>
      </c>
      <c r="B4782" t="s">
        <v>41</v>
      </c>
      <c r="C4782" s="2">
        <v>64.5</v>
      </c>
      <c r="D4782" s="21" t="str">
        <f t="shared" si="73"/>
        <v/>
      </c>
      <c r="E4782" t="s">
        <v>58</v>
      </c>
    </row>
    <row r="4783" spans="1:5" ht="15.75" outlineLevel="2" x14ac:dyDescent="0.25">
      <c r="A4783" s="17">
        <v>44302</v>
      </c>
      <c r="B4783" t="s">
        <v>41</v>
      </c>
      <c r="C4783" s="2">
        <v>779.65</v>
      </c>
      <c r="D4783" s="21" t="str">
        <f t="shared" si="73"/>
        <v/>
      </c>
      <c r="E4783" t="s">
        <v>58</v>
      </c>
    </row>
    <row r="4784" spans="1:5" ht="15.75" outlineLevel="2" x14ac:dyDescent="0.25">
      <c r="A4784" s="17">
        <v>44302</v>
      </c>
      <c r="B4784" t="s">
        <v>41</v>
      </c>
      <c r="C4784" s="2">
        <v>468.51</v>
      </c>
      <c r="D4784" s="21" t="str">
        <f t="shared" si="73"/>
        <v/>
      </c>
      <c r="E4784" t="s">
        <v>58</v>
      </c>
    </row>
    <row r="4785" spans="1:5" ht="15.75" outlineLevel="2" x14ac:dyDescent="0.25">
      <c r="A4785" s="17">
        <v>44302</v>
      </c>
      <c r="B4785" t="s">
        <v>41</v>
      </c>
      <c r="C4785" s="2">
        <v>58.18</v>
      </c>
      <c r="D4785" s="21" t="str">
        <f t="shared" si="73"/>
        <v/>
      </c>
      <c r="E4785" t="s">
        <v>58</v>
      </c>
    </row>
    <row r="4786" spans="1:5" ht="15.75" outlineLevel="2" x14ac:dyDescent="0.25">
      <c r="A4786" s="17">
        <v>44302</v>
      </c>
      <c r="B4786" t="s">
        <v>41</v>
      </c>
      <c r="C4786" s="2">
        <v>314.23</v>
      </c>
      <c r="D4786" s="21" t="str">
        <f t="shared" si="73"/>
        <v/>
      </c>
      <c r="E4786" t="s">
        <v>58</v>
      </c>
    </row>
    <row r="4787" spans="1:5" ht="15.75" outlineLevel="2" x14ac:dyDescent="0.25">
      <c r="A4787" s="17">
        <v>44302</v>
      </c>
      <c r="B4787" t="s">
        <v>41</v>
      </c>
      <c r="C4787" s="2">
        <v>45.2</v>
      </c>
      <c r="D4787" s="21" t="str">
        <f t="shared" si="73"/>
        <v/>
      </c>
      <c r="E4787" t="s">
        <v>58</v>
      </c>
    </row>
    <row r="4788" spans="1:5" ht="15.75" outlineLevel="2" x14ac:dyDescent="0.25">
      <c r="A4788" s="17">
        <v>44302</v>
      </c>
      <c r="B4788" t="s">
        <v>41</v>
      </c>
      <c r="C4788" s="2">
        <v>72.87</v>
      </c>
      <c r="D4788" s="21" t="str">
        <f t="shared" si="73"/>
        <v/>
      </c>
      <c r="E4788" t="s">
        <v>58</v>
      </c>
    </row>
    <row r="4789" spans="1:5" ht="15.75" outlineLevel="2" x14ac:dyDescent="0.25">
      <c r="A4789" s="17">
        <v>44302</v>
      </c>
      <c r="B4789" t="s">
        <v>41</v>
      </c>
      <c r="C4789" s="2">
        <v>355.57</v>
      </c>
      <c r="D4789" s="21" t="str">
        <f t="shared" si="73"/>
        <v/>
      </c>
      <c r="E4789" t="s">
        <v>58</v>
      </c>
    </row>
    <row r="4790" spans="1:5" ht="15.75" outlineLevel="2" x14ac:dyDescent="0.25">
      <c r="A4790" s="17">
        <v>44302</v>
      </c>
      <c r="B4790" t="s">
        <v>41</v>
      </c>
      <c r="C4790" s="2">
        <v>41.16</v>
      </c>
      <c r="D4790" s="21" t="str">
        <f t="shared" si="73"/>
        <v/>
      </c>
      <c r="E4790" t="s">
        <v>58</v>
      </c>
    </row>
    <row r="4791" spans="1:5" ht="15.75" outlineLevel="2" x14ac:dyDescent="0.25">
      <c r="A4791" s="17">
        <v>44302</v>
      </c>
      <c r="B4791" t="s">
        <v>41</v>
      </c>
      <c r="C4791" s="2">
        <v>56.65</v>
      </c>
      <c r="D4791" s="21" t="str">
        <f t="shared" si="73"/>
        <v/>
      </c>
      <c r="E4791" t="s">
        <v>58</v>
      </c>
    </row>
    <row r="4792" spans="1:5" ht="15.75" outlineLevel="2" x14ac:dyDescent="0.25">
      <c r="A4792" s="17">
        <v>44302</v>
      </c>
      <c r="B4792" t="s">
        <v>41</v>
      </c>
      <c r="C4792" s="2">
        <v>88.97</v>
      </c>
      <c r="D4792" s="21" t="str">
        <f t="shared" si="73"/>
        <v/>
      </c>
      <c r="E4792" t="s">
        <v>58</v>
      </c>
    </row>
    <row r="4793" spans="1:5" ht="15.75" outlineLevel="2" x14ac:dyDescent="0.25">
      <c r="A4793" s="17">
        <v>44302</v>
      </c>
      <c r="B4793" t="s">
        <v>41</v>
      </c>
      <c r="C4793" s="2">
        <v>255.98</v>
      </c>
      <c r="D4793" s="21" t="str">
        <f t="shared" si="73"/>
        <v/>
      </c>
      <c r="E4793" t="s">
        <v>58</v>
      </c>
    </row>
    <row r="4794" spans="1:5" ht="15.75" outlineLevel="2" x14ac:dyDescent="0.25">
      <c r="A4794" s="17">
        <v>44302</v>
      </c>
      <c r="B4794" t="s">
        <v>41</v>
      </c>
      <c r="C4794" s="2">
        <v>103.54</v>
      </c>
      <c r="D4794" s="21" t="str">
        <f t="shared" si="73"/>
        <v/>
      </c>
      <c r="E4794" t="s">
        <v>58</v>
      </c>
    </row>
    <row r="4795" spans="1:5" ht="15.75" outlineLevel="2" x14ac:dyDescent="0.25">
      <c r="A4795" s="17">
        <v>44302</v>
      </c>
      <c r="B4795" t="s">
        <v>41</v>
      </c>
      <c r="C4795" s="2">
        <v>137.03</v>
      </c>
      <c r="D4795" s="21" t="str">
        <f t="shared" si="73"/>
        <v/>
      </c>
      <c r="E4795" t="s">
        <v>58</v>
      </c>
    </row>
    <row r="4796" spans="1:5" ht="15.75" outlineLevel="2" x14ac:dyDescent="0.25">
      <c r="A4796" s="17">
        <v>44302</v>
      </c>
      <c r="B4796" t="s">
        <v>41</v>
      </c>
      <c r="C4796" s="2">
        <v>250.96</v>
      </c>
      <c r="D4796" s="21" t="str">
        <f t="shared" si="73"/>
        <v/>
      </c>
      <c r="E4796" t="s">
        <v>58</v>
      </c>
    </row>
    <row r="4797" spans="1:5" ht="15.75" outlineLevel="2" x14ac:dyDescent="0.25">
      <c r="A4797" s="17">
        <v>44302</v>
      </c>
      <c r="B4797" t="s">
        <v>41</v>
      </c>
      <c r="C4797" s="2">
        <v>354.58</v>
      </c>
      <c r="D4797" s="21" t="str">
        <f t="shared" si="73"/>
        <v/>
      </c>
      <c r="E4797" t="s">
        <v>58</v>
      </c>
    </row>
    <row r="4798" spans="1:5" ht="15.75" outlineLevel="1" x14ac:dyDescent="0.25">
      <c r="A4798" s="20">
        <f>A4797</f>
        <v>44302</v>
      </c>
      <c r="B4798" s="21" t="str">
        <f>B4797</f>
        <v>CAROLINA BIOLOGICAL SUPPLY COMPANY</v>
      </c>
      <c r="C4798" s="22">
        <f>SUBTOTAL(9,C4780:C4797)</f>
        <v>3666.6800000000003</v>
      </c>
      <c r="D4798" s="21" t="str">
        <f t="shared" ref="D4798:D4861" si="74">IF(E4798="","TOTAL","")</f>
        <v>TOTAL</v>
      </c>
    </row>
    <row r="4799" spans="1:5" ht="15.75" outlineLevel="2" x14ac:dyDescent="0.25">
      <c r="A4799" s="17">
        <v>44302</v>
      </c>
      <c r="B4799" t="s">
        <v>758</v>
      </c>
      <c r="C4799" s="2">
        <v>165</v>
      </c>
      <c r="D4799" s="21" t="str">
        <f t="shared" si="74"/>
        <v/>
      </c>
      <c r="E4799" t="s">
        <v>56</v>
      </c>
    </row>
    <row r="4800" spans="1:5" ht="15.75" outlineLevel="2" x14ac:dyDescent="0.25">
      <c r="A4800" s="17">
        <v>44302</v>
      </c>
      <c r="B4800" t="s">
        <v>758</v>
      </c>
      <c r="C4800" s="2">
        <v>155</v>
      </c>
      <c r="D4800" s="21" t="str">
        <f t="shared" si="74"/>
        <v/>
      </c>
      <c r="E4800" t="s">
        <v>56</v>
      </c>
    </row>
    <row r="4801" spans="1:5" ht="15.75" outlineLevel="1" x14ac:dyDescent="0.25">
      <c r="A4801" s="20">
        <f>A4800</f>
        <v>44302</v>
      </c>
      <c r="B4801" s="21" t="str">
        <f>B4800</f>
        <v>JASON CASTILLO</v>
      </c>
      <c r="C4801" s="22">
        <f>SUBTOTAL(9,C4799:C4800)</f>
        <v>320</v>
      </c>
      <c r="D4801" s="21" t="str">
        <f t="shared" si="74"/>
        <v>TOTAL</v>
      </c>
    </row>
    <row r="4802" spans="1:5" ht="15.75" outlineLevel="2" x14ac:dyDescent="0.25">
      <c r="A4802" s="17">
        <v>44302</v>
      </c>
      <c r="B4802" t="s">
        <v>292</v>
      </c>
      <c r="C4802" s="2">
        <v>591.63</v>
      </c>
      <c r="D4802" s="21" t="str">
        <f t="shared" si="74"/>
        <v/>
      </c>
      <c r="E4802" t="s">
        <v>82</v>
      </c>
    </row>
    <row r="4803" spans="1:5" ht="15.75" outlineLevel="1" x14ac:dyDescent="0.25">
      <c r="A4803" s="20">
        <f>A4802</f>
        <v>44302</v>
      </c>
      <c r="B4803" s="21" t="str">
        <f>B4802</f>
        <v>CENTERPOINT ENERGY</v>
      </c>
      <c r="C4803" s="22">
        <f>SUBTOTAL(9,C4802:C4802)</f>
        <v>591.63</v>
      </c>
      <c r="D4803" s="21" t="str">
        <f t="shared" si="74"/>
        <v>TOTAL</v>
      </c>
    </row>
    <row r="4804" spans="1:5" ht="15.75" outlineLevel="2" x14ac:dyDescent="0.25">
      <c r="A4804" s="17">
        <v>44302</v>
      </c>
      <c r="B4804" t="s">
        <v>759</v>
      </c>
      <c r="C4804" s="2">
        <v>210</v>
      </c>
      <c r="D4804" s="21" t="str">
        <f t="shared" si="74"/>
        <v/>
      </c>
      <c r="E4804" t="s">
        <v>55</v>
      </c>
    </row>
    <row r="4805" spans="1:5" ht="15.75" outlineLevel="1" x14ac:dyDescent="0.25">
      <c r="A4805" s="20">
        <f>A4804</f>
        <v>44302</v>
      </c>
      <c r="B4805" s="21" t="str">
        <f>B4804</f>
        <v>CENTRAL TEXAS MODEL UNITED NATIONS</v>
      </c>
      <c r="C4805" s="22">
        <f>SUBTOTAL(9,C4804:C4804)</f>
        <v>210</v>
      </c>
      <c r="D4805" s="21" t="str">
        <f t="shared" si="74"/>
        <v>TOTAL</v>
      </c>
    </row>
    <row r="4806" spans="1:5" ht="15.75" outlineLevel="2" x14ac:dyDescent="0.25">
      <c r="A4806" s="17">
        <v>44302</v>
      </c>
      <c r="B4806" t="s">
        <v>245</v>
      </c>
      <c r="C4806" s="2">
        <v>897.92</v>
      </c>
      <c r="D4806" s="21" t="str">
        <f t="shared" si="74"/>
        <v/>
      </c>
      <c r="E4806" t="s">
        <v>58</v>
      </c>
    </row>
    <row r="4807" spans="1:5" ht="15.75" outlineLevel="1" x14ac:dyDescent="0.25">
      <c r="A4807" s="20">
        <f>A4806</f>
        <v>44302</v>
      </c>
      <c r="B4807" s="21" t="str">
        <f>B4806</f>
        <v>CERAMIC STORE OF HOUSTON LLC</v>
      </c>
      <c r="C4807" s="22">
        <f>SUBTOTAL(9,C4806:C4806)</f>
        <v>897.92</v>
      </c>
      <c r="D4807" s="21" t="str">
        <f t="shared" si="74"/>
        <v>TOTAL</v>
      </c>
    </row>
    <row r="4808" spans="1:5" ht="15.75" outlineLevel="2" x14ac:dyDescent="0.25">
      <c r="A4808" s="17">
        <v>44302</v>
      </c>
      <c r="B4808" t="s">
        <v>760</v>
      </c>
      <c r="C4808" s="2">
        <v>900</v>
      </c>
      <c r="D4808" s="21" t="str">
        <f t="shared" si="74"/>
        <v/>
      </c>
      <c r="E4808" t="s">
        <v>74</v>
      </c>
    </row>
    <row r="4809" spans="1:5" ht="15.75" outlineLevel="1" x14ac:dyDescent="0.25">
      <c r="A4809" s="20">
        <f>A4808</f>
        <v>44302</v>
      </c>
      <c r="B4809" s="21" t="str">
        <f>B4808</f>
        <v>THE CERTIFIED WELDING &amp; TESTING COMPANY INC.</v>
      </c>
      <c r="C4809" s="22">
        <f>SUBTOTAL(9,C4808:C4808)</f>
        <v>900</v>
      </c>
      <c r="D4809" s="21" t="str">
        <f t="shared" si="74"/>
        <v>TOTAL</v>
      </c>
    </row>
    <row r="4810" spans="1:5" ht="15.75" outlineLevel="2" x14ac:dyDescent="0.25">
      <c r="A4810" s="17">
        <v>44302</v>
      </c>
      <c r="B4810" t="s">
        <v>547</v>
      </c>
      <c r="C4810" s="2">
        <v>59</v>
      </c>
      <c r="D4810" s="21" t="str">
        <f t="shared" si="74"/>
        <v/>
      </c>
      <c r="E4810" t="s">
        <v>61</v>
      </c>
    </row>
    <row r="4811" spans="1:5" ht="15.75" outlineLevel="1" x14ac:dyDescent="0.25">
      <c r="A4811" s="20">
        <f>A4810</f>
        <v>44302</v>
      </c>
      <c r="B4811" s="21" t="str">
        <f>B4810</f>
        <v>CHARACTERSTRONG LLC</v>
      </c>
      <c r="C4811" s="22">
        <f>SUBTOTAL(9,C4810:C4810)</f>
        <v>59</v>
      </c>
      <c r="D4811" s="21" t="str">
        <f t="shared" si="74"/>
        <v>TOTAL</v>
      </c>
    </row>
    <row r="4812" spans="1:5" ht="15.75" outlineLevel="2" x14ac:dyDescent="0.25">
      <c r="A4812" s="17">
        <v>44302</v>
      </c>
      <c r="B4812" t="s">
        <v>19</v>
      </c>
      <c r="C4812" s="2">
        <v>249.05</v>
      </c>
      <c r="D4812" s="21" t="str">
        <f t="shared" si="74"/>
        <v/>
      </c>
      <c r="E4812" t="s">
        <v>72</v>
      </c>
    </row>
    <row r="4813" spans="1:5" ht="15.75" outlineLevel="2" x14ac:dyDescent="0.25">
      <c r="A4813" s="17">
        <v>44302</v>
      </c>
      <c r="B4813" t="s">
        <v>19</v>
      </c>
      <c r="C4813" s="2">
        <v>389.34</v>
      </c>
      <c r="D4813" s="21" t="str">
        <f t="shared" si="74"/>
        <v/>
      </c>
      <c r="E4813" t="s">
        <v>72</v>
      </c>
    </row>
    <row r="4814" spans="1:5" ht="15.75" outlineLevel="1" x14ac:dyDescent="0.25">
      <c r="A4814" s="20">
        <f>A4813</f>
        <v>44302</v>
      </c>
      <c r="B4814" s="21" t="str">
        <f>B4813</f>
        <v>CHICK FIL A</v>
      </c>
      <c r="C4814" s="22">
        <f>SUBTOTAL(9,C4812:C4813)</f>
        <v>638.39</v>
      </c>
      <c r="D4814" s="21" t="str">
        <f t="shared" si="74"/>
        <v>TOTAL</v>
      </c>
    </row>
    <row r="4815" spans="1:5" ht="15.75" outlineLevel="2" x14ac:dyDescent="0.25">
      <c r="A4815" s="17">
        <v>44302</v>
      </c>
      <c r="B4815" t="s">
        <v>19</v>
      </c>
      <c r="C4815" s="2">
        <v>527.25</v>
      </c>
      <c r="D4815" s="21" t="str">
        <f t="shared" si="74"/>
        <v/>
      </c>
      <c r="E4815" t="s">
        <v>72</v>
      </c>
    </row>
    <row r="4816" spans="1:5" ht="15.75" outlineLevel="2" x14ac:dyDescent="0.25">
      <c r="A4816" s="17">
        <v>44302</v>
      </c>
      <c r="B4816" t="s">
        <v>19</v>
      </c>
      <c r="C4816" s="2">
        <v>120</v>
      </c>
      <c r="D4816" s="21" t="str">
        <f t="shared" si="74"/>
        <v/>
      </c>
      <c r="E4816" t="s">
        <v>72</v>
      </c>
    </row>
    <row r="4817" spans="1:5" ht="15.75" outlineLevel="1" x14ac:dyDescent="0.25">
      <c r="A4817" s="20">
        <f>A4816</f>
        <v>44302</v>
      </c>
      <c r="B4817" s="21" t="str">
        <f>B4816</f>
        <v>CHICK FIL A</v>
      </c>
      <c r="C4817" s="22">
        <f>SUBTOTAL(9,C4815:C4816)</f>
        <v>647.25</v>
      </c>
      <c r="D4817" s="21" t="str">
        <f t="shared" si="74"/>
        <v>TOTAL</v>
      </c>
    </row>
    <row r="4818" spans="1:5" ht="15.75" outlineLevel="2" x14ac:dyDescent="0.25">
      <c r="A4818" s="17">
        <v>44302</v>
      </c>
      <c r="B4818" t="s">
        <v>19</v>
      </c>
      <c r="C4818" s="2">
        <v>33.159999999999997</v>
      </c>
      <c r="D4818" s="21" t="str">
        <f t="shared" si="74"/>
        <v/>
      </c>
      <c r="E4818" t="s">
        <v>72</v>
      </c>
    </row>
    <row r="4819" spans="1:5" ht="15.75" outlineLevel="2" x14ac:dyDescent="0.25">
      <c r="A4819" s="17">
        <v>44302</v>
      </c>
      <c r="B4819" t="s">
        <v>19</v>
      </c>
      <c r="C4819" s="2">
        <v>14.04</v>
      </c>
      <c r="D4819" s="21" t="str">
        <f t="shared" si="74"/>
        <v/>
      </c>
      <c r="E4819" t="s">
        <v>55</v>
      </c>
    </row>
    <row r="4820" spans="1:5" ht="15.75" outlineLevel="2" x14ac:dyDescent="0.25">
      <c r="A4820" s="17">
        <v>44302</v>
      </c>
      <c r="B4820" t="s">
        <v>19</v>
      </c>
      <c r="C4820" s="2">
        <v>105.45</v>
      </c>
      <c r="D4820" s="21" t="str">
        <f t="shared" si="74"/>
        <v/>
      </c>
      <c r="E4820" t="s">
        <v>68</v>
      </c>
    </row>
    <row r="4821" spans="1:5" ht="15.75" outlineLevel="2" x14ac:dyDescent="0.25">
      <c r="A4821" s="17">
        <v>44302</v>
      </c>
      <c r="B4821" t="s">
        <v>19</v>
      </c>
      <c r="C4821" s="2">
        <v>181.87</v>
      </c>
      <c r="D4821" s="21" t="str">
        <f t="shared" si="74"/>
        <v/>
      </c>
      <c r="E4821" t="s">
        <v>58</v>
      </c>
    </row>
    <row r="4822" spans="1:5" ht="15.75" outlineLevel="2" x14ac:dyDescent="0.25">
      <c r="A4822" s="17">
        <v>44302</v>
      </c>
      <c r="B4822" t="s">
        <v>19</v>
      </c>
      <c r="C4822" s="2">
        <v>150.84</v>
      </c>
      <c r="D4822" s="21" t="str">
        <f t="shared" si="74"/>
        <v/>
      </c>
      <c r="E4822" t="s">
        <v>58</v>
      </c>
    </row>
    <row r="4823" spans="1:5" ht="15.75" outlineLevel="1" x14ac:dyDescent="0.25">
      <c r="A4823" s="20">
        <f>A4822</f>
        <v>44302</v>
      </c>
      <c r="B4823" s="21" t="str">
        <f>B4822</f>
        <v>CHICK FIL A</v>
      </c>
      <c r="C4823" s="22">
        <f>SUBTOTAL(9,C4818:C4822)</f>
        <v>485.36</v>
      </c>
      <c r="D4823" s="21" t="str">
        <f t="shared" si="74"/>
        <v>TOTAL</v>
      </c>
    </row>
    <row r="4824" spans="1:5" ht="15.75" outlineLevel="2" x14ac:dyDescent="0.25">
      <c r="A4824" s="17">
        <v>44302</v>
      </c>
      <c r="B4824" t="s">
        <v>19</v>
      </c>
      <c r="C4824" s="2">
        <v>260</v>
      </c>
      <c r="D4824" s="21" t="str">
        <f t="shared" si="74"/>
        <v/>
      </c>
      <c r="E4824" t="s">
        <v>72</v>
      </c>
    </row>
    <row r="4825" spans="1:5" ht="15.75" outlineLevel="1" x14ac:dyDescent="0.25">
      <c r="A4825" s="20">
        <f>A4824</f>
        <v>44302</v>
      </c>
      <c r="B4825" s="21" t="str">
        <f>B4824</f>
        <v>CHICK FIL A</v>
      </c>
      <c r="C4825" s="22">
        <f>SUBTOTAL(9,C4824:C4824)</f>
        <v>260</v>
      </c>
      <c r="D4825" s="21" t="str">
        <f t="shared" si="74"/>
        <v>TOTAL</v>
      </c>
    </row>
    <row r="4826" spans="1:5" ht="15.75" outlineLevel="2" x14ac:dyDescent="0.25">
      <c r="A4826" s="17">
        <v>44302</v>
      </c>
      <c r="B4826" t="s">
        <v>307</v>
      </c>
      <c r="C4826" s="2">
        <v>912.69</v>
      </c>
      <c r="D4826" s="21" t="str">
        <f t="shared" si="74"/>
        <v/>
      </c>
      <c r="E4826" t="s">
        <v>72</v>
      </c>
    </row>
    <row r="4827" spans="1:5" ht="15.75" outlineLevel="2" x14ac:dyDescent="0.25">
      <c r="A4827" s="17">
        <v>44302</v>
      </c>
      <c r="B4827" t="s">
        <v>307</v>
      </c>
      <c r="C4827" s="2">
        <v>657.13</v>
      </c>
      <c r="D4827" s="21" t="str">
        <f t="shared" si="74"/>
        <v/>
      </c>
      <c r="E4827" t="s">
        <v>72</v>
      </c>
    </row>
    <row r="4828" spans="1:5" ht="15.75" outlineLevel="1" x14ac:dyDescent="0.25">
      <c r="A4828" s="20">
        <f>A4827</f>
        <v>44302</v>
      </c>
      <c r="B4828" s="21" t="str">
        <f>B4827</f>
        <v>CHICK-FIL-A MORTON RANCH</v>
      </c>
      <c r="C4828" s="22">
        <f>SUBTOTAL(9,C4826:C4827)</f>
        <v>1569.8200000000002</v>
      </c>
      <c r="D4828" s="21" t="str">
        <f t="shared" si="74"/>
        <v>TOTAL</v>
      </c>
    </row>
    <row r="4829" spans="1:5" ht="15.75" outlineLevel="2" x14ac:dyDescent="0.25">
      <c r="A4829" s="17">
        <v>44302</v>
      </c>
      <c r="B4829" t="s">
        <v>687</v>
      </c>
      <c r="C4829" s="2">
        <v>142</v>
      </c>
      <c r="D4829" s="21" t="str">
        <f t="shared" si="74"/>
        <v/>
      </c>
      <c r="E4829" t="s">
        <v>72</v>
      </c>
    </row>
    <row r="4830" spans="1:5" ht="15.75" outlineLevel="1" x14ac:dyDescent="0.25">
      <c r="A4830" s="20">
        <f>A4829</f>
        <v>44302</v>
      </c>
      <c r="B4830" s="21" t="str">
        <f>B4829</f>
        <v>CHISMOSAS TACO HOUSE</v>
      </c>
      <c r="C4830" s="22">
        <f>SUBTOTAL(9,C4829:C4829)</f>
        <v>142</v>
      </c>
      <c r="D4830" s="21" t="str">
        <f t="shared" si="74"/>
        <v>TOTAL</v>
      </c>
    </row>
    <row r="4831" spans="1:5" ht="15.75" outlineLevel="2" x14ac:dyDescent="0.25">
      <c r="A4831" s="17">
        <v>44302</v>
      </c>
      <c r="B4831" t="s">
        <v>688</v>
      </c>
      <c r="C4831" s="2">
        <v>525</v>
      </c>
      <c r="D4831" s="21" t="str">
        <f t="shared" si="74"/>
        <v/>
      </c>
      <c r="E4831" t="s">
        <v>55</v>
      </c>
    </row>
    <row r="4832" spans="1:5" ht="15.75" outlineLevel="1" x14ac:dyDescent="0.25">
      <c r="A4832" s="20">
        <f>A4831</f>
        <v>44302</v>
      </c>
      <c r="B4832" s="21" t="str">
        <f>B4831</f>
        <v>CICI'S PIZZA #432</v>
      </c>
      <c r="C4832" s="22">
        <f>SUBTOTAL(9,C4831:C4831)</f>
        <v>525</v>
      </c>
      <c r="D4832" s="21" t="str">
        <f t="shared" si="74"/>
        <v>TOTAL</v>
      </c>
    </row>
    <row r="4833" spans="1:5" ht="15.75" outlineLevel="2" x14ac:dyDescent="0.25">
      <c r="A4833" s="17">
        <v>44302</v>
      </c>
      <c r="B4833" t="s">
        <v>260</v>
      </c>
      <c r="C4833" s="2">
        <v>-47.01</v>
      </c>
      <c r="D4833" s="21" t="str">
        <f t="shared" si="74"/>
        <v/>
      </c>
      <c r="E4833" t="s">
        <v>58</v>
      </c>
    </row>
    <row r="4834" spans="1:5" ht="15.75" outlineLevel="2" x14ac:dyDescent="0.25">
      <c r="A4834" s="17">
        <v>44302</v>
      </c>
      <c r="B4834" t="s">
        <v>260</v>
      </c>
      <c r="C4834" s="2">
        <v>-49.95</v>
      </c>
      <c r="D4834" s="21" t="str">
        <f t="shared" si="74"/>
        <v/>
      </c>
      <c r="E4834" t="s">
        <v>58</v>
      </c>
    </row>
    <row r="4835" spans="1:5" ht="15.75" outlineLevel="2" x14ac:dyDescent="0.25">
      <c r="A4835" s="17">
        <v>44302</v>
      </c>
      <c r="B4835" t="s">
        <v>260</v>
      </c>
      <c r="C4835" s="2">
        <v>38.31</v>
      </c>
      <c r="D4835" s="21" t="str">
        <f t="shared" si="74"/>
        <v/>
      </c>
      <c r="E4835" t="s">
        <v>58</v>
      </c>
    </row>
    <row r="4836" spans="1:5" ht="15.75" outlineLevel="2" x14ac:dyDescent="0.25">
      <c r="A4836" s="17">
        <v>44302</v>
      </c>
      <c r="B4836" t="s">
        <v>260</v>
      </c>
      <c r="C4836" s="2">
        <v>34.44</v>
      </c>
      <c r="D4836" s="21" t="str">
        <f t="shared" si="74"/>
        <v/>
      </c>
      <c r="E4836" t="s">
        <v>58</v>
      </c>
    </row>
    <row r="4837" spans="1:5" ht="15.75" outlineLevel="2" x14ac:dyDescent="0.25">
      <c r="A4837" s="17">
        <v>44302</v>
      </c>
      <c r="B4837" t="s">
        <v>260</v>
      </c>
      <c r="C4837" s="2">
        <v>38.31</v>
      </c>
      <c r="D4837" s="21" t="str">
        <f t="shared" si="74"/>
        <v/>
      </c>
      <c r="E4837" t="s">
        <v>58</v>
      </c>
    </row>
    <row r="4838" spans="1:5" ht="15.75" outlineLevel="1" x14ac:dyDescent="0.25">
      <c r="A4838" s="20">
        <f>A4837</f>
        <v>44302</v>
      </c>
      <c r="B4838" s="21" t="str">
        <f>B4837</f>
        <v>CINTAS CORPORATION 082</v>
      </c>
      <c r="C4838" s="22">
        <f>SUBTOTAL(9,C4833:C4837)</f>
        <v>14.099999999999994</v>
      </c>
      <c r="D4838" s="21" t="str">
        <f t="shared" si="74"/>
        <v>TOTAL</v>
      </c>
    </row>
    <row r="4839" spans="1:5" ht="15.75" outlineLevel="2" x14ac:dyDescent="0.25">
      <c r="A4839" s="17">
        <v>44302</v>
      </c>
      <c r="B4839" t="s">
        <v>90</v>
      </c>
      <c r="C4839" s="2">
        <v>25</v>
      </c>
      <c r="D4839" s="21" t="str">
        <f t="shared" si="74"/>
        <v/>
      </c>
      <c r="E4839" t="s">
        <v>77</v>
      </c>
    </row>
    <row r="4840" spans="1:5" ht="15.75" outlineLevel="2" x14ac:dyDescent="0.25">
      <c r="A4840" s="17">
        <v>44302</v>
      </c>
      <c r="B4840" t="s">
        <v>90</v>
      </c>
      <c r="C4840" s="2">
        <v>1243.2</v>
      </c>
      <c r="D4840" s="21" t="str">
        <f t="shared" si="74"/>
        <v/>
      </c>
      <c r="E4840" t="s">
        <v>77</v>
      </c>
    </row>
    <row r="4841" spans="1:5" ht="15.75" outlineLevel="2" x14ac:dyDescent="0.25">
      <c r="A4841" s="17">
        <v>44302</v>
      </c>
      <c r="B4841" t="s">
        <v>90</v>
      </c>
      <c r="C4841" s="2">
        <v>3505.9</v>
      </c>
      <c r="D4841" s="21" t="str">
        <f t="shared" si="74"/>
        <v/>
      </c>
      <c r="E4841" t="s">
        <v>77</v>
      </c>
    </row>
    <row r="4842" spans="1:5" ht="15.75" outlineLevel="2" x14ac:dyDescent="0.25">
      <c r="A4842" s="17">
        <v>44302</v>
      </c>
      <c r="B4842" t="s">
        <v>90</v>
      </c>
      <c r="C4842" s="2">
        <v>653.29</v>
      </c>
      <c r="D4842" s="21" t="str">
        <f t="shared" si="74"/>
        <v/>
      </c>
      <c r="E4842" t="s">
        <v>77</v>
      </c>
    </row>
    <row r="4843" spans="1:5" ht="15.75" outlineLevel="2" x14ac:dyDescent="0.25">
      <c r="A4843" s="17">
        <v>44302</v>
      </c>
      <c r="B4843" t="s">
        <v>90</v>
      </c>
      <c r="C4843" s="2">
        <v>1618.24</v>
      </c>
      <c r="D4843" s="21" t="str">
        <f t="shared" si="74"/>
        <v/>
      </c>
      <c r="E4843" t="s">
        <v>77</v>
      </c>
    </row>
    <row r="4844" spans="1:5" ht="15.75" outlineLevel="1" x14ac:dyDescent="0.25">
      <c r="A4844" s="20">
        <f>A4843</f>
        <v>44302</v>
      </c>
      <c r="B4844" s="21" t="str">
        <f>B4843</f>
        <v>CITY OF FULSHEAR</v>
      </c>
      <c r="C4844" s="22">
        <f>SUBTOTAL(9,C4839:C4843)</f>
        <v>7045.63</v>
      </c>
      <c r="D4844" s="21" t="str">
        <f t="shared" si="74"/>
        <v>TOTAL</v>
      </c>
    </row>
    <row r="4845" spans="1:5" ht="15.75" outlineLevel="2" x14ac:dyDescent="0.25">
      <c r="A4845" s="17">
        <v>44302</v>
      </c>
      <c r="B4845" t="s">
        <v>273</v>
      </c>
      <c r="C4845" s="2">
        <v>2545.1999999999998</v>
      </c>
      <c r="D4845" s="21" t="str">
        <f t="shared" si="74"/>
        <v/>
      </c>
      <c r="E4845" t="s">
        <v>60</v>
      </c>
    </row>
    <row r="4846" spans="1:5" ht="15.75" outlineLevel="2" x14ac:dyDescent="0.25">
      <c r="A4846" s="17">
        <v>44302</v>
      </c>
      <c r="B4846" t="s">
        <v>273</v>
      </c>
      <c r="C4846" s="2">
        <v>2621</v>
      </c>
      <c r="D4846" s="21" t="str">
        <f t="shared" si="74"/>
        <v/>
      </c>
      <c r="E4846" t="s">
        <v>60</v>
      </c>
    </row>
    <row r="4847" spans="1:5" ht="15.75" outlineLevel="2" x14ac:dyDescent="0.25">
      <c r="A4847" s="17">
        <v>44302</v>
      </c>
      <c r="B4847" t="s">
        <v>273</v>
      </c>
      <c r="C4847" s="2">
        <v>30.8</v>
      </c>
      <c r="D4847" s="21" t="str">
        <f t="shared" si="74"/>
        <v/>
      </c>
      <c r="E4847" t="s">
        <v>60</v>
      </c>
    </row>
    <row r="4848" spans="1:5" ht="15.75" outlineLevel="2" x14ac:dyDescent="0.25">
      <c r="A4848" s="17">
        <v>44302</v>
      </c>
      <c r="B4848" t="s">
        <v>273</v>
      </c>
      <c r="C4848" s="2">
        <v>860</v>
      </c>
      <c r="D4848" s="21" t="str">
        <f t="shared" si="74"/>
        <v/>
      </c>
      <c r="E4848" t="s">
        <v>60</v>
      </c>
    </row>
    <row r="4849" spans="1:5" ht="15.75" outlineLevel="2" x14ac:dyDescent="0.25">
      <c r="A4849" s="17">
        <v>44302</v>
      </c>
      <c r="B4849" t="s">
        <v>273</v>
      </c>
      <c r="C4849" s="2">
        <v>945.43</v>
      </c>
      <c r="D4849" s="21" t="str">
        <f t="shared" si="74"/>
        <v/>
      </c>
      <c r="E4849" t="s">
        <v>60</v>
      </c>
    </row>
    <row r="4850" spans="1:5" ht="15.75" outlineLevel="2" x14ac:dyDescent="0.25">
      <c r="A4850" s="17">
        <v>44302</v>
      </c>
      <c r="B4850" t="s">
        <v>273</v>
      </c>
      <c r="C4850" s="2">
        <v>437.29</v>
      </c>
      <c r="D4850" s="21" t="str">
        <f t="shared" si="74"/>
        <v/>
      </c>
      <c r="E4850" t="s">
        <v>60</v>
      </c>
    </row>
    <row r="4851" spans="1:5" ht="15.75" outlineLevel="2" x14ac:dyDescent="0.25">
      <c r="A4851" s="17">
        <v>44302</v>
      </c>
      <c r="B4851" t="s">
        <v>273</v>
      </c>
      <c r="C4851" s="2">
        <v>45.33</v>
      </c>
      <c r="D4851" s="21" t="str">
        <f t="shared" si="74"/>
        <v/>
      </c>
      <c r="E4851" t="s">
        <v>60</v>
      </c>
    </row>
    <row r="4852" spans="1:5" ht="15.75" outlineLevel="2" x14ac:dyDescent="0.25">
      <c r="A4852" s="17">
        <v>44302</v>
      </c>
      <c r="B4852" t="s">
        <v>273</v>
      </c>
      <c r="C4852" s="2">
        <v>886.6</v>
      </c>
      <c r="D4852" s="21" t="str">
        <f t="shared" si="74"/>
        <v/>
      </c>
      <c r="E4852" t="s">
        <v>60</v>
      </c>
    </row>
    <row r="4853" spans="1:5" ht="15.75" outlineLevel="1" x14ac:dyDescent="0.25">
      <c r="A4853" s="20">
        <f>A4852</f>
        <v>44302</v>
      </c>
      <c r="B4853" s="21" t="str">
        <f>B4852</f>
        <v>CITY SUPPLY COMPANY INC</v>
      </c>
      <c r="C4853" s="22">
        <f>SUBTOTAL(9,C4845:C4852)</f>
        <v>8371.65</v>
      </c>
      <c r="D4853" s="21" t="str">
        <f t="shared" si="74"/>
        <v>TOTAL</v>
      </c>
    </row>
    <row r="4854" spans="1:5" ht="15.75" outlineLevel="2" x14ac:dyDescent="0.25">
      <c r="A4854" s="17">
        <v>44302</v>
      </c>
      <c r="B4854" t="s">
        <v>959</v>
      </c>
      <c r="C4854" s="2">
        <v>525</v>
      </c>
      <c r="D4854" s="21" t="str">
        <f t="shared" si="74"/>
        <v/>
      </c>
      <c r="E4854" t="s">
        <v>60</v>
      </c>
    </row>
    <row r="4855" spans="1:5" ht="15.75" outlineLevel="2" x14ac:dyDescent="0.25">
      <c r="A4855" s="17">
        <v>44302</v>
      </c>
      <c r="B4855" t="s">
        <v>959</v>
      </c>
      <c r="C4855" s="2">
        <v>2742</v>
      </c>
      <c r="D4855" s="21" t="str">
        <f t="shared" si="74"/>
        <v/>
      </c>
      <c r="E4855" t="s">
        <v>60</v>
      </c>
    </row>
    <row r="4856" spans="1:5" ht="15.75" outlineLevel="2" x14ac:dyDescent="0.25">
      <c r="A4856" s="17">
        <v>44302</v>
      </c>
      <c r="B4856" t="s">
        <v>959</v>
      </c>
      <c r="C4856" s="2">
        <v>1008</v>
      </c>
      <c r="D4856" s="21" t="str">
        <f t="shared" si="74"/>
        <v/>
      </c>
      <c r="E4856" t="s">
        <v>60</v>
      </c>
    </row>
    <row r="4857" spans="1:5" ht="15.75" outlineLevel="1" x14ac:dyDescent="0.25">
      <c r="A4857" s="20">
        <f>A4856</f>
        <v>44302</v>
      </c>
      <c r="B4857" s="21" t="str">
        <f>B4856</f>
        <v>CLS TECHNOLOGY</v>
      </c>
      <c r="C4857" s="22">
        <f>SUBTOTAL(9,C4854:C4856)</f>
        <v>4275</v>
      </c>
      <c r="D4857" s="21" t="str">
        <f t="shared" si="74"/>
        <v>TOTAL</v>
      </c>
    </row>
    <row r="4858" spans="1:5" ht="15.75" outlineLevel="2" x14ac:dyDescent="0.25">
      <c r="A4858" s="17">
        <v>44302</v>
      </c>
      <c r="B4858" t="s">
        <v>614</v>
      </c>
      <c r="C4858" s="2">
        <v>875.2</v>
      </c>
      <c r="D4858" s="21" t="str">
        <f t="shared" si="74"/>
        <v/>
      </c>
      <c r="E4858" t="s">
        <v>58</v>
      </c>
    </row>
    <row r="4859" spans="1:5" ht="15.75" outlineLevel="1" x14ac:dyDescent="0.25">
      <c r="A4859" s="20">
        <f>A4858</f>
        <v>44302</v>
      </c>
      <c r="B4859" s="21" t="str">
        <f>B4858</f>
        <v>COAST TO COAST COMPUTER PRODUCTS INC</v>
      </c>
      <c r="C4859" s="22">
        <f>SUBTOTAL(9,C4858:C4858)</f>
        <v>875.2</v>
      </c>
      <c r="D4859" s="21" t="str">
        <f t="shared" si="74"/>
        <v>TOTAL</v>
      </c>
    </row>
    <row r="4860" spans="1:5" ht="15.75" outlineLevel="2" x14ac:dyDescent="0.25">
      <c r="A4860" s="17">
        <v>44302</v>
      </c>
      <c r="B4860" t="s">
        <v>216</v>
      </c>
      <c r="C4860" s="2">
        <v>177.9</v>
      </c>
      <c r="D4860" s="21" t="str">
        <f t="shared" si="74"/>
        <v/>
      </c>
      <c r="E4860" t="s">
        <v>58</v>
      </c>
    </row>
    <row r="4861" spans="1:5" ht="15.75" outlineLevel="2" x14ac:dyDescent="0.25">
      <c r="A4861" s="17">
        <v>44302</v>
      </c>
      <c r="B4861" t="s">
        <v>216</v>
      </c>
      <c r="C4861" s="2">
        <v>177.9</v>
      </c>
      <c r="D4861" s="21" t="str">
        <f t="shared" si="74"/>
        <v/>
      </c>
      <c r="E4861" t="s">
        <v>58</v>
      </c>
    </row>
    <row r="4862" spans="1:5" ht="15.75" outlineLevel="2" x14ac:dyDescent="0.25">
      <c r="A4862" s="17">
        <v>44302</v>
      </c>
      <c r="B4862" t="s">
        <v>216</v>
      </c>
      <c r="C4862" s="2">
        <v>402.76</v>
      </c>
      <c r="D4862" s="21" t="str">
        <f t="shared" ref="D4862:D4925" si="75">IF(E4862="","TOTAL","")</f>
        <v/>
      </c>
      <c r="E4862" t="s">
        <v>72</v>
      </c>
    </row>
    <row r="4863" spans="1:5" ht="15.75" outlineLevel="2" x14ac:dyDescent="0.25">
      <c r="A4863" s="17">
        <v>44302</v>
      </c>
      <c r="B4863" t="s">
        <v>216</v>
      </c>
      <c r="C4863" s="2">
        <v>402.76</v>
      </c>
      <c r="D4863" s="21" t="str">
        <f t="shared" si="75"/>
        <v/>
      </c>
      <c r="E4863" t="s">
        <v>72</v>
      </c>
    </row>
    <row r="4864" spans="1:5" ht="15.75" outlineLevel="2" x14ac:dyDescent="0.25">
      <c r="A4864" s="17">
        <v>44302</v>
      </c>
      <c r="B4864" t="s">
        <v>216</v>
      </c>
      <c r="C4864" s="2">
        <v>249.06</v>
      </c>
      <c r="D4864" s="21" t="str">
        <f t="shared" si="75"/>
        <v/>
      </c>
      <c r="E4864" t="s">
        <v>58</v>
      </c>
    </row>
    <row r="4865" spans="1:5" ht="15.75" outlineLevel="2" x14ac:dyDescent="0.25">
      <c r="A4865" s="17">
        <v>44302</v>
      </c>
      <c r="B4865" t="s">
        <v>216</v>
      </c>
      <c r="C4865" s="2">
        <v>33.6</v>
      </c>
      <c r="D4865" s="21" t="str">
        <f t="shared" si="75"/>
        <v/>
      </c>
      <c r="E4865" t="s">
        <v>68</v>
      </c>
    </row>
    <row r="4866" spans="1:5" ht="15.75" outlineLevel="2" x14ac:dyDescent="0.25">
      <c r="A4866" s="17">
        <v>44302</v>
      </c>
      <c r="B4866" t="s">
        <v>216</v>
      </c>
      <c r="C4866" s="2">
        <v>59.3</v>
      </c>
      <c r="D4866" s="21" t="str">
        <f t="shared" si="75"/>
        <v/>
      </c>
      <c r="E4866" t="s">
        <v>72</v>
      </c>
    </row>
    <row r="4867" spans="1:5" ht="15.75" outlineLevel="2" x14ac:dyDescent="0.25">
      <c r="A4867" s="17">
        <v>44302</v>
      </c>
      <c r="B4867" t="s">
        <v>216</v>
      </c>
      <c r="C4867" s="2">
        <v>153.69999999999999</v>
      </c>
      <c r="D4867" s="21" t="str">
        <f t="shared" si="75"/>
        <v/>
      </c>
      <c r="E4867" t="s">
        <v>72</v>
      </c>
    </row>
    <row r="4868" spans="1:5" ht="15.75" outlineLevel="2" x14ac:dyDescent="0.25">
      <c r="A4868" s="17">
        <v>44302</v>
      </c>
      <c r="B4868" t="s">
        <v>216</v>
      </c>
      <c r="C4868" s="2">
        <v>137.4</v>
      </c>
      <c r="D4868" s="21" t="str">
        <f t="shared" si="75"/>
        <v/>
      </c>
      <c r="E4868" t="s">
        <v>72</v>
      </c>
    </row>
    <row r="4869" spans="1:5" ht="15.75" outlineLevel="2" x14ac:dyDescent="0.25">
      <c r="A4869" s="17">
        <v>44302</v>
      </c>
      <c r="B4869" t="s">
        <v>216</v>
      </c>
      <c r="C4869" s="2">
        <v>355.8</v>
      </c>
      <c r="D4869" s="21" t="str">
        <f t="shared" si="75"/>
        <v/>
      </c>
      <c r="E4869" t="s">
        <v>72</v>
      </c>
    </row>
    <row r="4870" spans="1:5" ht="15.75" outlineLevel="1" x14ac:dyDescent="0.25">
      <c r="A4870" s="20">
        <f>A4869</f>
        <v>44302</v>
      </c>
      <c r="B4870" s="21" t="str">
        <f>B4869</f>
        <v>COCA COLA SOUTHWEST BEVERAGES LLC</v>
      </c>
      <c r="C4870" s="22">
        <f>SUBTOTAL(9,C4860:C4869)</f>
        <v>2150.1799999999998</v>
      </c>
      <c r="D4870" s="21" t="str">
        <f t="shared" si="75"/>
        <v>TOTAL</v>
      </c>
    </row>
    <row r="4871" spans="1:5" ht="15.75" outlineLevel="2" x14ac:dyDescent="0.25">
      <c r="A4871" s="17">
        <v>44302</v>
      </c>
      <c r="B4871" t="s">
        <v>205</v>
      </c>
      <c r="C4871" s="2">
        <v>93.68</v>
      </c>
      <c r="D4871" s="21" t="str">
        <f t="shared" si="75"/>
        <v/>
      </c>
      <c r="E4871" t="s">
        <v>59</v>
      </c>
    </row>
    <row r="4872" spans="1:5" ht="15.75" outlineLevel="2" x14ac:dyDescent="0.25">
      <c r="A4872" s="17">
        <v>44302</v>
      </c>
      <c r="B4872" t="s">
        <v>205</v>
      </c>
      <c r="C4872" s="2">
        <v>184.62</v>
      </c>
      <c r="D4872" s="21" t="str">
        <f t="shared" si="75"/>
        <v/>
      </c>
      <c r="E4872" t="s">
        <v>59</v>
      </c>
    </row>
    <row r="4873" spans="1:5" ht="15.75" outlineLevel="2" x14ac:dyDescent="0.25">
      <c r="A4873" s="17">
        <v>44302</v>
      </c>
      <c r="B4873" t="s">
        <v>205</v>
      </c>
      <c r="C4873" s="2">
        <v>43.58</v>
      </c>
      <c r="D4873" s="21" t="str">
        <f t="shared" si="75"/>
        <v/>
      </c>
      <c r="E4873" t="s">
        <v>59</v>
      </c>
    </row>
    <row r="4874" spans="1:5" ht="15.75" outlineLevel="2" x14ac:dyDescent="0.25">
      <c r="A4874" s="17">
        <v>44302</v>
      </c>
      <c r="B4874" t="s">
        <v>205</v>
      </c>
      <c r="C4874" s="2">
        <v>65.8</v>
      </c>
      <c r="D4874" s="21" t="str">
        <f t="shared" si="75"/>
        <v/>
      </c>
      <c r="E4874" t="s">
        <v>59</v>
      </c>
    </row>
    <row r="4875" spans="1:5" ht="15.75" outlineLevel="1" x14ac:dyDescent="0.25">
      <c r="A4875" s="20">
        <f>A4874</f>
        <v>44302</v>
      </c>
      <c r="B4875" s="21" t="str">
        <f>B4874</f>
        <v>COMPLETE BOOK &amp; MEDIA</v>
      </c>
      <c r="C4875" s="22">
        <f>SUBTOTAL(9,C4871:C4874)</f>
        <v>387.68</v>
      </c>
      <c r="D4875" s="21" t="str">
        <f t="shared" si="75"/>
        <v>TOTAL</v>
      </c>
    </row>
    <row r="4876" spans="1:5" ht="15.75" outlineLevel="2" x14ac:dyDescent="0.25">
      <c r="A4876" s="17">
        <v>44302</v>
      </c>
      <c r="B4876" t="s">
        <v>310</v>
      </c>
      <c r="C4876" s="2">
        <v>250</v>
      </c>
      <c r="D4876" s="21" t="str">
        <f t="shared" si="75"/>
        <v/>
      </c>
      <c r="E4876" t="s">
        <v>65</v>
      </c>
    </row>
    <row r="4877" spans="1:5" ht="15.75" outlineLevel="2" x14ac:dyDescent="0.25">
      <c r="A4877" s="17">
        <v>44302</v>
      </c>
      <c r="B4877" t="s">
        <v>310</v>
      </c>
      <c r="C4877" s="2">
        <v>250</v>
      </c>
      <c r="D4877" s="21" t="str">
        <f t="shared" si="75"/>
        <v/>
      </c>
      <c r="E4877" t="s">
        <v>65</v>
      </c>
    </row>
    <row r="4878" spans="1:5" ht="15.75" outlineLevel="2" x14ac:dyDescent="0.25">
      <c r="A4878" s="17">
        <v>44302</v>
      </c>
      <c r="B4878" t="s">
        <v>310</v>
      </c>
      <c r="C4878" s="2">
        <v>250</v>
      </c>
      <c r="D4878" s="21" t="str">
        <f t="shared" si="75"/>
        <v/>
      </c>
      <c r="E4878" t="s">
        <v>65</v>
      </c>
    </row>
    <row r="4879" spans="1:5" ht="15.75" outlineLevel="2" x14ac:dyDescent="0.25">
      <c r="A4879" s="17">
        <v>44302</v>
      </c>
      <c r="B4879" t="s">
        <v>310</v>
      </c>
      <c r="C4879" s="2">
        <v>250</v>
      </c>
      <c r="D4879" s="21" t="str">
        <f t="shared" si="75"/>
        <v/>
      </c>
      <c r="E4879" t="s">
        <v>65</v>
      </c>
    </row>
    <row r="4880" spans="1:5" ht="15.75" outlineLevel="2" x14ac:dyDescent="0.25">
      <c r="A4880" s="17">
        <v>44302</v>
      </c>
      <c r="B4880" t="s">
        <v>310</v>
      </c>
      <c r="C4880" s="2">
        <v>995</v>
      </c>
      <c r="D4880" s="21" t="str">
        <f t="shared" si="75"/>
        <v/>
      </c>
      <c r="E4880" t="s">
        <v>65</v>
      </c>
    </row>
    <row r="4881" spans="1:5" ht="15.75" outlineLevel="2" x14ac:dyDescent="0.25">
      <c r="A4881" s="17">
        <v>44302</v>
      </c>
      <c r="B4881" t="s">
        <v>310</v>
      </c>
      <c r="C4881" s="2">
        <v>995</v>
      </c>
      <c r="D4881" s="21" t="str">
        <f t="shared" si="75"/>
        <v/>
      </c>
      <c r="E4881" t="s">
        <v>65</v>
      </c>
    </row>
    <row r="4882" spans="1:5" ht="15.75" outlineLevel="2" x14ac:dyDescent="0.25">
      <c r="A4882" s="17">
        <v>44302</v>
      </c>
      <c r="B4882" t="s">
        <v>310</v>
      </c>
      <c r="C4882" s="2">
        <v>995</v>
      </c>
      <c r="D4882" s="21" t="str">
        <f t="shared" si="75"/>
        <v/>
      </c>
      <c r="E4882" t="s">
        <v>65</v>
      </c>
    </row>
    <row r="4883" spans="1:5" ht="15.75" outlineLevel="2" x14ac:dyDescent="0.25">
      <c r="A4883" s="17">
        <v>44302</v>
      </c>
      <c r="B4883" t="s">
        <v>310</v>
      </c>
      <c r="C4883" s="2">
        <v>995</v>
      </c>
      <c r="D4883" s="21" t="str">
        <f t="shared" si="75"/>
        <v/>
      </c>
      <c r="E4883" t="s">
        <v>65</v>
      </c>
    </row>
    <row r="4884" spans="1:5" ht="15.75" outlineLevel="2" x14ac:dyDescent="0.25">
      <c r="A4884" s="17">
        <v>44302</v>
      </c>
      <c r="B4884" t="s">
        <v>310</v>
      </c>
      <c r="C4884" s="2">
        <v>995</v>
      </c>
      <c r="D4884" s="21" t="str">
        <f t="shared" si="75"/>
        <v/>
      </c>
      <c r="E4884" t="s">
        <v>65</v>
      </c>
    </row>
    <row r="4885" spans="1:5" ht="15.75" outlineLevel="2" x14ac:dyDescent="0.25">
      <c r="A4885" s="17">
        <v>44302</v>
      </c>
      <c r="B4885" t="s">
        <v>310</v>
      </c>
      <c r="C4885" s="2">
        <v>995</v>
      </c>
      <c r="D4885" s="21" t="str">
        <f t="shared" si="75"/>
        <v/>
      </c>
      <c r="E4885" t="s">
        <v>65</v>
      </c>
    </row>
    <row r="4886" spans="1:5" ht="15.75" outlineLevel="2" x14ac:dyDescent="0.25">
      <c r="A4886" s="17">
        <v>44302</v>
      </c>
      <c r="B4886" t="s">
        <v>310</v>
      </c>
      <c r="C4886" s="2">
        <v>250</v>
      </c>
      <c r="D4886" s="21" t="str">
        <f t="shared" si="75"/>
        <v/>
      </c>
      <c r="E4886" t="s">
        <v>65</v>
      </c>
    </row>
    <row r="4887" spans="1:5" ht="15.75" outlineLevel="2" x14ac:dyDescent="0.25">
      <c r="A4887" s="17">
        <v>44302</v>
      </c>
      <c r="B4887" t="s">
        <v>310</v>
      </c>
      <c r="C4887" s="2">
        <v>250</v>
      </c>
      <c r="D4887" s="21" t="str">
        <f t="shared" si="75"/>
        <v/>
      </c>
      <c r="E4887" t="s">
        <v>65</v>
      </c>
    </row>
    <row r="4888" spans="1:5" ht="15.75" outlineLevel="1" x14ac:dyDescent="0.25">
      <c r="A4888" s="20">
        <f>A4887</f>
        <v>44302</v>
      </c>
      <c r="B4888" s="21" t="str">
        <f>B4887</f>
        <v>GOVCONNECTION INC</v>
      </c>
      <c r="C4888" s="22">
        <f>SUBTOTAL(9,C4876:C4887)</f>
        <v>7470</v>
      </c>
      <c r="D4888" s="21" t="str">
        <f t="shared" si="75"/>
        <v>TOTAL</v>
      </c>
    </row>
    <row r="4889" spans="1:5" ht="15.75" outlineLevel="2" x14ac:dyDescent="0.25">
      <c r="A4889" s="17">
        <v>44302</v>
      </c>
      <c r="B4889" t="s">
        <v>960</v>
      </c>
      <c r="C4889" s="2">
        <v>145</v>
      </c>
      <c r="D4889" s="21" t="str">
        <f t="shared" si="75"/>
        <v/>
      </c>
      <c r="E4889" t="s">
        <v>56</v>
      </c>
    </row>
    <row r="4890" spans="1:5" ht="15.75" outlineLevel="1" x14ac:dyDescent="0.25">
      <c r="A4890" s="20">
        <f>A4889</f>
        <v>44302</v>
      </c>
      <c r="B4890" s="21" t="str">
        <f>B4889</f>
        <v>ROBERT H CONREY</v>
      </c>
      <c r="C4890" s="22">
        <f>SUBTOTAL(9,C4889:C4889)</f>
        <v>145</v>
      </c>
      <c r="D4890" s="21" t="str">
        <f t="shared" si="75"/>
        <v>TOTAL</v>
      </c>
    </row>
    <row r="4891" spans="1:5" ht="15.75" outlineLevel="2" x14ac:dyDescent="0.25">
      <c r="A4891" s="17">
        <v>44302</v>
      </c>
      <c r="B4891" t="s">
        <v>110</v>
      </c>
      <c r="C4891" s="2">
        <v>333.98</v>
      </c>
      <c r="D4891" s="21" t="str">
        <f t="shared" si="75"/>
        <v/>
      </c>
      <c r="E4891" t="s">
        <v>60</v>
      </c>
    </row>
    <row r="4892" spans="1:5" ht="15.75" outlineLevel="2" x14ac:dyDescent="0.25">
      <c r="A4892" s="17">
        <v>44302</v>
      </c>
      <c r="B4892" t="s">
        <v>110</v>
      </c>
      <c r="C4892" s="2">
        <v>193.1</v>
      </c>
      <c r="D4892" s="21" t="str">
        <f t="shared" si="75"/>
        <v/>
      </c>
      <c r="E4892" t="s">
        <v>60</v>
      </c>
    </row>
    <row r="4893" spans="1:5" ht="15.75" outlineLevel="2" x14ac:dyDescent="0.25">
      <c r="A4893" s="17">
        <v>44302</v>
      </c>
      <c r="B4893" t="s">
        <v>110</v>
      </c>
      <c r="C4893" s="2">
        <v>240.8</v>
      </c>
      <c r="D4893" s="21" t="str">
        <f t="shared" si="75"/>
        <v/>
      </c>
      <c r="E4893" t="s">
        <v>60</v>
      </c>
    </row>
    <row r="4894" spans="1:5" ht="15.75" outlineLevel="2" x14ac:dyDescent="0.25">
      <c r="A4894" s="17">
        <v>44302</v>
      </c>
      <c r="B4894" t="s">
        <v>110</v>
      </c>
      <c r="C4894" s="2">
        <v>118.05</v>
      </c>
      <c r="D4894" s="21" t="str">
        <f t="shared" si="75"/>
        <v/>
      </c>
      <c r="E4894" t="s">
        <v>58</v>
      </c>
    </row>
    <row r="4895" spans="1:5" ht="15.75" outlineLevel="2" x14ac:dyDescent="0.25">
      <c r="A4895" s="17">
        <v>44302</v>
      </c>
      <c r="B4895" t="s">
        <v>110</v>
      </c>
      <c r="C4895" s="2">
        <v>245.31</v>
      </c>
      <c r="D4895" s="21" t="str">
        <f t="shared" si="75"/>
        <v/>
      </c>
      <c r="E4895" t="s">
        <v>208</v>
      </c>
    </row>
    <row r="4896" spans="1:5" ht="15.75" outlineLevel="2" x14ac:dyDescent="0.25">
      <c r="A4896" s="17">
        <v>44302</v>
      </c>
      <c r="B4896" t="s">
        <v>110</v>
      </c>
      <c r="C4896" s="2">
        <v>413.93</v>
      </c>
      <c r="D4896" s="21" t="str">
        <f t="shared" si="75"/>
        <v/>
      </c>
      <c r="E4896" t="s">
        <v>60</v>
      </c>
    </row>
    <row r="4897" spans="1:5" ht="15.75" outlineLevel="1" x14ac:dyDescent="0.25">
      <c r="A4897" s="20">
        <f>A4896</f>
        <v>44302</v>
      </c>
      <c r="B4897" s="21" t="str">
        <f>B4896</f>
        <v>CONSOLIDATED ELECTRICAL DISTRIBUTORS INC</v>
      </c>
      <c r="C4897" s="22">
        <f>SUBTOTAL(9,C4891:C4896)</f>
        <v>1545.17</v>
      </c>
      <c r="D4897" s="21" t="str">
        <f t="shared" si="75"/>
        <v>TOTAL</v>
      </c>
    </row>
    <row r="4898" spans="1:5" ht="15.75" outlineLevel="2" x14ac:dyDescent="0.25">
      <c r="A4898" s="17">
        <v>44302</v>
      </c>
      <c r="B4898" t="s">
        <v>961</v>
      </c>
      <c r="C4898" s="2">
        <v>90</v>
      </c>
      <c r="D4898" s="21" t="str">
        <f t="shared" si="75"/>
        <v/>
      </c>
      <c r="E4898" t="s">
        <v>56</v>
      </c>
    </row>
    <row r="4899" spans="1:5" ht="15.75" outlineLevel="1" x14ac:dyDescent="0.25">
      <c r="A4899" s="20">
        <f>A4898</f>
        <v>44302</v>
      </c>
      <c r="B4899" s="21" t="str">
        <f>B4898</f>
        <v>DWAYNE COOPER</v>
      </c>
      <c r="C4899" s="22">
        <f>SUBTOTAL(9,C4898:C4898)</f>
        <v>90</v>
      </c>
      <c r="D4899" s="21" t="str">
        <f t="shared" si="75"/>
        <v>TOTAL</v>
      </c>
    </row>
    <row r="4900" spans="1:5" ht="15.75" outlineLevel="2" x14ac:dyDescent="0.25">
      <c r="A4900" s="17">
        <v>44302</v>
      </c>
      <c r="B4900" t="s">
        <v>615</v>
      </c>
      <c r="C4900" s="2">
        <v>814.5</v>
      </c>
      <c r="D4900" s="21" t="str">
        <f t="shared" si="75"/>
        <v/>
      </c>
      <c r="E4900" t="s">
        <v>59</v>
      </c>
    </row>
    <row r="4901" spans="1:5" ht="15.75" outlineLevel="1" x14ac:dyDescent="0.25">
      <c r="A4901" s="20">
        <f>A4900</f>
        <v>44302</v>
      </c>
      <c r="B4901" s="21" t="str">
        <f>B4900</f>
        <v>SAGE PUBLICATIONS</v>
      </c>
      <c r="C4901" s="22">
        <f>SUBTOTAL(9,C4900:C4900)</f>
        <v>814.5</v>
      </c>
      <c r="D4901" s="21" t="str">
        <f t="shared" si="75"/>
        <v>TOTAL</v>
      </c>
    </row>
    <row r="4902" spans="1:5" ht="15.75" outlineLevel="2" x14ac:dyDescent="0.25">
      <c r="A4902" s="17">
        <v>44302</v>
      </c>
      <c r="B4902" t="s">
        <v>39</v>
      </c>
      <c r="C4902" s="2">
        <v>124.92</v>
      </c>
      <c r="D4902" s="21" t="str">
        <f t="shared" si="75"/>
        <v/>
      </c>
      <c r="E4902" t="s">
        <v>58</v>
      </c>
    </row>
    <row r="4903" spans="1:5" ht="15.75" outlineLevel="2" x14ac:dyDescent="0.25">
      <c r="A4903" s="17">
        <v>44302</v>
      </c>
      <c r="B4903" t="s">
        <v>39</v>
      </c>
      <c r="C4903" s="2">
        <v>156.08000000000001</v>
      </c>
      <c r="D4903" s="21" t="str">
        <f t="shared" si="75"/>
        <v/>
      </c>
      <c r="E4903" t="s">
        <v>72</v>
      </c>
    </row>
    <row r="4904" spans="1:5" ht="15.75" outlineLevel="2" x14ac:dyDescent="0.25">
      <c r="A4904" s="17">
        <v>44302</v>
      </c>
      <c r="B4904" t="s">
        <v>39</v>
      </c>
      <c r="C4904" s="2">
        <v>156.75</v>
      </c>
      <c r="D4904" s="21" t="str">
        <f t="shared" si="75"/>
        <v/>
      </c>
      <c r="E4904" t="s">
        <v>72</v>
      </c>
    </row>
    <row r="4905" spans="1:5" ht="15.75" outlineLevel="2" x14ac:dyDescent="0.25">
      <c r="A4905" s="17">
        <v>44302</v>
      </c>
      <c r="B4905" t="s">
        <v>39</v>
      </c>
      <c r="C4905" s="2">
        <v>81.89</v>
      </c>
      <c r="D4905" s="21" t="str">
        <f t="shared" si="75"/>
        <v/>
      </c>
      <c r="E4905" t="s">
        <v>72</v>
      </c>
    </row>
    <row r="4906" spans="1:5" ht="15.75" outlineLevel="2" x14ac:dyDescent="0.25">
      <c r="A4906" s="17">
        <v>44302</v>
      </c>
      <c r="B4906" t="s">
        <v>39</v>
      </c>
      <c r="C4906" s="2">
        <v>189.35</v>
      </c>
      <c r="D4906" s="21" t="str">
        <f t="shared" si="75"/>
        <v/>
      </c>
      <c r="E4906" t="s">
        <v>72</v>
      </c>
    </row>
    <row r="4907" spans="1:5" ht="15.75" outlineLevel="2" x14ac:dyDescent="0.25">
      <c r="A4907" s="17">
        <v>44302</v>
      </c>
      <c r="B4907" t="s">
        <v>39</v>
      </c>
      <c r="C4907" s="2">
        <v>68.94</v>
      </c>
      <c r="D4907" s="21" t="str">
        <f t="shared" si="75"/>
        <v/>
      </c>
      <c r="E4907" t="s">
        <v>58</v>
      </c>
    </row>
    <row r="4908" spans="1:5" ht="15.75" outlineLevel="1" x14ac:dyDescent="0.25">
      <c r="A4908" s="20">
        <f>A4907</f>
        <v>44302</v>
      </c>
      <c r="B4908" s="21" t="str">
        <f>B4907</f>
        <v>COSTCO WHOLESALE CORPORATION</v>
      </c>
      <c r="C4908" s="22">
        <f>SUBTOTAL(9,C4902:C4907)</f>
        <v>777.93000000000006</v>
      </c>
      <c r="D4908" s="21" t="str">
        <f t="shared" si="75"/>
        <v>TOTAL</v>
      </c>
    </row>
    <row r="4909" spans="1:5" ht="15.75" outlineLevel="2" x14ac:dyDescent="0.25">
      <c r="A4909" s="17">
        <v>44302</v>
      </c>
      <c r="B4909" t="s">
        <v>962</v>
      </c>
      <c r="C4909" s="2">
        <v>320</v>
      </c>
      <c r="D4909" s="21" t="str">
        <f t="shared" si="75"/>
        <v/>
      </c>
      <c r="E4909" t="s">
        <v>56</v>
      </c>
    </row>
    <row r="4910" spans="1:5" ht="15.75" outlineLevel="1" x14ac:dyDescent="0.25">
      <c r="A4910" s="20">
        <f>A4909</f>
        <v>44302</v>
      </c>
      <c r="B4910" s="21" t="str">
        <f>B4909</f>
        <v>CURTIS CRIMS</v>
      </c>
      <c r="C4910" s="22">
        <f>SUBTOTAL(9,C4909:C4909)</f>
        <v>320</v>
      </c>
      <c r="D4910" s="21" t="str">
        <f t="shared" si="75"/>
        <v>TOTAL</v>
      </c>
    </row>
    <row r="4911" spans="1:5" ht="15.75" outlineLevel="2" x14ac:dyDescent="0.25">
      <c r="A4911" s="17">
        <v>44302</v>
      </c>
      <c r="B4911" t="s">
        <v>241</v>
      </c>
      <c r="C4911" s="2">
        <v>75</v>
      </c>
      <c r="D4911" s="21" t="str">
        <f t="shared" si="75"/>
        <v/>
      </c>
      <c r="E4911" t="s">
        <v>68</v>
      </c>
    </row>
    <row r="4912" spans="1:5" ht="15.75" outlineLevel="1" x14ac:dyDescent="0.25">
      <c r="A4912" s="20">
        <f>A4911</f>
        <v>44302</v>
      </c>
      <c r="B4912" s="21" t="str">
        <f>B4911</f>
        <v>CROWN TROPHY</v>
      </c>
      <c r="C4912" s="22">
        <f>SUBTOTAL(9,C4911:C4911)</f>
        <v>75</v>
      </c>
      <c r="D4912" s="21" t="str">
        <f t="shared" si="75"/>
        <v>TOTAL</v>
      </c>
    </row>
    <row r="4913" spans="1:5" ht="15.75" outlineLevel="2" x14ac:dyDescent="0.25">
      <c r="A4913" s="17">
        <v>44302</v>
      </c>
      <c r="B4913" t="s">
        <v>262</v>
      </c>
      <c r="C4913" s="2">
        <v>454</v>
      </c>
      <c r="D4913" s="21" t="str">
        <f t="shared" si="75"/>
        <v/>
      </c>
      <c r="E4913" t="s">
        <v>58</v>
      </c>
    </row>
    <row r="4914" spans="1:5" ht="15.75" outlineLevel="1" x14ac:dyDescent="0.25">
      <c r="A4914" s="20">
        <f>A4913</f>
        <v>44302</v>
      </c>
      <c r="B4914" s="21" t="str">
        <f>B4913</f>
        <v>CUSTOM IMPRINT AMERICA</v>
      </c>
      <c r="C4914" s="22">
        <f>SUBTOTAL(9,C4913:C4913)</f>
        <v>454</v>
      </c>
      <c r="D4914" s="21" t="str">
        <f t="shared" si="75"/>
        <v>TOTAL</v>
      </c>
    </row>
    <row r="4915" spans="1:5" ht="15.75" outlineLevel="2" x14ac:dyDescent="0.25">
      <c r="A4915" s="17">
        <v>44302</v>
      </c>
      <c r="B4915" t="s">
        <v>963</v>
      </c>
      <c r="C4915" s="2">
        <v>145</v>
      </c>
      <c r="D4915" s="21" t="str">
        <f t="shared" si="75"/>
        <v/>
      </c>
      <c r="E4915" t="s">
        <v>56</v>
      </c>
    </row>
    <row r="4916" spans="1:5" ht="15.75" outlineLevel="2" x14ac:dyDescent="0.25">
      <c r="A4916" s="17">
        <v>44302</v>
      </c>
      <c r="B4916" t="s">
        <v>963</v>
      </c>
      <c r="C4916" s="2">
        <v>145</v>
      </c>
      <c r="D4916" s="21" t="str">
        <f t="shared" si="75"/>
        <v/>
      </c>
      <c r="E4916" t="s">
        <v>56</v>
      </c>
    </row>
    <row r="4917" spans="1:5" ht="15.75" outlineLevel="1" x14ac:dyDescent="0.25">
      <c r="A4917" s="20">
        <f>A4916</f>
        <v>44302</v>
      </c>
      <c r="B4917" s="21" t="str">
        <f>B4916</f>
        <v>NICHOLAS D'ANGELO</v>
      </c>
      <c r="C4917" s="22">
        <f>SUBTOTAL(9,C4915:C4916)</f>
        <v>290</v>
      </c>
      <c r="D4917" s="21" t="str">
        <f t="shared" si="75"/>
        <v>TOTAL</v>
      </c>
    </row>
    <row r="4918" spans="1:5" ht="15.75" outlineLevel="2" x14ac:dyDescent="0.25">
      <c r="A4918" s="17">
        <v>44302</v>
      </c>
      <c r="B4918" t="s">
        <v>964</v>
      </c>
      <c r="C4918" s="2">
        <v>1870</v>
      </c>
      <c r="D4918" s="21" t="str">
        <f t="shared" si="75"/>
        <v/>
      </c>
      <c r="E4918" t="s">
        <v>64</v>
      </c>
    </row>
    <row r="4919" spans="1:5" ht="15.75" outlineLevel="1" x14ac:dyDescent="0.25">
      <c r="A4919" s="20">
        <f>A4918</f>
        <v>44302</v>
      </c>
      <c r="B4919" s="21" t="str">
        <f>B4918</f>
        <v>D7 ROOFING &amp; METAL LLC</v>
      </c>
      <c r="C4919" s="22">
        <f>SUBTOTAL(9,C4918:C4918)</f>
        <v>1870</v>
      </c>
      <c r="D4919" s="21" t="str">
        <f t="shared" si="75"/>
        <v>TOTAL</v>
      </c>
    </row>
    <row r="4920" spans="1:5" ht="15.75" outlineLevel="2" x14ac:dyDescent="0.25">
      <c r="A4920" s="17">
        <v>44302</v>
      </c>
      <c r="B4920" t="s">
        <v>690</v>
      </c>
      <c r="C4920" s="2">
        <v>95</v>
      </c>
      <c r="D4920" s="21" t="str">
        <f t="shared" si="75"/>
        <v/>
      </c>
      <c r="E4920" t="s">
        <v>56</v>
      </c>
    </row>
    <row r="4921" spans="1:5" ht="15.75" outlineLevel="2" x14ac:dyDescent="0.25">
      <c r="A4921" s="17">
        <v>44302</v>
      </c>
      <c r="B4921" t="s">
        <v>690</v>
      </c>
      <c r="C4921" s="2">
        <v>340</v>
      </c>
      <c r="D4921" s="21" t="str">
        <f t="shared" si="75"/>
        <v/>
      </c>
      <c r="E4921" t="s">
        <v>56</v>
      </c>
    </row>
    <row r="4922" spans="1:5" ht="15.75" outlineLevel="1" x14ac:dyDescent="0.25">
      <c r="A4922" s="20">
        <f>A4921</f>
        <v>44302</v>
      </c>
      <c r="B4922" s="21" t="str">
        <f>B4921</f>
        <v>ARCHIE B DANIELS</v>
      </c>
      <c r="C4922" s="22">
        <f>SUBTOTAL(9,C4920:C4921)</f>
        <v>435</v>
      </c>
      <c r="D4922" s="21" t="str">
        <f t="shared" si="75"/>
        <v>TOTAL</v>
      </c>
    </row>
    <row r="4923" spans="1:5" ht="15.75" outlineLevel="2" x14ac:dyDescent="0.25">
      <c r="A4923" s="17">
        <v>44302</v>
      </c>
      <c r="B4923" t="s">
        <v>175</v>
      </c>
      <c r="C4923" s="2">
        <v>75</v>
      </c>
      <c r="D4923" s="21" t="str">
        <f t="shared" si="75"/>
        <v/>
      </c>
      <c r="E4923" t="s">
        <v>58</v>
      </c>
    </row>
    <row r="4924" spans="1:5" ht="15.75" outlineLevel="2" x14ac:dyDescent="0.25">
      <c r="A4924" s="17">
        <v>44302</v>
      </c>
      <c r="B4924" t="s">
        <v>175</v>
      </c>
      <c r="C4924" s="2">
        <v>437.5</v>
      </c>
      <c r="D4924" s="21" t="str">
        <f t="shared" si="75"/>
        <v/>
      </c>
      <c r="E4924" t="s">
        <v>56</v>
      </c>
    </row>
    <row r="4925" spans="1:5" ht="15.75" outlineLevel="1" x14ac:dyDescent="0.25">
      <c r="A4925" s="20">
        <f>A4924</f>
        <v>44302</v>
      </c>
      <c r="B4925" s="21" t="str">
        <f>B4924</f>
        <v>DATA PROJECTIONS INC</v>
      </c>
      <c r="C4925" s="22">
        <f>SUBTOTAL(9,C4923:C4924)</f>
        <v>512.5</v>
      </c>
      <c r="D4925" s="21" t="str">
        <f t="shared" si="75"/>
        <v>TOTAL</v>
      </c>
    </row>
    <row r="4926" spans="1:5" ht="15.75" outlineLevel="2" x14ac:dyDescent="0.25">
      <c r="A4926" s="17">
        <v>44302</v>
      </c>
      <c r="B4926" t="s">
        <v>311</v>
      </c>
      <c r="C4926" s="2">
        <v>2562</v>
      </c>
      <c r="D4926" s="21" t="str">
        <f t="shared" ref="D4926:D4989" si="76">IF(E4926="","TOTAL","")</f>
        <v/>
      </c>
      <c r="E4926" t="s">
        <v>60</v>
      </c>
    </row>
    <row r="4927" spans="1:5" ht="15.75" outlineLevel="2" x14ac:dyDescent="0.25">
      <c r="A4927" s="17">
        <v>44302</v>
      </c>
      <c r="B4927" t="s">
        <v>311</v>
      </c>
      <c r="C4927" s="2">
        <v>575</v>
      </c>
      <c r="D4927" s="21" t="str">
        <f t="shared" si="76"/>
        <v/>
      </c>
      <c r="E4927" t="s">
        <v>60</v>
      </c>
    </row>
    <row r="4928" spans="1:5" ht="15.75" outlineLevel="2" x14ac:dyDescent="0.25">
      <c r="A4928" s="17">
        <v>44302</v>
      </c>
      <c r="B4928" t="s">
        <v>311</v>
      </c>
      <c r="C4928" s="2">
        <v>235</v>
      </c>
      <c r="D4928" s="21" t="str">
        <f t="shared" si="76"/>
        <v/>
      </c>
      <c r="E4928" t="s">
        <v>60</v>
      </c>
    </row>
    <row r="4929" spans="1:5" ht="15.75" outlineLevel="2" x14ac:dyDescent="0.25">
      <c r="A4929" s="17">
        <v>44302</v>
      </c>
      <c r="B4929" t="s">
        <v>311</v>
      </c>
      <c r="C4929" s="2">
        <v>32.4</v>
      </c>
      <c r="D4929" s="21" t="str">
        <f t="shared" si="76"/>
        <v/>
      </c>
      <c r="E4929" t="s">
        <v>60</v>
      </c>
    </row>
    <row r="4930" spans="1:5" ht="15.75" outlineLevel="2" x14ac:dyDescent="0.25">
      <c r="A4930" s="17">
        <v>44302</v>
      </c>
      <c r="B4930" t="s">
        <v>311</v>
      </c>
      <c r="C4930" s="2">
        <v>235</v>
      </c>
      <c r="D4930" s="21" t="str">
        <f t="shared" si="76"/>
        <v/>
      </c>
      <c r="E4930" t="s">
        <v>60</v>
      </c>
    </row>
    <row r="4931" spans="1:5" ht="15.75" outlineLevel="2" x14ac:dyDescent="0.25">
      <c r="A4931" s="17">
        <v>44302</v>
      </c>
      <c r="B4931" t="s">
        <v>311</v>
      </c>
      <c r="C4931" s="2">
        <v>315</v>
      </c>
      <c r="D4931" s="21" t="str">
        <f t="shared" si="76"/>
        <v/>
      </c>
      <c r="E4931" t="s">
        <v>60</v>
      </c>
    </row>
    <row r="4932" spans="1:5" ht="15.75" outlineLevel="2" x14ac:dyDescent="0.25">
      <c r="A4932" s="17">
        <v>44302</v>
      </c>
      <c r="B4932" t="s">
        <v>311</v>
      </c>
      <c r="C4932" s="2">
        <v>805.5</v>
      </c>
      <c r="D4932" s="21" t="str">
        <f t="shared" si="76"/>
        <v/>
      </c>
      <c r="E4932" t="s">
        <v>60</v>
      </c>
    </row>
    <row r="4933" spans="1:5" ht="15.75" outlineLevel="2" x14ac:dyDescent="0.25">
      <c r="A4933" s="17">
        <v>44302</v>
      </c>
      <c r="B4933" t="s">
        <v>311</v>
      </c>
      <c r="C4933" s="2">
        <v>562.20000000000005</v>
      </c>
      <c r="D4933" s="21" t="str">
        <f t="shared" si="76"/>
        <v/>
      </c>
      <c r="E4933" t="s">
        <v>60</v>
      </c>
    </row>
    <row r="4934" spans="1:5" ht="15.75" outlineLevel="2" x14ac:dyDescent="0.25">
      <c r="A4934" s="17">
        <v>44302</v>
      </c>
      <c r="B4934" t="s">
        <v>311</v>
      </c>
      <c r="C4934" s="2">
        <v>2843.75</v>
      </c>
      <c r="D4934" s="21" t="str">
        <f t="shared" si="76"/>
        <v/>
      </c>
      <c r="E4934" t="s">
        <v>60</v>
      </c>
    </row>
    <row r="4935" spans="1:5" ht="15.75" outlineLevel="1" x14ac:dyDescent="0.25">
      <c r="A4935" s="20">
        <f>A4934</f>
        <v>44302</v>
      </c>
      <c r="B4935" s="21" t="str">
        <f>B4934</f>
        <v>DEALERS ELECTRICAL SUPPLY</v>
      </c>
      <c r="C4935" s="22">
        <f>SUBTOTAL(9,C4926:C4934)</f>
        <v>8165.8499999999995</v>
      </c>
      <c r="D4935" s="21" t="str">
        <f t="shared" si="76"/>
        <v>TOTAL</v>
      </c>
    </row>
    <row r="4936" spans="1:5" ht="15.75" outlineLevel="2" x14ac:dyDescent="0.25">
      <c r="A4936" s="17">
        <v>44302</v>
      </c>
      <c r="B4936" t="s">
        <v>965</v>
      </c>
      <c r="C4936" s="2">
        <v>38.950000000000003</v>
      </c>
      <c r="D4936" s="21" t="str">
        <f t="shared" si="76"/>
        <v/>
      </c>
      <c r="E4936" t="s">
        <v>60</v>
      </c>
    </row>
    <row r="4937" spans="1:5" ht="15.75" outlineLevel="2" x14ac:dyDescent="0.25">
      <c r="A4937" s="17">
        <v>44302</v>
      </c>
      <c r="B4937" t="s">
        <v>965</v>
      </c>
      <c r="C4937" s="2">
        <v>53.45</v>
      </c>
      <c r="D4937" s="21" t="str">
        <f t="shared" si="76"/>
        <v/>
      </c>
      <c r="E4937" t="s">
        <v>60</v>
      </c>
    </row>
    <row r="4938" spans="1:5" ht="15.75" outlineLevel="1" x14ac:dyDescent="0.25">
      <c r="A4938" s="20">
        <f>A4937</f>
        <v>44302</v>
      </c>
      <c r="B4938" s="21" t="str">
        <f>B4937</f>
        <v>DECKER INC</v>
      </c>
      <c r="C4938" s="22">
        <f>SUBTOTAL(9,C4936:C4937)</f>
        <v>92.4</v>
      </c>
      <c r="D4938" s="21" t="str">
        <f t="shared" si="76"/>
        <v>TOTAL</v>
      </c>
    </row>
    <row r="4939" spans="1:5" ht="15.75" outlineLevel="2" x14ac:dyDescent="0.25">
      <c r="A4939" s="17">
        <v>44302</v>
      </c>
      <c r="B4939" t="s">
        <v>692</v>
      </c>
      <c r="C4939" s="2">
        <v>1115</v>
      </c>
      <c r="D4939" s="21" t="str">
        <f t="shared" si="76"/>
        <v/>
      </c>
      <c r="E4939" t="s">
        <v>58</v>
      </c>
    </row>
    <row r="4940" spans="1:5" ht="15.75" outlineLevel="1" x14ac:dyDescent="0.25">
      <c r="A4940" s="20">
        <f>A4939</f>
        <v>44302</v>
      </c>
      <c r="B4940" s="21" t="str">
        <f>B4939</f>
        <v>DEMIDEC CORPORATION</v>
      </c>
      <c r="C4940" s="22">
        <f>SUBTOTAL(9,C4939:C4939)</f>
        <v>1115</v>
      </c>
      <c r="D4940" s="21" t="str">
        <f t="shared" si="76"/>
        <v>TOTAL</v>
      </c>
    </row>
    <row r="4941" spans="1:5" ht="15.75" outlineLevel="2" x14ac:dyDescent="0.25">
      <c r="A4941" s="17">
        <v>44302</v>
      </c>
      <c r="B4941" t="s">
        <v>966</v>
      </c>
      <c r="C4941" s="2">
        <v>90</v>
      </c>
      <c r="D4941" s="21" t="str">
        <f t="shared" si="76"/>
        <v/>
      </c>
      <c r="E4941" t="s">
        <v>56</v>
      </c>
    </row>
    <row r="4942" spans="1:5" ht="15.75" outlineLevel="2" x14ac:dyDescent="0.25">
      <c r="A4942" s="17">
        <v>44302</v>
      </c>
      <c r="B4942" t="s">
        <v>966</v>
      </c>
      <c r="C4942" s="2">
        <v>90</v>
      </c>
      <c r="D4942" s="21" t="str">
        <f t="shared" si="76"/>
        <v/>
      </c>
      <c r="E4942" t="s">
        <v>56</v>
      </c>
    </row>
    <row r="4943" spans="1:5" ht="15.75" outlineLevel="2" x14ac:dyDescent="0.25">
      <c r="A4943" s="17">
        <v>44302</v>
      </c>
      <c r="B4943" t="s">
        <v>966</v>
      </c>
      <c r="C4943" s="2">
        <v>145</v>
      </c>
      <c r="D4943" s="21" t="str">
        <f t="shared" si="76"/>
        <v/>
      </c>
      <c r="E4943" t="s">
        <v>56</v>
      </c>
    </row>
    <row r="4944" spans="1:5" ht="15.75" outlineLevel="1" x14ac:dyDescent="0.25">
      <c r="A4944" s="20">
        <f>A4943</f>
        <v>44302</v>
      </c>
      <c r="B4944" s="21" t="str">
        <f>B4943</f>
        <v>THOMAS DEWEASE</v>
      </c>
      <c r="C4944" s="22">
        <f>SUBTOTAL(9,C4941:C4943)</f>
        <v>325</v>
      </c>
      <c r="D4944" s="21" t="str">
        <f t="shared" si="76"/>
        <v>TOTAL</v>
      </c>
    </row>
    <row r="4945" spans="1:5" ht="15.75" outlineLevel="2" x14ac:dyDescent="0.25">
      <c r="A4945" s="17">
        <v>44302</v>
      </c>
      <c r="B4945" t="s">
        <v>967</v>
      </c>
      <c r="C4945" s="2">
        <v>100</v>
      </c>
      <c r="D4945" s="21" t="str">
        <f t="shared" si="76"/>
        <v/>
      </c>
      <c r="E4945" t="s">
        <v>56</v>
      </c>
    </row>
    <row r="4946" spans="1:5" ht="15.75" outlineLevel="2" x14ac:dyDescent="0.25">
      <c r="A4946" s="17">
        <v>44302</v>
      </c>
      <c r="B4946" t="s">
        <v>967</v>
      </c>
      <c r="C4946" s="2">
        <v>145</v>
      </c>
      <c r="D4946" s="21" t="str">
        <f t="shared" si="76"/>
        <v/>
      </c>
      <c r="E4946" t="s">
        <v>56</v>
      </c>
    </row>
    <row r="4947" spans="1:5" ht="15.75" outlineLevel="2" x14ac:dyDescent="0.25">
      <c r="A4947" s="17">
        <v>44302</v>
      </c>
      <c r="B4947" t="s">
        <v>967</v>
      </c>
      <c r="C4947" s="2">
        <v>145</v>
      </c>
      <c r="D4947" s="21" t="str">
        <f t="shared" si="76"/>
        <v/>
      </c>
      <c r="E4947" t="s">
        <v>56</v>
      </c>
    </row>
    <row r="4948" spans="1:5" ht="15.75" outlineLevel="1" x14ac:dyDescent="0.25">
      <c r="A4948" s="20">
        <f>A4947</f>
        <v>44302</v>
      </c>
      <c r="B4948" s="21" t="str">
        <f>B4947</f>
        <v>DAT DINH</v>
      </c>
      <c r="C4948" s="22">
        <f>SUBTOTAL(9,C4945:C4947)</f>
        <v>390</v>
      </c>
      <c r="D4948" s="21" t="str">
        <f t="shared" si="76"/>
        <v>TOTAL</v>
      </c>
    </row>
    <row r="4949" spans="1:5" ht="15.75" outlineLevel="2" x14ac:dyDescent="0.25">
      <c r="A4949" s="17">
        <v>44302</v>
      </c>
      <c r="B4949" t="s">
        <v>693</v>
      </c>
      <c r="C4949" s="2">
        <v>265</v>
      </c>
      <c r="D4949" s="21" t="str">
        <f t="shared" si="76"/>
        <v/>
      </c>
      <c r="E4949" t="s">
        <v>58</v>
      </c>
    </row>
    <row r="4950" spans="1:5" ht="15.75" outlineLevel="1" x14ac:dyDescent="0.25">
      <c r="A4950" s="20">
        <f>A4949</f>
        <v>44302</v>
      </c>
      <c r="B4950" s="21" t="str">
        <f>B4949</f>
        <v>DIVA DAY CONSULTING LLC</v>
      </c>
      <c r="C4950" s="22">
        <f>SUBTOTAL(9,C4949:C4949)</f>
        <v>265</v>
      </c>
      <c r="D4950" s="21" t="str">
        <f t="shared" si="76"/>
        <v>TOTAL</v>
      </c>
    </row>
    <row r="4951" spans="1:5" ht="15.75" outlineLevel="2" x14ac:dyDescent="0.25">
      <c r="A4951" s="17">
        <v>44302</v>
      </c>
      <c r="B4951" t="s">
        <v>619</v>
      </c>
      <c r="C4951" s="2">
        <v>90</v>
      </c>
      <c r="D4951" s="21" t="str">
        <f t="shared" si="76"/>
        <v/>
      </c>
      <c r="E4951" t="s">
        <v>56</v>
      </c>
    </row>
    <row r="4952" spans="1:5" ht="15.75" outlineLevel="2" x14ac:dyDescent="0.25">
      <c r="A4952" s="17">
        <v>44302</v>
      </c>
      <c r="B4952" t="s">
        <v>619</v>
      </c>
      <c r="C4952" s="2">
        <v>90</v>
      </c>
      <c r="D4952" s="21" t="str">
        <f t="shared" si="76"/>
        <v/>
      </c>
      <c r="E4952" t="s">
        <v>56</v>
      </c>
    </row>
    <row r="4953" spans="1:5" ht="15.75" outlineLevel="1" x14ac:dyDescent="0.25">
      <c r="A4953" s="20">
        <f>A4952</f>
        <v>44302</v>
      </c>
      <c r="B4953" s="21" t="str">
        <f>B4952</f>
        <v>MARK DOBBS</v>
      </c>
      <c r="C4953" s="22">
        <f>SUBTOTAL(9,C4951:C4952)</f>
        <v>180</v>
      </c>
      <c r="D4953" s="21" t="str">
        <f t="shared" si="76"/>
        <v>TOTAL</v>
      </c>
    </row>
    <row r="4954" spans="1:5" ht="15.75" outlineLevel="2" x14ac:dyDescent="0.25">
      <c r="A4954" s="17">
        <v>44302</v>
      </c>
      <c r="B4954" t="s">
        <v>281</v>
      </c>
      <c r="C4954" s="2">
        <v>90</v>
      </c>
      <c r="D4954" s="21" t="str">
        <f t="shared" si="76"/>
        <v/>
      </c>
      <c r="E4954" t="s">
        <v>56</v>
      </c>
    </row>
    <row r="4955" spans="1:5" ht="15.75" outlineLevel="1" x14ac:dyDescent="0.25">
      <c r="A4955" s="20">
        <f>A4954</f>
        <v>44302</v>
      </c>
      <c r="B4955" s="21" t="str">
        <f>B4954</f>
        <v>JEROME DRAIN</v>
      </c>
      <c r="C4955" s="22">
        <f>SUBTOTAL(9,C4954:C4954)</f>
        <v>90</v>
      </c>
      <c r="D4955" s="21" t="str">
        <f t="shared" si="76"/>
        <v>TOTAL</v>
      </c>
    </row>
    <row r="4956" spans="1:5" ht="15.75" outlineLevel="2" x14ac:dyDescent="0.25">
      <c r="A4956" s="17">
        <v>44302</v>
      </c>
      <c r="B4956" t="s">
        <v>968</v>
      </c>
      <c r="C4956" s="2">
        <v>80</v>
      </c>
      <c r="D4956" s="21" t="str">
        <f t="shared" si="76"/>
        <v/>
      </c>
      <c r="E4956" t="s">
        <v>56</v>
      </c>
    </row>
    <row r="4957" spans="1:5" ht="15.75" outlineLevel="1" x14ac:dyDescent="0.25">
      <c r="A4957" s="20">
        <f>A4956</f>
        <v>44302</v>
      </c>
      <c r="B4957" s="21" t="str">
        <f>B4956</f>
        <v>FALEBREAL S DUNGY</v>
      </c>
      <c r="C4957" s="22">
        <f>SUBTOTAL(9,C4956:C4956)</f>
        <v>80</v>
      </c>
      <c r="D4957" s="21" t="str">
        <f t="shared" si="76"/>
        <v>TOTAL</v>
      </c>
    </row>
    <row r="4958" spans="1:5" ht="15.75" outlineLevel="2" x14ac:dyDescent="0.25">
      <c r="A4958" s="17">
        <v>44302</v>
      </c>
      <c r="B4958" t="s">
        <v>620</v>
      </c>
      <c r="C4958" s="2">
        <v>155</v>
      </c>
      <c r="D4958" s="21" t="str">
        <f t="shared" si="76"/>
        <v/>
      </c>
      <c r="E4958" t="s">
        <v>56</v>
      </c>
    </row>
    <row r="4959" spans="1:5" ht="15.75" outlineLevel="2" x14ac:dyDescent="0.25">
      <c r="A4959" s="17">
        <v>44302</v>
      </c>
      <c r="B4959" t="s">
        <v>620</v>
      </c>
      <c r="C4959" s="2">
        <v>340</v>
      </c>
      <c r="D4959" s="21" t="str">
        <f t="shared" si="76"/>
        <v/>
      </c>
      <c r="E4959" t="s">
        <v>56</v>
      </c>
    </row>
    <row r="4960" spans="1:5" ht="15.75" outlineLevel="2" x14ac:dyDescent="0.25">
      <c r="A4960" s="17">
        <v>44302</v>
      </c>
      <c r="B4960" t="s">
        <v>620</v>
      </c>
      <c r="C4960" s="2">
        <v>155</v>
      </c>
      <c r="D4960" s="21" t="str">
        <f t="shared" si="76"/>
        <v/>
      </c>
      <c r="E4960" t="s">
        <v>56</v>
      </c>
    </row>
    <row r="4961" spans="1:5" ht="15.75" outlineLevel="2" x14ac:dyDescent="0.25">
      <c r="A4961" s="17">
        <v>44302</v>
      </c>
      <c r="B4961" t="s">
        <v>620</v>
      </c>
      <c r="C4961" s="2">
        <v>155</v>
      </c>
      <c r="D4961" s="21" t="str">
        <f t="shared" si="76"/>
        <v/>
      </c>
      <c r="E4961" t="s">
        <v>56</v>
      </c>
    </row>
    <row r="4962" spans="1:5" ht="15.75" outlineLevel="1" x14ac:dyDescent="0.25">
      <c r="A4962" s="20">
        <f>A4961</f>
        <v>44302</v>
      </c>
      <c r="B4962" s="21" t="str">
        <f>B4961</f>
        <v>LEE DUPREE</v>
      </c>
      <c r="C4962" s="22">
        <f>SUBTOTAL(9,C4958:C4961)</f>
        <v>805</v>
      </c>
      <c r="D4962" s="21" t="str">
        <f t="shared" si="76"/>
        <v>TOTAL</v>
      </c>
    </row>
    <row r="4963" spans="1:5" ht="15.75" outlineLevel="2" x14ac:dyDescent="0.25">
      <c r="A4963" s="17">
        <v>44302</v>
      </c>
      <c r="B4963" t="s">
        <v>40</v>
      </c>
      <c r="C4963" s="2">
        <v>10248</v>
      </c>
      <c r="D4963" s="21" t="str">
        <f t="shared" si="76"/>
        <v/>
      </c>
      <c r="E4963" t="s">
        <v>73</v>
      </c>
    </row>
    <row r="4964" spans="1:5" ht="15.75" outlineLevel="2" x14ac:dyDescent="0.25">
      <c r="A4964" s="17">
        <v>44302</v>
      </c>
      <c r="B4964" t="s">
        <v>40</v>
      </c>
      <c r="C4964" s="2">
        <v>813</v>
      </c>
      <c r="D4964" s="21" t="str">
        <f t="shared" si="76"/>
        <v/>
      </c>
      <c r="E4964" t="s">
        <v>73</v>
      </c>
    </row>
    <row r="4965" spans="1:5" ht="15.75" outlineLevel="1" x14ac:dyDescent="0.25">
      <c r="A4965" s="20">
        <f>A4964</f>
        <v>44302</v>
      </c>
      <c r="B4965" s="21" t="str">
        <f>B4964</f>
        <v>DURA PIER FACILITIES SERVICES LTD</v>
      </c>
      <c r="C4965" s="22">
        <f>SUBTOTAL(9,C4963:C4964)</f>
        <v>11061</v>
      </c>
      <c r="D4965" s="21" t="str">
        <f t="shared" si="76"/>
        <v>TOTAL</v>
      </c>
    </row>
    <row r="4966" spans="1:5" ht="15.75" outlineLevel="2" x14ac:dyDescent="0.25">
      <c r="A4966" s="17">
        <v>44302</v>
      </c>
      <c r="B4966" t="s">
        <v>500</v>
      </c>
      <c r="C4966" s="2">
        <v>689.3</v>
      </c>
      <c r="D4966" s="21" t="str">
        <f t="shared" si="76"/>
        <v/>
      </c>
      <c r="E4966" t="s">
        <v>58</v>
      </c>
    </row>
    <row r="4967" spans="1:5" ht="15.75" outlineLevel="1" x14ac:dyDescent="0.25">
      <c r="A4967" s="20">
        <f>A4966</f>
        <v>44302</v>
      </c>
      <c r="B4967" s="21" t="str">
        <f>B4966</f>
        <v>DZINE GRAPHICS LLC</v>
      </c>
      <c r="C4967" s="22">
        <f>SUBTOTAL(9,C4966:C4966)</f>
        <v>689.3</v>
      </c>
      <c r="D4967" s="21" t="str">
        <f t="shared" si="76"/>
        <v>TOTAL</v>
      </c>
    </row>
    <row r="4968" spans="1:5" ht="15.75" outlineLevel="2" x14ac:dyDescent="0.25">
      <c r="A4968" s="17">
        <v>44302</v>
      </c>
      <c r="B4968" t="s">
        <v>852</v>
      </c>
      <c r="C4968" s="2">
        <v>16914.18</v>
      </c>
      <c r="D4968" s="21" t="str">
        <f t="shared" si="76"/>
        <v/>
      </c>
      <c r="E4968" t="s">
        <v>73</v>
      </c>
    </row>
    <row r="4969" spans="1:5" ht="15.75" outlineLevel="2" x14ac:dyDescent="0.25">
      <c r="A4969" s="17">
        <v>44302</v>
      </c>
      <c r="B4969" t="s">
        <v>852</v>
      </c>
      <c r="C4969" s="2">
        <v>16913.900000000001</v>
      </c>
      <c r="D4969" s="21" t="str">
        <f t="shared" si="76"/>
        <v/>
      </c>
      <c r="E4969" t="s">
        <v>73</v>
      </c>
    </row>
    <row r="4970" spans="1:5" ht="15.75" outlineLevel="2" x14ac:dyDescent="0.25">
      <c r="A4970" s="17">
        <v>44302</v>
      </c>
      <c r="B4970" t="s">
        <v>852</v>
      </c>
      <c r="C4970" s="2">
        <v>1886.59</v>
      </c>
      <c r="D4970" s="21" t="str">
        <f t="shared" si="76"/>
        <v/>
      </c>
      <c r="E4970" t="s">
        <v>73</v>
      </c>
    </row>
    <row r="4971" spans="1:5" ht="15.75" outlineLevel="2" x14ac:dyDescent="0.25">
      <c r="A4971" s="17">
        <v>44302</v>
      </c>
      <c r="B4971" t="s">
        <v>852</v>
      </c>
      <c r="C4971" s="2">
        <v>1886.57</v>
      </c>
      <c r="D4971" s="21" t="str">
        <f t="shared" si="76"/>
        <v/>
      </c>
      <c r="E4971" t="s">
        <v>73</v>
      </c>
    </row>
    <row r="4972" spans="1:5" ht="15.75" outlineLevel="2" x14ac:dyDescent="0.25">
      <c r="A4972" s="17">
        <v>44302</v>
      </c>
      <c r="B4972" t="s">
        <v>852</v>
      </c>
      <c r="C4972" s="2">
        <v>2365.14</v>
      </c>
      <c r="D4972" s="21" t="str">
        <f t="shared" si="76"/>
        <v/>
      </c>
      <c r="E4972" t="s">
        <v>73</v>
      </c>
    </row>
    <row r="4973" spans="1:5" ht="15.75" outlineLevel="2" x14ac:dyDescent="0.25">
      <c r="A4973" s="17">
        <v>44302</v>
      </c>
      <c r="B4973" t="s">
        <v>852</v>
      </c>
      <c r="C4973" s="2">
        <v>3790.69</v>
      </c>
      <c r="D4973" s="21" t="str">
        <f t="shared" si="76"/>
        <v/>
      </c>
      <c r="E4973" t="s">
        <v>73</v>
      </c>
    </row>
    <row r="4974" spans="1:5" ht="15.75" outlineLevel="2" x14ac:dyDescent="0.25">
      <c r="A4974" s="17">
        <v>44302</v>
      </c>
      <c r="B4974" t="s">
        <v>852</v>
      </c>
      <c r="C4974" s="2">
        <v>1629.3</v>
      </c>
      <c r="D4974" s="21" t="str">
        <f t="shared" si="76"/>
        <v/>
      </c>
      <c r="E4974" t="s">
        <v>73</v>
      </c>
    </row>
    <row r="4975" spans="1:5" ht="15.75" outlineLevel="2" x14ac:dyDescent="0.25">
      <c r="A4975" s="17">
        <v>44302</v>
      </c>
      <c r="B4975" t="s">
        <v>852</v>
      </c>
      <c r="C4975" s="2">
        <v>6758.85</v>
      </c>
      <c r="D4975" s="21" t="str">
        <f t="shared" si="76"/>
        <v/>
      </c>
      <c r="E4975" t="s">
        <v>73</v>
      </c>
    </row>
    <row r="4976" spans="1:5" ht="15.75" outlineLevel="1" x14ac:dyDescent="0.25">
      <c r="A4976" s="20">
        <f>A4975</f>
        <v>44302</v>
      </c>
      <c r="B4976" s="21" t="str">
        <f>B4975</f>
        <v>E3 ENTEGRAL SOLUTIONS INC</v>
      </c>
      <c r="C4976" s="22">
        <f>SUBTOTAL(9,C4968:C4975)</f>
        <v>52145.22</v>
      </c>
      <c r="D4976" s="21" t="str">
        <f t="shared" si="76"/>
        <v>TOTAL</v>
      </c>
    </row>
    <row r="4977" spans="1:5" ht="15.75" outlineLevel="2" x14ac:dyDescent="0.25">
      <c r="A4977" s="17">
        <v>44302</v>
      </c>
      <c r="B4977" t="s">
        <v>621</v>
      </c>
      <c r="C4977" s="2">
        <v>275</v>
      </c>
      <c r="D4977" s="21" t="str">
        <f t="shared" si="76"/>
        <v/>
      </c>
      <c r="E4977" t="s">
        <v>56</v>
      </c>
    </row>
    <row r="4978" spans="1:5" ht="15.75" outlineLevel="2" x14ac:dyDescent="0.25">
      <c r="A4978" s="17">
        <v>44302</v>
      </c>
      <c r="B4978" t="s">
        <v>621</v>
      </c>
      <c r="C4978" s="2">
        <v>155</v>
      </c>
      <c r="D4978" s="21" t="str">
        <f t="shared" si="76"/>
        <v/>
      </c>
      <c r="E4978" t="s">
        <v>56</v>
      </c>
    </row>
    <row r="4979" spans="1:5" ht="15.75" outlineLevel="1" x14ac:dyDescent="0.25">
      <c r="A4979" s="20">
        <f>A4978</f>
        <v>44302</v>
      </c>
      <c r="B4979" s="21" t="str">
        <f>B4978</f>
        <v>NATHANIEL ORLANDO EADES</v>
      </c>
      <c r="C4979" s="22">
        <f>SUBTOTAL(9,C4977:C4978)</f>
        <v>430</v>
      </c>
      <c r="D4979" s="21" t="str">
        <f t="shared" si="76"/>
        <v>TOTAL</v>
      </c>
    </row>
    <row r="4980" spans="1:5" ht="15.75" outlineLevel="2" x14ac:dyDescent="0.25">
      <c r="A4980" s="17">
        <v>44302</v>
      </c>
      <c r="B4980" t="s">
        <v>20</v>
      </c>
      <c r="C4980" s="2">
        <v>62.77</v>
      </c>
      <c r="D4980" s="21" t="str">
        <f t="shared" si="76"/>
        <v/>
      </c>
      <c r="E4980" t="s">
        <v>58</v>
      </c>
    </row>
    <row r="4981" spans="1:5" ht="15.75" outlineLevel="2" x14ac:dyDescent="0.25">
      <c r="A4981" s="17">
        <v>44302</v>
      </c>
      <c r="B4981" t="s">
        <v>20</v>
      </c>
      <c r="C4981" s="2">
        <v>1362.24</v>
      </c>
      <c r="D4981" s="21" t="str">
        <f t="shared" si="76"/>
        <v/>
      </c>
      <c r="E4981" t="s">
        <v>58</v>
      </c>
    </row>
    <row r="4982" spans="1:5" ht="15.75" outlineLevel="1" x14ac:dyDescent="0.25">
      <c r="A4982" s="20">
        <f>A4981</f>
        <v>44302</v>
      </c>
      <c r="B4982" s="21" t="str">
        <f>B4981</f>
        <v>ERIC ARMIN INC</v>
      </c>
      <c r="C4982" s="22">
        <f>SUBTOTAL(9,C4980:C4981)</f>
        <v>1425.01</v>
      </c>
      <c r="D4982" s="21" t="str">
        <f t="shared" si="76"/>
        <v>TOTAL</v>
      </c>
    </row>
    <row r="4983" spans="1:5" ht="15.75" outlineLevel="2" x14ac:dyDescent="0.25">
      <c r="A4983" s="17">
        <v>44302</v>
      </c>
      <c r="B4983" t="s">
        <v>969</v>
      </c>
      <c r="C4983" s="2">
        <v>155</v>
      </c>
      <c r="D4983" s="21" t="str">
        <f t="shared" si="76"/>
        <v/>
      </c>
      <c r="E4983" t="s">
        <v>56</v>
      </c>
    </row>
    <row r="4984" spans="1:5" ht="15.75" outlineLevel="2" x14ac:dyDescent="0.25">
      <c r="A4984" s="17">
        <v>44302</v>
      </c>
      <c r="B4984" t="s">
        <v>969</v>
      </c>
      <c r="C4984" s="2">
        <v>210</v>
      </c>
      <c r="D4984" s="21" t="str">
        <f t="shared" si="76"/>
        <v/>
      </c>
      <c r="E4984" t="s">
        <v>56</v>
      </c>
    </row>
    <row r="4985" spans="1:5" ht="15.75" outlineLevel="1" x14ac:dyDescent="0.25">
      <c r="A4985" s="20">
        <f>A4984</f>
        <v>44302</v>
      </c>
      <c r="B4985" s="21" t="str">
        <f>B4984</f>
        <v>JUAN J ECHEVARRIA JR</v>
      </c>
      <c r="C4985" s="22">
        <f>SUBTOTAL(9,C4983:C4984)</f>
        <v>365</v>
      </c>
      <c r="D4985" s="21" t="str">
        <f t="shared" si="76"/>
        <v>TOTAL</v>
      </c>
    </row>
    <row r="4986" spans="1:5" ht="15.75" outlineLevel="2" x14ac:dyDescent="0.25">
      <c r="A4986" s="17">
        <v>44302</v>
      </c>
      <c r="B4986" t="s">
        <v>766</v>
      </c>
      <c r="C4986" s="2">
        <v>90</v>
      </c>
      <c r="D4986" s="21" t="str">
        <f t="shared" si="76"/>
        <v/>
      </c>
      <c r="E4986" t="s">
        <v>56</v>
      </c>
    </row>
    <row r="4987" spans="1:5" ht="15.75" outlineLevel="1" x14ac:dyDescent="0.25">
      <c r="A4987" s="20">
        <f>A4986</f>
        <v>44302</v>
      </c>
      <c r="B4987" s="21" t="str">
        <f>B4986</f>
        <v>STANLEY J EISKANT</v>
      </c>
      <c r="C4987" s="22">
        <f>SUBTOTAL(9,C4986:C4986)</f>
        <v>90</v>
      </c>
      <c r="D4987" s="21" t="str">
        <f t="shared" si="76"/>
        <v>TOTAL</v>
      </c>
    </row>
    <row r="4988" spans="1:5" ht="15.75" outlineLevel="2" x14ac:dyDescent="0.25">
      <c r="A4988" s="17">
        <v>44302</v>
      </c>
      <c r="B4988" t="s">
        <v>553</v>
      </c>
      <c r="C4988" s="2">
        <v>155</v>
      </c>
      <c r="D4988" s="21" t="str">
        <f t="shared" si="76"/>
        <v/>
      </c>
      <c r="E4988" t="s">
        <v>56</v>
      </c>
    </row>
    <row r="4989" spans="1:5" ht="15.75" outlineLevel="2" x14ac:dyDescent="0.25">
      <c r="A4989" s="17">
        <v>44302</v>
      </c>
      <c r="B4989" t="s">
        <v>553</v>
      </c>
      <c r="C4989" s="2">
        <v>275</v>
      </c>
      <c r="D4989" s="21" t="str">
        <f t="shared" si="76"/>
        <v/>
      </c>
      <c r="E4989" t="s">
        <v>56</v>
      </c>
    </row>
    <row r="4990" spans="1:5" ht="15.75" outlineLevel="1" x14ac:dyDescent="0.25">
      <c r="A4990" s="20">
        <f>A4989</f>
        <v>44302</v>
      </c>
      <c r="B4990" s="21" t="str">
        <f>B4989</f>
        <v>SHAUNA RENAE ELLER</v>
      </c>
      <c r="C4990" s="22">
        <f>SUBTOTAL(9,C4988:C4989)</f>
        <v>430</v>
      </c>
      <c r="D4990" s="21" t="str">
        <f t="shared" ref="D4990:D5053" si="77">IF(E4990="","TOTAL","")</f>
        <v>TOTAL</v>
      </c>
    </row>
    <row r="4991" spans="1:5" ht="15.75" outlineLevel="2" x14ac:dyDescent="0.25">
      <c r="A4991" s="17">
        <v>44302</v>
      </c>
      <c r="B4991" t="s">
        <v>93</v>
      </c>
      <c r="C4991" s="2">
        <v>110.67</v>
      </c>
      <c r="D4991" s="21" t="str">
        <f t="shared" si="77"/>
        <v/>
      </c>
      <c r="E4991" t="s">
        <v>60</v>
      </c>
    </row>
    <row r="4992" spans="1:5" ht="15.75" outlineLevel="2" x14ac:dyDescent="0.25">
      <c r="A4992" s="17">
        <v>44302</v>
      </c>
      <c r="B4992" t="s">
        <v>93</v>
      </c>
      <c r="C4992" s="2">
        <v>3.69</v>
      </c>
      <c r="D4992" s="21" t="str">
        <f t="shared" si="77"/>
        <v/>
      </c>
      <c r="E4992" t="s">
        <v>60</v>
      </c>
    </row>
    <row r="4993" spans="1:5" ht="15.75" outlineLevel="2" x14ac:dyDescent="0.25">
      <c r="A4993" s="17">
        <v>44302</v>
      </c>
      <c r="B4993" t="s">
        <v>93</v>
      </c>
      <c r="C4993" s="2">
        <v>150</v>
      </c>
      <c r="D4993" s="21" t="str">
        <f t="shared" si="77"/>
        <v/>
      </c>
      <c r="E4993" t="s">
        <v>60</v>
      </c>
    </row>
    <row r="4994" spans="1:5" ht="15.75" outlineLevel="2" x14ac:dyDescent="0.25">
      <c r="A4994" s="17">
        <v>44302</v>
      </c>
      <c r="B4994" t="s">
        <v>93</v>
      </c>
      <c r="C4994" s="2">
        <v>128.69999999999999</v>
      </c>
      <c r="D4994" s="21" t="str">
        <f t="shared" si="77"/>
        <v/>
      </c>
      <c r="E4994" t="s">
        <v>60</v>
      </c>
    </row>
    <row r="4995" spans="1:5" ht="15.75" outlineLevel="2" x14ac:dyDescent="0.25">
      <c r="A4995" s="17">
        <v>44302</v>
      </c>
      <c r="B4995" t="s">
        <v>93</v>
      </c>
      <c r="C4995" s="2">
        <v>56.73</v>
      </c>
      <c r="D4995" s="21" t="str">
        <f t="shared" si="77"/>
        <v/>
      </c>
      <c r="E4995" t="s">
        <v>60</v>
      </c>
    </row>
    <row r="4996" spans="1:5" ht="15.75" outlineLevel="2" x14ac:dyDescent="0.25">
      <c r="A4996" s="17">
        <v>44302</v>
      </c>
      <c r="B4996" t="s">
        <v>93</v>
      </c>
      <c r="C4996" s="2">
        <v>18.66</v>
      </c>
      <c r="D4996" s="21" t="str">
        <f t="shared" si="77"/>
        <v/>
      </c>
      <c r="E4996" t="s">
        <v>60</v>
      </c>
    </row>
    <row r="4997" spans="1:5" ht="15.75" outlineLevel="2" x14ac:dyDescent="0.25">
      <c r="A4997" s="17">
        <v>44302</v>
      </c>
      <c r="B4997" t="s">
        <v>93</v>
      </c>
      <c r="C4997" s="2">
        <v>229.41</v>
      </c>
      <c r="D4997" s="21" t="str">
        <f t="shared" si="77"/>
        <v/>
      </c>
      <c r="E4997" t="s">
        <v>60</v>
      </c>
    </row>
    <row r="4998" spans="1:5" ht="15.75" outlineLevel="2" x14ac:dyDescent="0.25">
      <c r="A4998" s="17">
        <v>44302</v>
      </c>
      <c r="B4998" t="s">
        <v>93</v>
      </c>
      <c r="C4998" s="2">
        <v>249.99</v>
      </c>
      <c r="D4998" s="21" t="str">
        <f t="shared" si="77"/>
        <v/>
      </c>
      <c r="E4998" t="s">
        <v>60</v>
      </c>
    </row>
    <row r="4999" spans="1:5" ht="15.75" outlineLevel="2" x14ac:dyDescent="0.25">
      <c r="A4999" s="17">
        <v>44302</v>
      </c>
      <c r="B4999" t="s">
        <v>93</v>
      </c>
      <c r="C4999" s="2">
        <v>118.89</v>
      </c>
      <c r="D4999" s="21" t="str">
        <f t="shared" si="77"/>
        <v/>
      </c>
      <c r="E4999" t="s">
        <v>60</v>
      </c>
    </row>
    <row r="5000" spans="1:5" ht="15.75" outlineLevel="2" x14ac:dyDescent="0.25">
      <c r="A5000" s="17">
        <v>44302</v>
      </c>
      <c r="B5000" t="s">
        <v>93</v>
      </c>
      <c r="C5000" s="2">
        <v>82.6</v>
      </c>
      <c r="D5000" s="21" t="str">
        <f t="shared" si="77"/>
        <v/>
      </c>
      <c r="E5000" t="s">
        <v>60</v>
      </c>
    </row>
    <row r="5001" spans="1:5" ht="15.75" outlineLevel="2" x14ac:dyDescent="0.25">
      <c r="A5001" s="17">
        <v>44302</v>
      </c>
      <c r="B5001" t="s">
        <v>93</v>
      </c>
      <c r="C5001" s="2">
        <v>16</v>
      </c>
      <c r="D5001" s="21" t="str">
        <f t="shared" si="77"/>
        <v/>
      </c>
      <c r="E5001" t="s">
        <v>60</v>
      </c>
    </row>
    <row r="5002" spans="1:5" ht="15.75" outlineLevel="2" x14ac:dyDescent="0.25">
      <c r="A5002" s="17">
        <v>44302</v>
      </c>
      <c r="B5002" t="s">
        <v>93</v>
      </c>
      <c r="C5002" s="2">
        <v>145</v>
      </c>
      <c r="D5002" s="21" t="str">
        <f t="shared" si="77"/>
        <v/>
      </c>
      <c r="E5002" t="s">
        <v>60</v>
      </c>
    </row>
    <row r="5003" spans="1:5" ht="15.75" outlineLevel="2" x14ac:dyDescent="0.25">
      <c r="A5003" s="17">
        <v>44302</v>
      </c>
      <c r="B5003" t="s">
        <v>93</v>
      </c>
      <c r="C5003" s="2">
        <v>82.5</v>
      </c>
      <c r="D5003" s="21" t="str">
        <f t="shared" si="77"/>
        <v/>
      </c>
      <c r="E5003" t="s">
        <v>60</v>
      </c>
    </row>
    <row r="5004" spans="1:5" ht="15.75" outlineLevel="2" x14ac:dyDescent="0.25">
      <c r="A5004" s="17">
        <v>44302</v>
      </c>
      <c r="B5004" t="s">
        <v>93</v>
      </c>
      <c r="C5004" s="2">
        <v>86.43</v>
      </c>
      <c r="D5004" s="21" t="str">
        <f t="shared" si="77"/>
        <v/>
      </c>
      <c r="E5004" t="s">
        <v>60</v>
      </c>
    </row>
    <row r="5005" spans="1:5" ht="15.75" outlineLevel="2" x14ac:dyDescent="0.25">
      <c r="A5005" s="17">
        <v>44302</v>
      </c>
      <c r="B5005" t="s">
        <v>93</v>
      </c>
      <c r="C5005" s="2">
        <v>15</v>
      </c>
      <c r="D5005" s="21" t="str">
        <f t="shared" si="77"/>
        <v/>
      </c>
      <c r="E5005" t="s">
        <v>60</v>
      </c>
    </row>
    <row r="5006" spans="1:5" ht="15.75" outlineLevel="2" x14ac:dyDescent="0.25">
      <c r="A5006" s="17">
        <v>44302</v>
      </c>
      <c r="B5006" t="s">
        <v>93</v>
      </c>
      <c r="C5006" s="2">
        <v>36</v>
      </c>
      <c r="D5006" s="21" t="str">
        <f t="shared" si="77"/>
        <v/>
      </c>
      <c r="E5006" t="s">
        <v>60</v>
      </c>
    </row>
    <row r="5007" spans="1:5" ht="15.75" outlineLevel="1" x14ac:dyDescent="0.25">
      <c r="A5007" s="20">
        <f>A5006</f>
        <v>44302</v>
      </c>
      <c r="B5007" s="21" t="str">
        <f>B5006</f>
        <v>ELLIOTT ELECTRIC SUPPLY INC</v>
      </c>
      <c r="C5007" s="22">
        <f>SUBTOTAL(9,C4991:C5006)</f>
        <v>1530.27</v>
      </c>
      <c r="D5007" s="21" t="str">
        <f t="shared" si="77"/>
        <v>TOTAL</v>
      </c>
    </row>
    <row r="5008" spans="1:5" ht="15.75" outlineLevel="2" x14ac:dyDescent="0.25">
      <c r="A5008" s="17">
        <v>44302</v>
      </c>
      <c r="B5008" t="s">
        <v>470</v>
      </c>
      <c r="C5008" s="2">
        <v>27.96</v>
      </c>
      <c r="D5008" s="21" t="str">
        <f t="shared" si="77"/>
        <v/>
      </c>
      <c r="E5008" t="s">
        <v>55</v>
      </c>
    </row>
    <row r="5009" spans="1:5" ht="15.75" outlineLevel="2" x14ac:dyDescent="0.25">
      <c r="A5009" s="17">
        <v>44302</v>
      </c>
      <c r="B5009" t="s">
        <v>470</v>
      </c>
      <c r="C5009" s="2">
        <v>39.159999999999997</v>
      </c>
      <c r="D5009" s="21" t="str">
        <f t="shared" si="77"/>
        <v/>
      </c>
      <c r="E5009" t="s">
        <v>55</v>
      </c>
    </row>
    <row r="5010" spans="1:5" ht="15.75" outlineLevel="1" x14ac:dyDescent="0.25">
      <c r="A5010" s="20">
        <f>A5009</f>
        <v>44302</v>
      </c>
      <c r="B5010" s="21" t="str">
        <f>B5009</f>
        <v>DAVID FLEMING</v>
      </c>
      <c r="C5010" s="22">
        <f>SUBTOTAL(9,C5008:C5009)</f>
        <v>67.12</v>
      </c>
      <c r="D5010" s="21" t="str">
        <f t="shared" si="77"/>
        <v>TOTAL</v>
      </c>
    </row>
    <row r="5011" spans="1:5" ht="15.75" outlineLevel="2" x14ac:dyDescent="0.25">
      <c r="A5011" s="17">
        <v>44302</v>
      </c>
      <c r="B5011" t="s">
        <v>211</v>
      </c>
      <c r="C5011" s="2">
        <v>63.28</v>
      </c>
      <c r="D5011" s="21" t="str">
        <f t="shared" si="77"/>
        <v/>
      </c>
      <c r="E5011" t="s">
        <v>78</v>
      </c>
    </row>
    <row r="5012" spans="1:5" ht="15.75" outlineLevel="2" x14ac:dyDescent="0.25">
      <c r="A5012" s="17">
        <v>44302</v>
      </c>
      <c r="B5012" t="s">
        <v>211</v>
      </c>
      <c r="C5012" s="2">
        <v>56</v>
      </c>
      <c r="D5012" s="21" t="str">
        <f t="shared" si="77"/>
        <v/>
      </c>
      <c r="E5012" t="s">
        <v>78</v>
      </c>
    </row>
    <row r="5013" spans="1:5" ht="15.75" outlineLevel="1" x14ac:dyDescent="0.25">
      <c r="A5013" s="20">
        <f>A5012</f>
        <v>44302</v>
      </c>
      <c r="B5013" s="21" t="str">
        <f>B5012</f>
        <v>GEORGE BRANDON</v>
      </c>
      <c r="C5013" s="22">
        <f>SUBTOTAL(9,C5011:C5012)</f>
        <v>119.28</v>
      </c>
      <c r="D5013" s="21" t="str">
        <f t="shared" si="77"/>
        <v>TOTAL</v>
      </c>
    </row>
    <row r="5014" spans="1:5" ht="15.75" outlineLevel="2" x14ac:dyDescent="0.25">
      <c r="A5014" s="17">
        <v>44302</v>
      </c>
      <c r="B5014" t="s">
        <v>414</v>
      </c>
      <c r="C5014" s="2">
        <v>97.32</v>
      </c>
      <c r="D5014" s="21" t="str">
        <f t="shared" si="77"/>
        <v/>
      </c>
      <c r="E5014" t="s">
        <v>68</v>
      </c>
    </row>
    <row r="5015" spans="1:5" ht="15.75" outlineLevel="2" x14ac:dyDescent="0.25">
      <c r="A5015" s="17">
        <v>44302</v>
      </c>
      <c r="B5015" t="s">
        <v>414</v>
      </c>
      <c r="C5015" s="2">
        <v>50.34</v>
      </c>
      <c r="D5015" s="21" t="str">
        <f t="shared" si="77"/>
        <v/>
      </c>
      <c r="E5015" t="s">
        <v>59</v>
      </c>
    </row>
    <row r="5016" spans="1:5" ht="15.75" outlineLevel="2" x14ac:dyDescent="0.25">
      <c r="A5016" s="17">
        <v>44302</v>
      </c>
      <c r="B5016" t="s">
        <v>414</v>
      </c>
      <c r="C5016" s="2">
        <v>221.88</v>
      </c>
      <c r="D5016" s="21" t="str">
        <f t="shared" si="77"/>
        <v/>
      </c>
      <c r="E5016" t="s">
        <v>68</v>
      </c>
    </row>
    <row r="5017" spans="1:5" ht="15.75" outlineLevel="1" x14ac:dyDescent="0.25">
      <c r="A5017" s="20">
        <f>A5016</f>
        <v>44302</v>
      </c>
      <c r="B5017" s="21" t="str">
        <f>B5016</f>
        <v>JESSIE MILLER</v>
      </c>
      <c r="C5017" s="22">
        <f>SUBTOTAL(9,C5014:C5016)</f>
        <v>369.53999999999996</v>
      </c>
      <c r="D5017" s="21" t="str">
        <f t="shared" si="77"/>
        <v>TOTAL</v>
      </c>
    </row>
    <row r="5018" spans="1:5" ht="15.75" outlineLevel="2" x14ac:dyDescent="0.25">
      <c r="A5018" s="17">
        <v>44302</v>
      </c>
      <c r="B5018" t="s">
        <v>970</v>
      </c>
      <c r="C5018" s="2">
        <v>31.51</v>
      </c>
      <c r="D5018" s="21" t="str">
        <f t="shared" si="77"/>
        <v/>
      </c>
      <c r="E5018" t="s">
        <v>58</v>
      </c>
    </row>
    <row r="5019" spans="1:5" ht="15.75" outlineLevel="2" x14ac:dyDescent="0.25">
      <c r="A5019" s="17">
        <v>44302</v>
      </c>
      <c r="B5019" t="s">
        <v>970</v>
      </c>
      <c r="C5019" s="2">
        <v>126.89</v>
      </c>
      <c r="D5019" s="21" t="str">
        <f t="shared" si="77"/>
        <v/>
      </c>
      <c r="E5019" t="s">
        <v>58</v>
      </c>
    </row>
    <row r="5020" spans="1:5" ht="15.75" outlineLevel="1" x14ac:dyDescent="0.25">
      <c r="A5020" s="20">
        <f>A5019</f>
        <v>44302</v>
      </c>
      <c r="B5020" s="21" t="str">
        <f>B5019</f>
        <v>KEITH BOYD</v>
      </c>
      <c r="C5020" s="22">
        <f>SUBTOTAL(9,C5018:C5019)</f>
        <v>158.4</v>
      </c>
      <c r="D5020" s="21" t="str">
        <f t="shared" si="77"/>
        <v>TOTAL</v>
      </c>
    </row>
    <row r="5021" spans="1:5" ht="15.75" outlineLevel="2" x14ac:dyDescent="0.25">
      <c r="A5021" s="17">
        <v>44302</v>
      </c>
      <c r="B5021" t="s">
        <v>971</v>
      </c>
      <c r="C5021" s="2">
        <v>101.36</v>
      </c>
      <c r="D5021" s="21" t="str">
        <f t="shared" si="77"/>
        <v/>
      </c>
      <c r="E5021" t="s">
        <v>78</v>
      </c>
    </row>
    <row r="5022" spans="1:5" ht="15.75" outlineLevel="2" x14ac:dyDescent="0.25">
      <c r="A5022" s="17">
        <v>44302</v>
      </c>
      <c r="B5022" t="s">
        <v>971</v>
      </c>
      <c r="C5022" s="2">
        <v>72.8</v>
      </c>
      <c r="D5022" s="21" t="str">
        <f t="shared" si="77"/>
        <v/>
      </c>
      <c r="E5022" t="s">
        <v>78</v>
      </c>
    </row>
    <row r="5023" spans="1:5" ht="15.75" outlineLevel="1" x14ac:dyDescent="0.25">
      <c r="A5023" s="20">
        <f>A5022</f>
        <v>44302</v>
      </c>
      <c r="B5023" s="21" t="str">
        <f>B5022</f>
        <v>KELLEY SMITH</v>
      </c>
      <c r="C5023" s="22">
        <f>SUBTOTAL(9,C5021:C5022)</f>
        <v>174.16</v>
      </c>
      <c r="D5023" s="21" t="str">
        <f t="shared" si="77"/>
        <v>TOTAL</v>
      </c>
    </row>
    <row r="5024" spans="1:5" ht="15.75" outlineLevel="2" x14ac:dyDescent="0.25">
      <c r="A5024" s="17">
        <v>44302</v>
      </c>
      <c r="B5024" t="s">
        <v>972</v>
      </c>
      <c r="C5024" s="2">
        <v>262.3</v>
      </c>
      <c r="D5024" s="21" t="str">
        <f t="shared" si="77"/>
        <v/>
      </c>
      <c r="E5024" t="s">
        <v>78</v>
      </c>
    </row>
    <row r="5025" spans="1:5" ht="15.75" outlineLevel="2" x14ac:dyDescent="0.25">
      <c r="A5025" s="17">
        <v>44302</v>
      </c>
      <c r="B5025" t="s">
        <v>972</v>
      </c>
      <c r="C5025" s="2">
        <v>217.62</v>
      </c>
      <c r="D5025" s="21" t="str">
        <f t="shared" si="77"/>
        <v/>
      </c>
      <c r="E5025" t="s">
        <v>78</v>
      </c>
    </row>
    <row r="5026" spans="1:5" ht="15.75" outlineLevel="1" x14ac:dyDescent="0.25">
      <c r="A5026" s="20">
        <f>A5025</f>
        <v>44302</v>
      </c>
      <c r="B5026" s="21" t="str">
        <f>B5025</f>
        <v>MELINDA UTLEY</v>
      </c>
      <c r="C5026" s="22">
        <f>SUBTOTAL(9,C5024:C5025)</f>
        <v>479.92</v>
      </c>
      <c r="D5026" s="21" t="str">
        <f t="shared" si="77"/>
        <v>TOTAL</v>
      </c>
    </row>
    <row r="5027" spans="1:5" ht="15.75" outlineLevel="2" x14ac:dyDescent="0.25">
      <c r="A5027" s="17">
        <v>44302</v>
      </c>
      <c r="B5027" t="s">
        <v>642</v>
      </c>
      <c r="C5027" s="2">
        <v>85.74</v>
      </c>
      <c r="D5027" s="21" t="str">
        <f t="shared" si="77"/>
        <v/>
      </c>
      <c r="E5027" t="s">
        <v>78</v>
      </c>
    </row>
    <row r="5028" spans="1:5" ht="15.75" outlineLevel="2" x14ac:dyDescent="0.25">
      <c r="A5028" s="17">
        <v>44302</v>
      </c>
      <c r="B5028" t="s">
        <v>642</v>
      </c>
      <c r="C5028" s="2">
        <v>63.67</v>
      </c>
      <c r="D5028" s="21" t="str">
        <f t="shared" si="77"/>
        <v/>
      </c>
      <c r="E5028" t="s">
        <v>78</v>
      </c>
    </row>
    <row r="5029" spans="1:5" ht="15.75" outlineLevel="1" x14ac:dyDescent="0.25">
      <c r="A5029" s="20">
        <f>A5028</f>
        <v>44302</v>
      </c>
      <c r="B5029" s="21" t="str">
        <f>B5028</f>
        <v>SHELLY HEMANN</v>
      </c>
      <c r="C5029" s="22">
        <f>SUBTOTAL(9,C5027:C5028)</f>
        <v>149.41</v>
      </c>
      <c r="D5029" s="21" t="str">
        <f t="shared" si="77"/>
        <v>TOTAL</v>
      </c>
    </row>
    <row r="5030" spans="1:5" ht="15.75" outlineLevel="2" x14ac:dyDescent="0.25">
      <c r="A5030" s="17">
        <v>44302</v>
      </c>
      <c r="B5030" t="s">
        <v>398</v>
      </c>
      <c r="C5030" s="2">
        <v>96.88</v>
      </c>
      <c r="D5030" s="21" t="str">
        <f t="shared" si="77"/>
        <v/>
      </c>
      <c r="E5030" t="s">
        <v>78</v>
      </c>
    </row>
    <row r="5031" spans="1:5" ht="15.75" outlineLevel="1" x14ac:dyDescent="0.25">
      <c r="A5031" s="20">
        <f>A5030</f>
        <v>44302</v>
      </c>
      <c r="B5031" s="21" t="str">
        <f>B5030</f>
        <v>ABBY TRAUPMAN</v>
      </c>
      <c r="C5031" s="22">
        <f>SUBTOTAL(9,C5030:C5030)</f>
        <v>96.88</v>
      </c>
      <c r="D5031" s="21" t="str">
        <f t="shared" si="77"/>
        <v>TOTAL</v>
      </c>
    </row>
    <row r="5032" spans="1:5" ht="15.75" outlineLevel="2" x14ac:dyDescent="0.25">
      <c r="A5032" s="17">
        <v>44302</v>
      </c>
      <c r="B5032" t="s">
        <v>973</v>
      </c>
      <c r="C5032" s="2">
        <v>10.3</v>
      </c>
      <c r="D5032" s="21" t="str">
        <f t="shared" si="77"/>
        <v/>
      </c>
      <c r="E5032" t="s">
        <v>75</v>
      </c>
    </row>
    <row r="5033" spans="1:5" ht="15.75" outlineLevel="1" x14ac:dyDescent="0.25">
      <c r="A5033" s="20">
        <f>A5032</f>
        <v>44302</v>
      </c>
      <c r="B5033" s="21" t="str">
        <f>B5032</f>
        <v>ALYCIA SUNDRLA</v>
      </c>
      <c r="C5033" s="22">
        <f>SUBTOTAL(9,C5032:C5032)</f>
        <v>10.3</v>
      </c>
      <c r="D5033" s="21" t="str">
        <f t="shared" si="77"/>
        <v>TOTAL</v>
      </c>
    </row>
    <row r="5034" spans="1:5" ht="15.75" outlineLevel="2" x14ac:dyDescent="0.25">
      <c r="A5034" s="17">
        <v>44302</v>
      </c>
      <c r="B5034" t="s">
        <v>768</v>
      </c>
      <c r="C5034" s="2">
        <v>250.26</v>
      </c>
      <c r="D5034" s="21" t="str">
        <f t="shared" si="77"/>
        <v/>
      </c>
      <c r="E5034" t="s">
        <v>58</v>
      </c>
    </row>
    <row r="5035" spans="1:5" ht="15.75" outlineLevel="1" x14ac:dyDescent="0.25">
      <c r="A5035" s="20">
        <f>A5034</f>
        <v>44302</v>
      </c>
      <c r="B5035" s="21" t="str">
        <f>B5034</f>
        <v>AMANDA KACAL</v>
      </c>
      <c r="C5035" s="22">
        <f>SUBTOTAL(9,C5034:C5034)</f>
        <v>250.26</v>
      </c>
      <c r="D5035" s="21" t="str">
        <f t="shared" si="77"/>
        <v>TOTAL</v>
      </c>
    </row>
    <row r="5036" spans="1:5" ht="15.75" outlineLevel="2" x14ac:dyDescent="0.25">
      <c r="A5036" s="17">
        <v>44302</v>
      </c>
      <c r="B5036" t="s">
        <v>695</v>
      </c>
      <c r="C5036" s="2">
        <v>179.09</v>
      </c>
      <c r="D5036" s="21" t="str">
        <f t="shared" si="77"/>
        <v/>
      </c>
      <c r="E5036" t="s">
        <v>78</v>
      </c>
    </row>
    <row r="5037" spans="1:5" ht="15.75" outlineLevel="1" x14ac:dyDescent="0.25">
      <c r="A5037" s="20">
        <f>A5036</f>
        <v>44302</v>
      </c>
      <c r="B5037" s="21" t="str">
        <f>B5036</f>
        <v>AMY ASHLEY-WITHERS</v>
      </c>
      <c r="C5037" s="22">
        <f>SUBTOTAL(9,C5036:C5036)</f>
        <v>179.09</v>
      </c>
      <c r="D5037" s="21" t="str">
        <f t="shared" si="77"/>
        <v>TOTAL</v>
      </c>
    </row>
    <row r="5038" spans="1:5" ht="15.75" outlineLevel="2" x14ac:dyDescent="0.25">
      <c r="A5038" s="17">
        <v>44302</v>
      </c>
      <c r="B5038" t="s">
        <v>276</v>
      </c>
      <c r="C5038" s="2">
        <v>85.68</v>
      </c>
      <c r="D5038" s="21" t="str">
        <f t="shared" si="77"/>
        <v/>
      </c>
      <c r="E5038" t="s">
        <v>78</v>
      </c>
    </row>
    <row r="5039" spans="1:5" ht="15.75" outlineLevel="1" x14ac:dyDescent="0.25">
      <c r="A5039" s="20">
        <f>A5038</f>
        <v>44302</v>
      </c>
      <c r="B5039" s="21" t="str">
        <f>B5038</f>
        <v>AMY OTT</v>
      </c>
      <c r="C5039" s="22">
        <f>SUBTOTAL(9,C5038:C5038)</f>
        <v>85.68</v>
      </c>
      <c r="D5039" s="21" t="str">
        <f t="shared" si="77"/>
        <v>TOTAL</v>
      </c>
    </row>
    <row r="5040" spans="1:5" ht="15.75" outlineLevel="2" x14ac:dyDescent="0.25">
      <c r="A5040" s="17">
        <v>44302</v>
      </c>
      <c r="B5040" t="s">
        <v>974</v>
      </c>
      <c r="C5040" s="2">
        <v>170.24</v>
      </c>
      <c r="D5040" s="21" t="str">
        <f t="shared" si="77"/>
        <v/>
      </c>
      <c r="E5040" t="s">
        <v>78</v>
      </c>
    </row>
    <row r="5041" spans="1:5" ht="15.75" outlineLevel="1" x14ac:dyDescent="0.25">
      <c r="A5041" s="20">
        <f>A5040</f>
        <v>44302</v>
      </c>
      <c r="B5041" s="21" t="str">
        <f>B5040</f>
        <v>AMY WHEELER</v>
      </c>
      <c r="C5041" s="22">
        <f>SUBTOTAL(9,C5040:C5040)</f>
        <v>170.24</v>
      </c>
      <c r="D5041" s="21" t="str">
        <f t="shared" si="77"/>
        <v>TOTAL</v>
      </c>
    </row>
    <row r="5042" spans="1:5" ht="15.75" outlineLevel="2" x14ac:dyDescent="0.25">
      <c r="A5042" s="17">
        <v>44302</v>
      </c>
      <c r="B5042" t="s">
        <v>975</v>
      </c>
      <c r="C5042" s="2">
        <v>48.63</v>
      </c>
      <c r="D5042" s="21" t="str">
        <f t="shared" si="77"/>
        <v/>
      </c>
      <c r="E5042" t="s">
        <v>78</v>
      </c>
    </row>
    <row r="5043" spans="1:5" ht="15.75" outlineLevel="1" x14ac:dyDescent="0.25">
      <c r="A5043" s="20">
        <f>A5042</f>
        <v>44302</v>
      </c>
      <c r="B5043" s="21" t="str">
        <f>B5042</f>
        <v>APRIL GIERMAN</v>
      </c>
      <c r="C5043" s="22">
        <f>SUBTOTAL(9,C5042:C5042)</f>
        <v>48.63</v>
      </c>
      <c r="D5043" s="21" t="str">
        <f t="shared" si="77"/>
        <v>TOTAL</v>
      </c>
    </row>
    <row r="5044" spans="1:5" ht="15.75" outlineLevel="2" x14ac:dyDescent="0.25">
      <c r="A5044" s="17">
        <v>44302</v>
      </c>
      <c r="B5044" t="s">
        <v>855</v>
      </c>
      <c r="C5044" s="2">
        <v>166.82</v>
      </c>
      <c r="D5044" s="21" t="str">
        <f t="shared" si="77"/>
        <v/>
      </c>
      <c r="E5044" t="s">
        <v>78</v>
      </c>
    </row>
    <row r="5045" spans="1:5" ht="15.75" outlineLevel="1" x14ac:dyDescent="0.25">
      <c r="A5045" s="20">
        <f>A5044</f>
        <v>44302</v>
      </c>
      <c r="B5045" s="21" t="str">
        <f>B5044</f>
        <v>AUTUMN COLE</v>
      </c>
      <c r="C5045" s="22">
        <f>SUBTOTAL(9,C5044:C5044)</f>
        <v>166.82</v>
      </c>
      <c r="D5045" s="21" t="str">
        <f t="shared" si="77"/>
        <v>TOTAL</v>
      </c>
    </row>
    <row r="5046" spans="1:5" ht="15.75" outlineLevel="2" x14ac:dyDescent="0.25">
      <c r="A5046" s="17">
        <v>44302</v>
      </c>
      <c r="B5046" t="s">
        <v>526</v>
      </c>
      <c r="C5046" s="2">
        <v>157.58000000000001</v>
      </c>
      <c r="D5046" s="21" t="str">
        <f t="shared" si="77"/>
        <v/>
      </c>
      <c r="E5046" t="s">
        <v>78</v>
      </c>
    </row>
    <row r="5047" spans="1:5" ht="15.75" outlineLevel="1" x14ac:dyDescent="0.25">
      <c r="A5047" s="20">
        <f>A5046</f>
        <v>44302</v>
      </c>
      <c r="B5047" s="21" t="str">
        <f>B5046</f>
        <v>BETTY WINDER</v>
      </c>
      <c r="C5047" s="22">
        <f>SUBTOTAL(9,C5046:C5046)</f>
        <v>157.58000000000001</v>
      </c>
      <c r="D5047" s="21" t="str">
        <f t="shared" si="77"/>
        <v>TOTAL</v>
      </c>
    </row>
    <row r="5048" spans="1:5" ht="15.75" outlineLevel="2" x14ac:dyDescent="0.25">
      <c r="A5048" s="17">
        <v>44302</v>
      </c>
      <c r="B5048" t="s">
        <v>769</v>
      </c>
      <c r="C5048" s="2">
        <v>24.64</v>
      </c>
      <c r="D5048" s="21" t="str">
        <f t="shared" si="77"/>
        <v/>
      </c>
      <c r="E5048" t="s">
        <v>78</v>
      </c>
    </row>
    <row r="5049" spans="1:5" ht="15.75" outlineLevel="1" x14ac:dyDescent="0.25">
      <c r="A5049" s="20">
        <f>A5048</f>
        <v>44302</v>
      </c>
      <c r="B5049" s="21" t="str">
        <f>B5048</f>
        <v>BRANDYN RICHARD</v>
      </c>
      <c r="C5049" s="22">
        <f>SUBTOTAL(9,C5048:C5048)</f>
        <v>24.64</v>
      </c>
      <c r="D5049" s="21" t="str">
        <f t="shared" si="77"/>
        <v>TOTAL</v>
      </c>
    </row>
    <row r="5050" spans="1:5" ht="15.75" outlineLevel="2" x14ac:dyDescent="0.25">
      <c r="A5050" s="17">
        <v>44302</v>
      </c>
      <c r="B5050" t="s">
        <v>263</v>
      </c>
      <c r="C5050" s="2">
        <v>205.52</v>
      </c>
      <c r="D5050" s="21" t="str">
        <f t="shared" si="77"/>
        <v/>
      </c>
      <c r="E5050" t="s">
        <v>78</v>
      </c>
    </row>
    <row r="5051" spans="1:5" ht="15.75" outlineLevel="1" x14ac:dyDescent="0.25">
      <c r="A5051" s="20">
        <f>A5050</f>
        <v>44302</v>
      </c>
      <c r="B5051" s="21" t="str">
        <f>B5050</f>
        <v>BRIAN MERRIMAN</v>
      </c>
      <c r="C5051" s="22">
        <f>SUBTOTAL(9,C5050:C5050)</f>
        <v>205.52</v>
      </c>
      <c r="D5051" s="21" t="str">
        <f t="shared" si="77"/>
        <v>TOTAL</v>
      </c>
    </row>
    <row r="5052" spans="1:5" ht="15.75" outlineLevel="2" x14ac:dyDescent="0.25">
      <c r="A5052" s="17">
        <v>44302</v>
      </c>
      <c r="B5052" t="s">
        <v>976</v>
      </c>
      <c r="C5052" s="2">
        <v>100</v>
      </c>
      <c r="D5052" s="21" t="str">
        <f t="shared" si="77"/>
        <v/>
      </c>
      <c r="E5052" t="s">
        <v>58</v>
      </c>
    </row>
    <row r="5053" spans="1:5" ht="15.75" outlineLevel="1" x14ac:dyDescent="0.25">
      <c r="A5053" s="20">
        <f>A5052</f>
        <v>44302</v>
      </c>
      <c r="B5053" s="21" t="str">
        <f>B5052</f>
        <v>CARI BICKHAM</v>
      </c>
      <c r="C5053" s="22">
        <f>SUBTOTAL(9,C5052:C5052)</f>
        <v>100</v>
      </c>
      <c r="D5053" s="21" t="str">
        <f t="shared" si="77"/>
        <v>TOTAL</v>
      </c>
    </row>
    <row r="5054" spans="1:5" ht="15.75" outlineLevel="2" x14ac:dyDescent="0.25">
      <c r="A5054" s="17">
        <v>44302</v>
      </c>
      <c r="B5054" t="s">
        <v>977</v>
      </c>
      <c r="C5054" s="2">
        <v>38.53</v>
      </c>
      <c r="D5054" s="21" t="str">
        <f t="shared" ref="D5054:D5117" si="78">IF(E5054="","TOTAL","")</f>
        <v/>
      </c>
      <c r="E5054" t="s">
        <v>78</v>
      </c>
    </row>
    <row r="5055" spans="1:5" ht="15.75" outlineLevel="1" x14ac:dyDescent="0.25">
      <c r="A5055" s="20">
        <f>A5054</f>
        <v>44302</v>
      </c>
      <c r="B5055" s="21" t="str">
        <f>B5054</f>
        <v>CATHERINE HARTER</v>
      </c>
      <c r="C5055" s="22">
        <f>SUBTOTAL(9,C5054:C5054)</f>
        <v>38.53</v>
      </c>
      <c r="D5055" s="21" t="str">
        <f t="shared" si="78"/>
        <v>TOTAL</v>
      </c>
    </row>
    <row r="5056" spans="1:5" ht="15.75" outlineLevel="2" x14ac:dyDescent="0.25">
      <c r="A5056" s="17">
        <v>44302</v>
      </c>
      <c r="B5056" t="s">
        <v>623</v>
      </c>
      <c r="C5056" s="2">
        <v>44.68</v>
      </c>
      <c r="D5056" s="21" t="str">
        <f t="shared" si="78"/>
        <v/>
      </c>
      <c r="E5056" t="s">
        <v>68</v>
      </c>
    </row>
    <row r="5057" spans="1:5" ht="15.75" outlineLevel="1" x14ac:dyDescent="0.25">
      <c r="A5057" s="20">
        <f>A5056</f>
        <v>44302</v>
      </c>
      <c r="B5057" s="21" t="str">
        <f>B5056</f>
        <v>CATHERINE WESTERVELT</v>
      </c>
      <c r="C5057" s="22">
        <f>SUBTOTAL(9,C5056:C5056)</f>
        <v>44.68</v>
      </c>
      <c r="D5057" s="21" t="str">
        <f t="shared" si="78"/>
        <v>TOTAL</v>
      </c>
    </row>
    <row r="5058" spans="1:5" ht="15.75" outlineLevel="2" x14ac:dyDescent="0.25">
      <c r="A5058" s="17">
        <v>44302</v>
      </c>
      <c r="B5058" t="s">
        <v>978</v>
      </c>
      <c r="C5058" s="2">
        <v>48.93</v>
      </c>
      <c r="D5058" s="21" t="str">
        <f t="shared" si="78"/>
        <v/>
      </c>
      <c r="E5058" t="s">
        <v>68</v>
      </c>
    </row>
    <row r="5059" spans="1:5" ht="15.75" outlineLevel="1" x14ac:dyDescent="0.25">
      <c r="A5059" s="20">
        <f>A5058</f>
        <v>44302</v>
      </c>
      <c r="B5059" s="21" t="str">
        <f>B5058</f>
        <v>CHARMAINE HOBIN</v>
      </c>
      <c r="C5059" s="22">
        <f>SUBTOTAL(9,C5058:C5058)</f>
        <v>48.93</v>
      </c>
      <c r="D5059" s="21" t="str">
        <f t="shared" si="78"/>
        <v>TOTAL</v>
      </c>
    </row>
    <row r="5060" spans="1:5" ht="15.75" outlineLevel="2" x14ac:dyDescent="0.25">
      <c r="A5060" s="17">
        <v>44302</v>
      </c>
      <c r="B5060" t="s">
        <v>697</v>
      </c>
      <c r="C5060" s="2">
        <v>182</v>
      </c>
      <c r="D5060" s="21" t="str">
        <f t="shared" si="78"/>
        <v/>
      </c>
      <c r="E5060" t="s">
        <v>78</v>
      </c>
    </row>
    <row r="5061" spans="1:5" ht="15.75" outlineLevel="1" x14ac:dyDescent="0.25">
      <c r="A5061" s="20">
        <f>A5060</f>
        <v>44302</v>
      </c>
      <c r="B5061" s="21" t="str">
        <f>B5060</f>
        <v>DEE ARCHIBALD</v>
      </c>
      <c r="C5061" s="22">
        <f>SUBTOTAL(9,C5060:C5060)</f>
        <v>182</v>
      </c>
      <c r="D5061" s="21" t="str">
        <f t="shared" si="78"/>
        <v>TOTAL</v>
      </c>
    </row>
    <row r="5062" spans="1:5" ht="15.75" outlineLevel="2" x14ac:dyDescent="0.25">
      <c r="A5062" s="17">
        <v>44302</v>
      </c>
      <c r="B5062" t="s">
        <v>979</v>
      </c>
      <c r="C5062" s="2">
        <v>296.8</v>
      </c>
      <c r="D5062" s="21" t="str">
        <f t="shared" si="78"/>
        <v/>
      </c>
      <c r="E5062" t="s">
        <v>78</v>
      </c>
    </row>
    <row r="5063" spans="1:5" ht="15.75" outlineLevel="1" x14ac:dyDescent="0.25">
      <c r="A5063" s="20">
        <f>A5062</f>
        <v>44302</v>
      </c>
      <c r="B5063" s="21" t="str">
        <f>B5062</f>
        <v>DILAWAR QAZI</v>
      </c>
      <c r="C5063" s="22">
        <f>SUBTOTAL(9,C5062:C5062)</f>
        <v>296.8</v>
      </c>
      <c r="D5063" s="21" t="str">
        <f t="shared" si="78"/>
        <v>TOTAL</v>
      </c>
    </row>
    <row r="5064" spans="1:5" ht="15.75" outlineLevel="2" x14ac:dyDescent="0.25">
      <c r="A5064" s="17">
        <v>44302</v>
      </c>
      <c r="B5064" t="s">
        <v>264</v>
      </c>
      <c r="C5064" s="2">
        <v>126.56</v>
      </c>
      <c r="D5064" s="21" t="str">
        <f t="shared" si="78"/>
        <v/>
      </c>
      <c r="E5064" t="s">
        <v>78</v>
      </c>
    </row>
    <row r="5065" spans="1:5" ht="15.75" outlineLevel="1" x14ac:dyDescent="0.25">
      <c r="A5065" s="20">
        <f>A5064</f>
        <v>44302</v>
      </c>
      <c r="B5065" s="21" t="str">
        <f>B5064</f>
        <v>DOROTHY RICE</v>
      </c>
      <c r="C5065" s="22">
        <f>SUBTOTAL(9,C5064:C5064)</f>
        <v>126.56</v>
      </c>
      <c r="D5065" s="21" t="str">
        <f t="shared" si="78"/>
        <v>TOTAL</v>
      </c>
    </row>
    <row r="5066" spans="1:5" ht="15.75" outlineLevel="2" x14ac:dyDescent="0.25">
      <c r="A5066" s="17">
        <v>44302</v>
      </c>
      <c r="B5066" t="s">
        <v>980</v>
      </c>
      <c r="C5066" s="2">
        <v>178.08</v>
      </c>
      <c r="D5066" s="21" t="str">
        <f t="shared" si="78"/>
        <v/>
      </c>
      <c r="E5066" t="s">
        <v>78</v>
      </c>
    </row>
    <row r="5067" spans="1:5" ht="15.75" outlineLevel="1" x14ac:dyDescent="0.25">
      <c r="A5067" s="20">
        <f>A5066</f>
        <v>44302</v>
      </c>
      <c r="B5067" s="21" t="str">
        <f>B5066</f>
        <v>DURINDA GARDNER</v>
      </c>
      <c r="C5067" s="22">
        <f>SUBTOTAL(9,C5066:C5066)</f>
        <v>178.08</v>
      </c>
      <c r="D5067" s="21" t="str">
        <f t="shared" si="78"/>
        <v>TOTAL</v>
      </c>
    </row>
    <row r="5068" spans="1:5" ht="15.75" outlineLevel="2" x14ac:dyDescent="0.25">
      <c r="A5068" s="17">
        <v>44302</v>
      </c>
      <c r="B5068" t="s">
        <v>503</v>
      </c>
      <c r="C5068" s="2">
        <v>31.92</v>
      </c>
      <c r="D5068" s="21" t="str">
        <f t="shared" si="78"/>
        <v/>
      </c>
      <c r="E5068" t="s">
        <v>78</v>
      </c>
    </row>
    <row r="5069" spans="1:5" ht="15.75" outlineLevel="1" x14ac:dyDescent="0.25">
      <c r="A5069" s="20">
        <f>A5068</f>
        <v>44302</v>
      </c>
      <c r="B5069" s="21" t="str">
        <f>B5068</f>
        <v>ELLEN ADAMS</v>
      </c>
      <c r="C5069" s="22">
        <f>SUBTOTAL(9,C5068:C5068)</f>
        <v>31.92</v>
      </c>
      <c r="D5069" s="21" t="str">
        <f t="shared" si="78"/>
        <v>TOTAL</v>
      </c>
    </row>
    <row r="5070" spans="1:5" ht="15.75" outlineLevel="2" x14ac:dyDescent="0.25">
      <c r="A5070" s="17">
        <v>44302</v>
      </c>
      <c r="B5070" t="s">
        <v>210</v>
      </c>
      <c r="C5070" s="2">
        <v>70.56</v>
      </c>
      <c r="D5070" s="21" t="str">
        <f t="shared" si="78"/>
        <v/>
      </c>
      <c r="E5070" t="s">
        <v>78</v>
      </c>
    </row>
    <row r="5071" spans="1:5" ht="15.75" outlineLevel="1" x14ac:dyDescent="0.25">
      <c r="A5071" s="20">
        <f>A5070</f>
        <v>44302</v>
      </c>
      <c r="B5071" s="21" t="str">
        <f>B5070</f>
        <v>EMANUEL FLORES</v>
      </c>
      <c r="C5071" s="22">
        <f>SUBTOTAL(9,C5070:C5070)</f>
        <v>70.56</v>
      </c>
      <c r="D5071" s="21" t="str">
        <f t="shared" si="78"/>
        <v>TOTAL</v>
      </c>
    </row>
    <row r="5072" spans="1:5" ht="15.75" outlineLevel="2" x14ac:dyDescent="0.25">
      <c r="A5072" s="17">
        <v>44302</v>
      </c>
      <c r="B5072" t="s">
        <v>631</v>
      </c>
      <c r="C5072" s="2">
        <v>79</v>
      </c>
      <c r="D5072" s="21" t="str">
        <f t="shared" si="78"/>
        <v/>
      </c>
      <c r="E5072" t="s">
        <v>71</v>
      </c>
    </row>
    <row r="5073" spans="1:5" ht="15.75" outlineLevel="1" x14ac:dyDescent="0.25">
      <c r="A5073" s="20">
        <f>A5072</f>
        <v>44302</v>
      </c>
      <c r="B5073" s="21" t="str">
        <f>B5072</f>
        <v>HEATHER MULCAHY</v>
      </c>
      <c r="C5073" s="22">
        <f>SUBTOTAL(9,C5072:C5072)</f>
        <v>79</v>
      </c>
      <c r="D5073" s="21" t="str">
        <f t="shared" si="78"/>
        <v>TOTAL</v>
      </c>
    </row>
    <row r="5074" spans="1:5" ht="15.75" outlineLevel="2" x14ac:dyDescent="0.25">
      <c r="A5074" s="17">
        <v>44302</v>
      </c>
      <c r="B5074" t="s">
        <v>275</v>
      </c>
      <c r="C5074" s="2">
        <v>56.56</v>
      </c>
      <c r="D5074" s="21" t="str">
        <f t="shared" si="78"/>
        <v/>
      </c>
      <c r="E5074" t="s">
        <v>78</v>
      </c>
    </row>
    <row r="5075" spans="1:5" ht="15.75" outlineLevel="1" x14ac:dyDescent="0.25">
      <c r="A5075" s="20">
        <f>A5074</f>
        <v>44302</v>
      </c>
      <c r="B5075" s="21" t="str">
        <f>B5074</f>
        <v>JACLYN CLEMENTS</v>
      </c>
      <c r="C5075" s="22">
        <f>SUBTOTAL(9,C5074:C5074)</f>
        <v>56.56</v>
      </c>
      <c r="D5075" s="21" t="str">
        <f t="shared" si="78"/>
        <v>TOTAL</v>
      </c>
    </row>
    <row r="5076" spans="1:5" ht="15.75" outlineLevel="2" x14ac:dyDescent="0.25">
      <c r="A5076" s="17">
        <v>44302</v>
      </c>
      <c r="B5076" t="s">
        <v>981</v>
      </c>
      <c r="C5076" s="2">
        <v>1596</v>
      </c>
      <c r="D5076" s="21" t="str">
        <f t="shared" si="78"/>
        <v/>
      </c>
      <c r="E5076" t="s">
        <v>76</v>
      </c>
    </row>
    <row r="5077" spans="1:5" ht="15.75" outlineLevel="1" x14ac:dyDescent="0.25">
      <c r="A5077" s="20">
        <f>A5076</f>
        <v>44302</v>
      </c>
      <c r="B5077" s="21" t="str">
        <f>B5076</f>
        <v>JAMES BRIDGES</v>
      </c>
      <c r="C5077" s="22">
        <f>SUBTOTAL(9,C5076:C5076)</f>
        <v>1596</v>
      </c>
      <c r="D5077" s="21" t="str">
        <f t="shared" si="78"/>
        <v>TOTAL</v>
      </c>
    </row>
    <row r="5078" spans="1:5" ht="15.75" outlineLevel="2" x14ac:dyDescent="0.25">
      <c r="A5078" s="17">
        <v>44302</v>
      </c>
      <c r="B5078" t="s">
        <v>982</v>
      </c>
      <c r="C5078" s="2">
        <v>330</v>
      </c>
      <c r="D5078" s="21" t="str">
        <f t="shared" si="78"/>
        <v/>
      </c>
      <c r="E5078" t="s">
        <v>76</v>
      </c>
    </row>
    <row r="5079" spans="1:5" ht="15.75" outlineLevel="1" x14ac:dyDescent="0.25">
      <c r="A5079" s="20">
        <f>A5078</f>
        <v>44302</v>
      </c>
      <c r="B5079" s="21" t="str">
        <f>B5078</f>
        <v>JEFFREY MUDD</v>
      </c>
      <c r="C5079" s="22">
        <f>SUBTOTAL(9,C5078:C5078)</f>
        <v>330</v>
      </c>
      <c r="D5079" s="21" t="str">
        <f t="shared" si="78"/>
        <v>TOTAL</v>
      </c>
    </row>
    <row r="5080" spans="1:5" ht="15.75" outlineLevel="2" x14ac:dyDescent="0.25">
      <c r="A5080" s="17">
        <v>44302</v>
      </c>
      <c r="B5080" t="s">
        <v>866</v>
      </c>
      <c r="C5080" s="2">
        <v>19.7</v>
      </c>
      <c r="D5080" s="21" t="str">
        <f t="shared" si="78"/>
        <v/>
      </c>
      <c r="E5080" t="s">
        <v>55</v>
      </c>
    </row>
    <row r="5081" spans="1:5" ht="15.75" outlineLevel="1" x14ac:dyDescent="0.25">
      <c r="A5081" s="20">
        <f>A5080</f>
        <v>44302</v>
      </c>
      <c r="B5081" s="21" t="str">
        <f>B5080</f>
        <v>JENNIFER MABRAY</v>
      </c>
      <c r="C5081" s="22">
        <f>SUBTOTAL(9,C5080:C5080)</f>
        <v>19.7</v>
      </c>
      <c r="D5081" s="21" t="str">
        <f t="shared" si="78"/>
        <v>TOTAL</v>
      </c>
    </row>
    <row r="5082" spans="1:5" ht="15.75" outlineLevel="2" x14ac:dyDescent="0.25">
      <c r="A5082" s="17">
        <v>44302</v>
      </c>
      <c r="B5082" t="s">
        <v>341</v>
      </c>
      <c r="C5082" s="2">
        <v>110.88</v>
      </c>
      <c r="D5082" s="21" t="str">
        <f t="shared" si="78"/>
        <v/>
      </c>
      <c r="E5082" t="s">
        <v>78</v>
      </c>
    </row>
    <row r="5083" spans="1:5" ht="15.75" outlineLevel="1" x14ac:dyDescent="0.25">
      <c r="A5083" s="20">
        <f>A5082</f>
        <v>44302</v>
      </c>
      <c r="B5083" s="21" t="str">
        <f>B5082</f>
        <v>JENNIFER MARTIN</v>
      </c>
      <c r="C5083" s="22">
        <f>SUBTOTAL(9,C5082:C5082)</f>
        <v>110.88</v>
      </c>
      <c r="D5083" s="21" t="str">
        <f t="shared" si="78"/>
        <v>TOTAL</v>
      </c>
    </row>
    <row r="5084" spans="1:5" ht="15.75" outlineLevel="2" x14ac:dyDescent="0.25">
      <c r="A5084" s="17">
        <v>44302</v>
      </c>
      <c r="B5084" t="s">
        <v>983</v>
      </c>
      <c r="C5084" s="2">
        <v>197</v>
      </c>
      <c r="D5084" s="21" t="str">
        <f t="shared" si="78"/>
        <v/>
      </c>
      <c r="E5084" t="s">
        <v>61</v>
      </c>
    </row>
    <row r="5085" spans="1:5" ht="15.75" outlineLevel="1" x14ac:dyDescent="0.25">
      <c r="A5085" s="20">
        <f>A5084</f>
        <v>44302</v>
      </c>
      <c r="B5085" s="21" t="str">
        <f>B5084</f>
        <v>JENNIFER SHORTT</v>
      </c>
      <c r="C5085" s="22">
        <f>SUBTOTAL(9,C5084:C5084)</f>
        <v>197</v>
      </c>
      <c r="D5085" s="21" t="str">
        <f t="shared" si="78"/>
        <v>TOTAL</v>
      </c>
    </row>
    <row r="5086" spans="1:5" ht="15.75" outlineLevel="2" x14ac:dyDescent="0.25">
      <c r="A5086" s="17">
        <v>44302</v>
      </c>
      <c r="B5086" t="s">
        <v>984</v>
      </c>
      <c r="C5086" s="2">
        <v>31.07</v>
      </c>
      <c r="D5086" s="21" t="str">
        <f t="shared" si="78"/>
        <v/>
      </c>
      <c r="E5086" t="s">
        <v>78</v>
      </c>
    </row>
    <row r="5087" spans="1:5" ht="15.75" outlineLevel="1" x14ac:dyDescent="0.25">
      <c r="A5087" s="20">
        <f>A5086</f>
        <v>44302</v>
      </c>
      <c r="B5087" s="21" t="str">
        <f>B5086</f>
        <v>JONAY TRENTMANN</v>
      </c>
      <c r="C5087" s="22">
        <f>SUBTOTAL(9,C5086:C5086)</f>
        <v>31.07</v>
      </c>
      <c r="D5087" s="21" t="str">
        <f t="shared" si="78"/>
        <v>TOTAL</v>
      </c>
    </row>
    <row r="5088" spans="1:5" ht="15.75" outlineLevel="2" x14ac:dyDescent="0.25">
      <c r="A5088" s="17">
        <v>44302</v>
      </c>
      <c r="B5088" t="s">
        <v>322</v>
      </c>
      <c r="C5088" s="2">
        <v>148.96</v>
      </c>
      <c r="D5088" s="21" t="str">
        <f t="shared" si="78"/>
        <v/>
      </c>
      <c r="E5088" t="s">
        <v>78</v>
      </c>
    </row>
    <row r="5089" spans="1:5" ht="15.75" outlineLevel="1" x14ac:dyDescent="0.25">
      <c r="A5089" s="20">
        <f>A5088</f>
        <v>44302</v>
      </c>
      <c r="B5089" s="21" t="str">
        <f>B5088</f>
        <v>JORGE NORIEGA</v>
      </c>
      <c r="C5089" s="22">
        <f>SUBTOTAL(9,C5088:C5088)</f>
        <v>148.96</v>
      </c>
      <c r="D5089" s="21" t="str">
        <f t="shared" si="78"/>
        <v>TOTAL</v>
      </c>
    </row>
    <row r="5090" spans="1:5" ht="15.75" outlineLevel="2" x14ac:dyDescent="0.25">
      <c r="A5090" s="17">
        <v>44302</v>
      </c>
      <c r="B5090" t="s">
        <v>985</v>
      </c>
      <c r="C5090" s="2">
        <v>90</v>
      </c>
      <c r="D5090" s="21" t="str">
        <f t="shared" si="78"/>
        <v/>
      </c>
      <c r="E5090" t="s">
        <v>76</v>
      </c>
    </row>
    <row r="5091" spans="1:5" ht="15.75" outlineLevel="1" x14ac:dyDescent="0.25">
      <c r="A5091" s="20">
        <f>A5090</f>
        <v>44302</v>
      </c>
      <c r="B5091" s="21" t="str">
        <f>B5090</f>
        <v>JOSEPH GIBBONS</v>
      </c>
      <c r="C5091" s="22">
        <f>SUBTOTAL(9,C5090:C5090)</f>
        <v>90</v>
      </c>
      <c r="D5091" s="21" t="str">
        <f t="shared" si="78"/>
        <v>TOTAL</v>
      </c>
    </row>
    <row r="5092" spans="1:5" ht="15.75" outlineLevel="2" x14ac:dyDescent="0.25">
      <c r="A5092" s="17">
        <v>44302</v>
      </c>
      <c r="B5092" t="s">
        <v>528</v>
      </c>
      <c r="C5092" s="2">
        <v>16.239999999999998</v>
      </c>
      <c r="D5092" s="21" t="str">
        <f t="shared" si="78"/>
        <v/>
      </c>
      <c r="E5092" t="s">
        <v>78</v>
      </c>
    </row>
    <row r="5093" spans="1:5" ht="15.75" outlineLevel="1" x14ac:dyDescent="0.25">
      <c r="A5093" s="20">
        <f>A5092</f>
        <v>44302</v>
      </c>
      <c r="B5093" s="21" t="str">
        <f>B5092</f>
        <v>JULIA JAMES</v>
      </c>
      <c r="C5093" s="22">
        <f>SUBTOTAL(9,C5092:C5092)</f>
        <v>16.239999999999998</v>
      </c>
      <c r="D5093" s="21" t="str">
        <f t="shared" si="78"/>
        <v>TOTAL</v>
      </c>
    </row>
    <row r="5094" spans="1:5" ht="15.75" outlineLevel="2" x14ac:dyDescent="0.25">
      <c r="A5094" s="17">
        <v>44302</v>
      </c>
      <c r="B5094" t="s">
        <v>986</v>
      </c>
      <c r="C5094" s="2">
        <v>191.74</v>
      </c>
      <c r="D5094" s="21" t="str">
        <f t="shared" si="78"/>
        <v/>
      </c>
      <c r="E5094" t="s">
        <v>58</v>
      </c>
    </row>
    <row r="5095" spans="1:5" ht="15.75" outlineLevel="1" x14ac:dyDescent="0.25">
      <c r="A5095" s="20">
        <f>A5094</f>
        <v>44302</v>
      </c>
      <c r="B5095" s="21" t="str">
        <f>B5094</f>
        <v>KAREN HEUER</v>
      </c>
      <c r="C5095" s="22">
        <f>SUBTOTAL(9,C5094:C5094)</f>
        <v>191.74</v>
      </c>
      <c r="D5095" s="21" t="str">
        <f t="shared" si="78"/>
        <v>TOTAL</v>
      </c>
    </row>
    <row r="5096" spans="1:5" ht="15.75" outlineLevel="2" x14ac:dyDescent="0.25">
      <c r="A5096" s="17">
        <v>44302</v>
      </c>
      <c r="B5096" t="s">
        <v>987</v>
      </c>
      <c r="C5096" s="2">
        <v>69</v>
      </c>
      <c r="D5096" s="21" t="str">
        <f t="shared" si="78"/>
        <v/>
      </c>
      <c r="E5096" t="s">
        <v>61</v>
      </c>
    </row>
    <row r="5097" spans="1:5" ht="15.75" outlineLevel="2" x14ac:dyDescent="0.25">
      <c r="A5097" s="17">
        <v>44302</v>
      </c>
      <c r="B5097" t="s">
        <v>987</v>
      </c>
      <c r="C5097" s="2">
        <v>167</v>
      </c>
      <c r="D5097" s="21" t="str">
        <f t="shared" si="78"/>
        <v/>
      </c>
      <c r="E5097" t="s">
        <v>62</v>
      </c>
    </row>
    <row r="5098" spans="1:5" ht="15.75" outlineLevel="1" x14ac:dyDescent="0.25">
      <c r="A5098" s="20">
        <f>A5097</f>
        <v>44302</v>
      </c>
      <c r="B5098" s="21" t="str">
        <f>B5097</f>
        <v>KAREN NICHOLAS</v>
      </c>
      <c r="C5098" s="22">
        <f>SUBTOTAL(9,C5096:C5097)</f>
        <v>236</v>
      </c>
      <c r="D5098" s="21" t="str">
        <f t="shared" si="78"/>
        <v>TOTAL</v>
      </c>
    </row>
    <row r="5099" spans="1:5" ht="15.75" outlineLevel="2" x14ac:dyDescent="0.25">
      <c r="A5099" s="17">
        <v>44302</v>
      </c>
      <c r="B5099" t="s">
        <v>988</v>
      </c>
      <c r="C5099" s="2">
        <v>50</v>
      </c>
      <c r="D5099" s="21" t="str">
        <f t="shared" si="78"/>
        <v/>
      </c>
      <c r="E5099" t="s">
        <v>61</v>
      </c>
    </row>
    <row r="5100" spans="1:5" ht="15.75" outlineLevel="1" x14ac:dyDescent="0.25">
      <c r="A5100" s="20">
        <f>A5099</f>
        <v>44302</v>
      </c>
      <c r="B5100" s="21" t="str">
        <f>B5099</f>
        <v>KATHERINE MCATEER</v>
      </c>
      <c r="C5100" s="22">
        <f>SUBTOTAL(9,C5099:C5099)</f>
        <v>50</v>
      </c>
      <c r="D5100" s="21" t="str">
        <f t="shared" si="78"/>
        <v>TOTAL</v>
      </c>
    </row>
    <row r="5101" spans="1:5" ht="15.75" outlineLevel="2" x14ac:dyDescent="0.25">
      <c r="A5101" s="17">
        <v>44302</v>
      </c>
      <c r="B5101" t="s">
        <v>989</v>
      </c>
      <c r="C5101" s="2">
        <v>13.23</v>
      </c>
      <c r="D5101" s="21" t="str">
        <f t="shared" si="78"/>
        <v/>
      </c>
      <c r="E5101" t="s">
        <v>75</v>
      </c>
    </row>
    <row r="5102" spans="1:5" ht="15.75" outlineLevel="1" x14ac:dyDescent="0.25">
      <c r="A5102" s="20">
        <f>A5101</f>
        <v>44302</v>
      </c>
      <c r="B5102" s="21" t="str">
        <f>B5101</f>
        <v>KEISHA CHARLES</v>
      </c>
      <c r="C5102" s="22">
        <f>SUBTOTAL(9,C5101:C5101)</f>
        <v>13.23</v>
      </c>
      <c r="D5102" s="21" t="str">
        <f t="shared" si="78"/>
        <v>TOTAL</v>
      </c>
    </row>
    <row r="5103" spans="1:5" ht="15.75" outlineLevel="2" x14ac:dyDescent="0.25">
      <c r="A5103" s="17">
        <v>44302</v>
      </c>
      <c r="B5103" t="s">
        <v>990</v>
      </c>
      <c r="C5103" s="2">
        <v>96.32</v>
      </c>
      <c r="D5103" s="21" t="str">
        <f t="shared" si="78"/>
        <v/>
      </c>
      <c r="E5103" t="s">
        <v>78</v>
      </c>
    </row>
    <row r="5104" spans="1:5" ht="15.75" outlineLevel="1" x14ac:dyDescent="0.25">
      <c r="A5104" s="20">
        <f>A5103</f>
        <v>44302</v>
      </c>
      <c r="B5104" s="21" t="str">
        <f>B5103</f>
        <v>KIMBERLY HANNAN</v>
      </c>
      <c r="C5104" s="22">
        <f>SUBTOTAL(9,C5103:C5103)</f>
        <v>96.32</v>
      </c>
      <c r="D5104" s="21" t="str">
        <f t="shared" si="78"/>
        <v>TOTAL</v>
      </c>
    </row>
    <row r="5105" spans="1:5" ht="15.75" outlineLevel="2" x14ac:dyDescent="0.25">
      <c r="A5105" s="17">
        <v>44302</v>
      </c>
      <c r="B5105" t="s">
        <v>991</v>
      </c>
      <c r="C5105" s="2">
        <v>192.08</v>
      </c>
      <c r="D5105" s="21" t="str">
        <f t="shared" si="78"/>
        <v/>
      </c>
      <c r="E5105" t="s">
        <v>78</v>
      </c>
    </row>
    <row r="5106" spans="1:5" ht="15.75" outlineLevel="1" x14ac:dyDescent="0.25">
      <c r="A5106" s="20">
        <f>A5105</f>
        <v>44302</v>
      </c>
      <c r="B5106" s="21" t="str">
        <f>B5105</f>
        <v>KRIS WILLIS</v>
      </c>
      <c r="C5106" s="22">
        <f>SUBTOTAL(9,C5105:C5105)</f>
        <v>192.08</v>
      </c>
      <c r="D5106" s="21" t="str">
        <f t="shared" si="78"/>
        <v>TOTAL</v>
      </c>
    </row>
    <row r="5107" spans="1:5" ht="15.75" outlineLevel="2" x14ac:dyDescent="0.25">
      <c r="A5107" s="17">
        <v>44302</v>
      </c>
      <c r="B5107" t="s">
        <v>992</v>
      </c>
      <c r="C5107" s="2">
        <v>131.77000000000001</v>
      </c>
      <c r="D5107" s="21" t="str">
        <f t="shared" si="78"/>
        <v/>
      </c>
      <c r="E5107" t="s">
        <v>78</v>
      </c>
    </row>
    <row r="5108" spans="1:5" ht="15.75" outlineLevel="1" x14ac:dyDescent="0.25">
      <c r="A5108" s="20">
        <f>A5107</f>
        <v>44302</v>
      </c>
      <c r="B5108" s="21" t="str">
        <f>B5107</f>
        <v>KRISTI BOURQUE</v>
      </c>
      <c r="C5108" s="22">
        <f>SUBTOTAL(9,C5107:C5107)</f>
        <v>131.77000000000001</v>
      </c>
      <c r="D5108" s="21" t="str">
        <f t="shared" si="78"/>
        <v>TOTAL</v>
      </c>
    </row>
    <row r="5109" spans="1:5" ht="15.75" outlineLevel="2" x14ac:dyDescent="0.25">
      <c r="A5109" s="17">
        <v>44302</v>
      </c>
      <c r="B5109" t="s">
        <v>993</v>
      </c>
      <c r="C5109" s="2">
        <v>79</v>
      </c>
      <c r="D5109" s="21" t="str">
        <f t="shared" si="78"/>
        <v/>
      </c>
      <c r="E5109" t="s">
        <v>71</v>
      </c>
    </row>
    <row r="5110" spans="1:5" ht="15.75" outlineLevel="1" x14ac:dyDescent="0.25">
      <c r="A5110" s="20">
        <f>A5109</f>
        <v>44302</v>
      </c>
      <c r="B5110" s="21" t="str">
        <f>B5109</f>
        <v>KRISTIN LIKOS</v>
      </c>
      <c r="C5110" s="22">
        <f>SUBTOTAL(9,C5109:C5109)</f>
        <v>79</v>
      </c>
      <c r="D5110" s="21" t="str">
        <f t="shared" si="78"/>
        <v>TOTAL</v>
      </c>
    </row>
    <row r="5111" spans="1:5" ht="15.75" outlineLevel="2" x14ac:dyDescent="0.25">
      <c r="A5111" s="17">
        <v>44302</v>
      </c>
      <c r="B5111" t="s">
        <v>994</v>
      </c>
      <c r="C5111" s="2">
        <v>63.28</v>
      </c>
      <c r="D5111" s="21" t="str">
        <f t="shared" si="78"/>
        <v/>
      </c>
      <c r="E5111" t="s">
        <v>78</v>
      </c>
    </row>
    <row r="5112" spans="1:5" ht="15.75" outlineLevel="1" x14ac:dyDescent="0.25">
      <c r="A5112" s="20">
        <f>A5111</f>
        <v>44302</v>
      </c>
      <c r="B5112" s="21" t="str">
        <f>B5111</f>
        <v>KRISTY GRUBBS</v>
      </c>
      <c r="C5112" s="22">
        <f>SUBTOTAL(9,C5111:C5111)</f>
        <v>63.28</v>
      </c>
      <c r="D5112" s="21" t="str">
        <f t="shared" si="78"/>
        <v>TOTAL</v>
      </c>
    </row>
    <row r="5113" spans="1:5" ht="15.75" outlineLevel="2" x14ac:dyDescent="0.25">
      <c r="A5113" s="17">
        <v>44302</v>
      </c>
      <c r="B5113" t="s">
        <v>767</v>
      </c>
      <c r="C5113" s="2">
        <v>301.3</v>
      </c>
      <c r="D5113" s="21" t="str">
        <f t="shared" si="78"/>
        <v/>
      </c>
      <c r="E5113" t="s">
        <v>78</v>
      </c>
    </row>
    <row r="5114" spans="1:5" ht="15.75" outlineLevel="2" x14ac:dyDescent="0.25">
      <c r="A5114" s="17">
        <v>44302</v>
      </c>
      <c r="B5114" t="s">
        <v>767</v>
      </c>
      <c r="C5114" s="2">
        <v>30</v>
      </c>
      <c r="D5114" s="21" t="str">
        <f t="shared" si="78"/>
        <v/>
      </c>
      <c r="E5114" t="s">
        <v>327</v>
      </c>
    </row>
    <row r="5115" spans="1:5" ht="15.75" outlineLevel="1" x14ac:dyDescent="0.25">
      <c r="A5115" s="20">
        <f>A5114</f>
        <v>44302</v>
      </c>
      <c r="B5115" s="21" t="str">
        <f>B5114</f>
        <v>LESLIE HAACK</v>
      </c>
      <c r="C5115" s="22">
        <f>SUBTOTAL(9,C5113:C5114)</f>
        <v>331.3</v>
      </c>
      <c r="D5115" s="21" t="str">
        <f t="shared" si="78"/>
        <v>TOTAL</v>
      </c>
    </row>
    <row r="5116" spans="1:5" ht="15.75" outlineLevel="2" x14ac:dyDescent="0.25">
      <c r="A5116" s="17">
        <v>44302</v>
      </c>
      <c r="B5116" t="s">
        <v>995</v>
      </c>
      <c r="C5116" s="2">
        <v>119.62</v>
      </c>
      <c r="D5116" s="21" t="str">
        <f t="shared" si="78"/>
        <v/>
      </c>
      <c r="E5116" t="s">
        <v>78</v>
      </c>
    </row>
    <row r="5117" spans="1:5" ht="15.75" outlineLevel="1" x14ac:dyDescent="0.25">
      <c r="A5117" s="20">
        <f>A5116</f>
        <v>44302</v>
      </c>
      <c r="B5117" s="21" t="str">
        <f>B5116</f>
        <v>LINDA BOSTIAN</v>
      </c>
      <c r="C5117" s="22">
        <f>SUBTOTAL(9,C5116:C5116)</f>
        <v>119.62</v>
      </c>
      <c r="D5117" s="21" t="str">
        <f t="shared" si="78"/>
        <v>TOTAL</v>
      </c>
    </row>
    <row r="5118" spans="1:5" ht="15.75" outlineLevel="2" x14ac:dyDescent="0.25">
      <c r="A5118" s="17">
        <v>44302</v>
      </c>
      <c r="B5118" t="s">
        <v>152</v>
      </c>
      <c r="C5118" s="2">
        <v>102.48</v>
      </c>
      <c r="D5118" s="21" t="str">
        <f t="shared" ref="D5118:D5181" si="79">IF(E5118="","TOTAL","")</f>
        <v/>
      </c>
      <c r="E5118" t="s">
        <v>78</v>
      </c>
    </row>
    <row r="5119" spans="1:5" ht="15.75" outlineLevel="1" x14ac:dyDescent="0.25">
      <c r="A5119" s="20">
        <f>A5118</f>
        <v>44302</v>
      </c>
      <c r="B5119" s="21" t="str">
        <f>B5118</f>
        <v>LINDA CRAIG</v>
      </c>
      <c r="C5119" s="22">
        <f>SUBTOTAL(9,C5118:C5118)</f>
        <v>102.48</v>
      </c>
      <c r="D5119" s="21" t="str">
        <f t="shared" si="79"/>
        <v>TOTAL</v>
      </c>
    </row>
    <row r="5120" spans="1:5" ht="15.75" outlineLevel="2" x14ac:dyDescent="0.25">
      <c r="A5120" s="17">
        <v>44302</v>
      </c>
      <c r="B5120" t="s">
        <v>996</v>
      </c>
      <c r="C5120" s="2">
        <v>843.49</v>
      </c>
      <c r="D5120" s="21" t="str">
        <f t="shared" si="79"/>
        <v/>
      </c>
      <c r="E5120" t="s">
        <v>76</v>
      </c>
    </row>
    <row r="5121" spans="1:5" ht="15.75" outlineLevel="1" x14ac:dyDescent="0.25">
      <c r="A5121" s="20">
        <f>A5120</f>
        <v>44302</v>
      </c>
      <c r="B5121" s="21" t="str">
        <f>B5120</f>
        <v>LINDSAY TOMALIN</v>
      </c>
      <c r="C5121" s="22">
        <f>SUBTOTAL(9,C5120:C5120)</f>
        <v>843.49</v>
      </c>
      <c r="D5121" s="21" t="str">
        <f t="shared" si="79"/>
        <v>TOTAL</v>
      </c>
    </row>
    <row r="5122" spans="1:5" ht="15.75" outlineLevel="2" x14ac:dyDescent="0.25">
      <c r="A5122" s="17">
        <v>44302</v>
      </c>
      <c r="B5122" t="s">
        <v>343</v>
      </c>
      <c r="C5122" s="2">
        <v>77.28</v>
      </c>
      <c r="D5122" s="21" t="str">
        <f t="shared" si="79"/>
        <v/>
      </c>
      <c r="E5122" t="s">
        <v>78</v>
      </c>
    </row>
    <row r="5123" spans="1:5" ht="15.75" outlineLevel="1" x14ac:dyDescent="0.25">
      <c r="A5123" s="20">
        <f>A5122</f>
        <v>44302</v>
      </c>
      <c r="B5123" s="21" t="str">
        <f>B5122</f>
        <v>LORI IRVINE</v>
      </c>
      <c r="C5123" s="22">
        <f>SUBTOTAL(9,C5122:C5122)</f>
        <v>77.28</v>
      </c>
      <c r="D5123" s="21" t="str">
        <f t="shared" si="79"/>
        <v>TOTAL</v>
      </c>
    </row>
    <row r="5124" spans="1:5" ht="15.75" outlineLevel="2" x14ac:dyDescent="0.25">
      <c r="A5124" s="17">
        <v>44302</v>
      </c>
      <c r="B5124" t="s">
        <v>997</v>
      </c>
      <c r="C5124" s="2">
        <v>181.42</v>
      </c>
      <c r="D5124" s="21" t="str">
        <f t="shared" si="79"/>
        <v/>
      </c>
      <c r="E5124" t="s">
        <v>68</v>
      </c>
    </row>
    <row r="5125" spans="1:5" ht="15.75" outlineLevel="1" x14ac:dyDescent="0.25">
      <c r="A5125" s="20">
        <f>A5124</f>
        <v>44302</v>
      </c>
      <c r="B5125" s="21" t="str">
        <f>B5124</f>
        <v>MARGIE BLOUNT</v>
      </c>
      <c r="C5125" s="22">
        <f>SUBTOTAL(9,C5124:C5124)</f>
        <v>181.42</v>
      </c>
      <c r="D5125" s="21" t="str">
        <f t="shared" si="79"/>
        <v>TOTAL</v>
      </c>
    </row>
    <row r="5126" spans="1:5" ht="15.75" outlineLevel="2" x14ac:dyDescent="0.25">
      <c r="A5126" s="17">
        <v>44302</v>
      </c>
      <c r="B5126" t="s">
        <v>998</v>
      </c>
      <c r="C5126" s="2">
        <v>118.72</v>
      </c>
      <c r="D5126" s="21" t="str">
        <f t="shared" si="79"/>
        <v/>
      </c>
      <c r="E5126" t="s">
        <v>78</v>
      </c>
    </row>
    <row r="5127" spans="1:5" ht="15.75" outlineLevel="1" x14ac:dyDescent="0.25">
      <c r="A5127" s="20">
        <f>A5126</f>
        <v>44302</v>
      </c>
      <c r="B5127" s="21" t="str">
        <f>B5126</f>
        <v>MARY JOSHUA</v>
      </c>
      <c r="C5127" s="22">
        <f>SUBTOTAL(9,C5126:C5126)</f>
        <v>118.72</v>
      </c>
      <c r="D5127" s="21" t="str">
        <f t="shared" si="79"/>
        <v>TOTAL</v>
      </c>
    </row>
    <row r="5128" spans="1:5" ht="15.75" outlineLevel="2" x14ac:dyDescent="0.25">
      <c r="A5128" s="17">
        <v>44302</v>
      </c>
      <c r="B5128" t="s">
        <v>344</v>
      </c>
      <c r="C5128" s="2">
        <v>96.32</v>
      </c>
      <c r="D5128" s="21" t="str">
        <f t="shared" si="79"/>
        <v/>
      </c>
      <c r="E5128" t="s">
        <v>78</v>
      </c>
    </row>
    <row r="5129" spans="1:5" ht="15.75" outlineLevel="1" x14ac:dyDescent="0.25">
      <c r="A5129" s="20">
        <f>A5128</f>
        <v>44302</v>
      </c>
      <c r="B5129" s="21" t="str">
        <f>B5128</f>
        <v>MARY WILLIAMS</v>
      </c>
      <c r="C5129" s="22">
        <f>SUBTOTAL(9,C5128:C5128)</f>
        <v>96.32</v>
      </c>
      <c r="D5129" s="21" t="str">
        <f t="shared" si="79"/>
        <v>TOTAL</v>
      </c>
    </row>
    <row r="5130" spans="1:5" ht="15.75" outlineLevel="2" x14ac:dyDescent="0.25">
      <c r="A5130" s="17">
        <v>44302</v>
      </c>
      <c r="B5130" t="s">
        <v>999</v>
      </c>
      <c r="C5130" s="2">
        <v>34</v>
      </c>
      <c r="D5130" s="21" t="str">
        <f t="shared" si="79"/>
        <v/>
      </c>
      <c r="E5130" t="s">
        <v>72</v>
      </c>
    </row>
    <row r="5131" spans="1:5" ht="15.75" outlineLevel="1" x14ac:dyDescent="0.25">
      <c r="A5131" s="20">
        <f>A5130</f>
        <v>44302</v>
      </c>
      <c r="B5131" s="21" t="str">
        <f>B5130</f>
        <v>MELANIE MCDOWELL</v>
      </c>
      <c r="C5131" s="22">
        <f>SUBTOTAL(9,C5130:C5130)</f>
        <v>34</v>
      </c>
      <c r="D5131" s="21" t="str">
        <f t="shared" si="79"/>
        <v>TOTAL</v>
      </c>
    </row>
    <row r="5132" spans="1:5" ht="15.75" outlineLevel="2" x14ac:dyDescent="0.25">
      <c r="A5132" s="17">
        <v>44302</v>
      </c>
      <c r="B5132" t="s">
        <v>133</v>
      </c>
      <c r="C5132" s="2">
        <v>103.04</v>
      </c>
      <c r="D5132" s="21" t="str">
        <f t="shared" si="79"/>
        <v/>
      </c>
      <c r="E5132" t="s">
        <v>78</v>
      </c>
    </row>
    <row r="5133" spans="1:5" ht="15.75" outlineLevel="1" x14ac:dyDescent="0.25">
      <c r="A5133" s="20">
        <f>A5132</f>
        <v>44302</v>
      </c>
      <c r="B5133" s="21" t="str">
        <f>B5132</f>
        <v>MICHAEL HINES</v>
      </c>
      <c r="C5133" s="22">
        <f>SUBTOTAL(9,C5132:C5132)</f>
        <v>103.04</v>
      </c>
      <c r="D5133" s="21" t="str">
        <f t="shared" si="79"/>
        <v>TOTAL</v>
      </c>
    </row>
    <row r="5134" spans="1:5" ht="15.75" outlineLevel="2" x14ac:dyDescent="0.25">
      <c r="A5134" s="17">
        <v>44302</v>
      </c>
      <c r="B5134" t="s">
        <v>1000</v>
      </c>
      <c r="C5134" s="2">
        <v>1133.67</v>
      </c>
      <c r="D5134" s="21" t="str">
        <f t="shared" si="79"/>
        <v/>
      </c>
      <c r="E5134" t="s">
        <v>68</v>
      </c>
    </row>
    <row r="5135" spans="1:5" ht="15.75" outlineLevel="1" x14ac:dyDescent="0.25">
      <c r="A5135" s="20">
        <f>A5134</f>
        <v>44302</v>
      </c>
      <c r="B5135" s="21" t="str">
        <f>B5134</f>
        <v>MICHAEL MARRIE</v>
      </c>
      <c r="C5135" s="22">
        <f>SUBTOTAL(9,C5134:C5134)</f>
        <v>1133.67</v>
      </c>
      <c r="D5135" s="21" t="str">
        <f t="shared" si="79"/>
        <v>TOTAL</v>
      </c>
    </row>
    <row r="5136" spans="1:5" ht="15.75" outlineLevel="2" x14ac:dyDescent="0.25">
      <c r="A5136" s="17">
        <v>44302</v>
      </c>
      <c r="B5136" t="s">
        <v>225</v>
      </c>
      <c r="C5136" s="2">
        <v>298.48</v>
      </c>
      <c r="D5136" s="21" t="str">
        <f t="shared" si="79"/>
        <v/>
      </c>
      <c r="E5136" t="s">
        <v>78</v>
      </c>
    </row>
    <row r="5137" spans="1:5" ht="15.75" outlineLevel="1" x14ac:dyDescent="0.25">
      <c r="A5137" s="20">
        <f>A5136</f>
        <v>44302</v>
      </c>
      <c r="B5137" s="21" t="str">
        <f>B5136</f>
        <v>MICHAEL MOTA</v>
      </c>
      <c r="C5137" s="22">
        <f>SUBTOTAL(9,C5136:C5136)</f>
        <v>298.48</v>
      </c>
      <c r="D5137" s="21" t="str">
        <f t="shared" si="79"/>
        <v>TOTAL</v>
      </c>
    </row>
    <row r="5138" spans="1:5" ht="15.75" outlineLevel="2" x14ac:dyDescent="0.25">
      <c r="A5138" s="17">
        <v>44302</v>
      </c>
      <c r="B5138" t="s">
        <v>1001</v>
      </c>
      <c r="C5138" s="2">
        <v>28</v>
      </c>
      <c r="D5138" s="21" t="str">
        <f t="shared" si="79"/>
        <v/>
      </c>
      <c r="E5138" t="s">
        <v>78</v>
      </c>
    </row>
    <row r="5139" spans="1:5" ht="15.75" outlineLevel="1" x14ac:dyDescent="0.25">
      <c r="A5139" s="20">
        <f>A5138</f>
        <v>44302</v>
      </c>
      <c r="B5139" s="21" t="str">
        <f>B5138</f>
        <v>MOLLY BOHAC</v>
      </c>
      <c r="C5139" s="22">
        <f>SUBTOTAL(9,C5138:C5138)</f>
        <v>28</v>
      </c>
      <c r="D5139" s="21" t="str">
        <f t="shared" si="79"/>
        <v>TOTAL</v>
      </c>
    </row>
    <row r="5140" spans="1:5" ht="15.75" outlineLevel="2" x14ac:dyDescent="0.25">
      <c r="A5140" s="17">
        <v>44302</v>
      </c>
      <c r="B5140" t="s">
        <v>1002</v>
      </c>
      <c r="C5140" s="2">
        <v>240</v>
      </c>
      <c r="D5140" s="21" t="str">
        <f t="shared" si="79"/>
        <v/>
      </c>
      <c r="E5140" t="s">
        <v>76</v>
      </c>
    </row>
    <row r="5141" spans="1:5" ht="15.75" outlineLevel="1" x14ac:dyDescent="0.25">
      <c r="A5141" s="20">
        <f>A5140</f>
        <v>44302</v>
      </c>
      <c r="B5141" s="21" t="str">
        <f>B5140</f>
        <v>NATHAN EMBLEY</v>
      </c>
      <c r="C5141" s="22">
        <f>SUBTOTAL(9,C5140:C5140)</f>
        <v>240</v>
      </c>
      <c r="D5141" s="21" t="str">
        <f t="shared" si="79"/>
        <v>TOTAL</v>
      </c>
    </row>
    <row r="5142" spans="1:5" ht="15.75" outlineLevel="2" x14ac:dyDescent="0.25">
      <c r="A5142" s="17">
        <v>44302</v>
      </c>
      <c r="B5142" t="s">
        <v>345</v>
      </c>
      <c r="C5142" s="2">
        <v>149.52000000000001</v>
      </c>
      <c r="D5142" s="21" t="str">
        <f t="shared" si="79"/>
        <v/>
      </c>
      <c r="E5142" t="s">
        <v>78</v>
      </c>
    </row>
    <row r="5143" spans="1:5" ht="15.75" outlineLevel="1" x14ac:dyDescent="0.25">
      <c r="A5143" s="20">
        <f>A5142</f>
        <v>44302</v>
      </c>
      <c r="B5143" s="21" t="str">
        <f>B5142</f>
        <v>OLIVIA COLEMAN</v>
      </c>
      <c r="C5143" s="22">
        <f>SUBTOTAL(9,C5142:C5142)</f>
        <v>149.52000000000001</v>
      </c>
      <c r="D5143" s="21" t="str">
        <f t="shared" si="79"/>
        <v>TOTAL</v>
      </c>
    </row>
    <row r="5144" spans="1:5" ht="15.75" outlineLevel="2" x14ac:dyDescent="0.25">
      <c r="A5144" s="17">
        <v>44302</v>
      </c>
      <c r="B5144" t="s">
        <v>1003</v>
      </c>
      <c r="C5144" s="2">
        <v>90</v>
      </c>
      <c r="D5144" s="21" t="str">
        <f t="shared" si="79"/>
        <v/>
      </c>
      <c r="E5144" t="s">
        <v>76</v>
      </c>
    </row>
    <row r="5145" spans="1:5" ht="15.75" outlineLevel="1" x14ac:dyDescent="0.25">
      <c r="A5145" s="20">
        <f>A5144</f>
        <v>44302</v>
      </c>
      <c r="B5145" s="21" t="str">
        <f>B5144</f>
        <v>PAUL DONLEY</v>
      </c>
      <c r="C5145" s="22">
        <f>SUBTOTAL(9,C5144:C5144)</f>
        <v>90</v>
      </c>
      <c r="D5145" s="21" t="str">
        <f t="shared" si="79"/>
        <v>TOTAL</v>
      </c>
    </row>
    <row r="5146" spans="1:5" ht="15.75" outlineLevel="2" x14ac:dyDescent="0.25">
      <c r="A5146" s="17">
        <v>44302</v>
      </c>
      <c r="B5146" t="s">
        <v>212</v>
      </c>
      <c r="C5146" s="2">
        <v>201.04</v>
      </c>
      <c r="D5146" s="21" t="str">
        <f t="shared" si="79"/>
        <v/>
      </c>
      <c r="E5146" t="s">
        <v>78</v>
      </c>
    </row>
    <row r="5147" spans="1:5" ht="15.75" outlineLevel="1" x14ac:dyDescent="0.25">
      <c r="A5147" s="20">
        <f>A5146</f>
        <v>44302</v>
      </c>
      <c r="B5147" s="21" t="str">
        <f>B5146</f>
        <v>PEDRO LOAISIGA</v>
      </c>
      <c r="C5147" s="22">
        <f>SUBTOTAL(9,C5146:C5146)</f>
        <v>201.04</v>
      </c>
      <c r="D5147" s="21" t="str">
        <f t="shared" si="79"/>
        <v>TOTAL</v>
      </c>
    </row>
    <row r="5148" spans="1:5" ht="15.75" outlineLevel="2" x14ac:dyDescent="0.25">
      <c r="A5148" s="17">
        <v>44302</v>
      </c>
      <c r="B5148" t="s">
        <v>561</v>
      </c>
      <c r="C5148" s="2">
        <v>149.38999999999999</v>
      </c>
      <c r="D5148" s="21" t="str">
        <f t="shared" si="79"/>
        <v/>
      </c>
      <c r="E5148" t="s">
        <v>68</v>
      </c>
    </row>
    <row r="5149" spans="1:5" ht="15.75" outlineLevel="2" x14ac:dyDescent="0.25">
      <c r="A5149" s="17">
        <v>44302</v>
      </c>
      <c r="B5149" t="s">
        <v>561</v>
      </c>
      <c r="C5149" s="2">
        <v>57.24</v>
      </c>
      <c r="D5149" s="21" t="str">
        <f t="shared" si="79"/>
        <v/>
      </c>
      <c r="E5149" t="s">
        <v>72</v>
      </c>
    </row>
    <row r="5150" spans="1:5" ht="15.75" outlineLevel="1" x14ac:dyDescent="0.25">
      <c r="A5150" s="20">
        <f>A5149</f>
        <v>44302</v>
      </c>
      <c r="B5150" s="21" t="str">
        <f>B5149</f>
        <v>RAHSAN SMITH</v>
      </c>
      <c r="C5150" s="22">
        <f>SUBTOTAL(9,C5148:C5149)</f>
        <v>206.63</v>
      </c>
      <c r="D5150" s="21" t="str">
        <f t="shared" si="79"/>
        <v>TOTAL</v>
      </c>
    </row>
    <row r="5151" spans="1:5" ht="15.75" outlineLevel="2" x14ac:dyDescent="0.25">
      <c r="A5151" s="17">
        <v>44302</v>
      </c>
      <c r="B5151" t="s">
        <v>1004</v>
      </c>
      <c r="C5151" s="2">
        <v>89.6</v>
      </c>
      <c r="D5151" s="21" t="str">
        <f t="shared" si="79"/>
        <v/>
      </c>
      <c r="E5151" t="s">
        <v>78</v>
      </c>
    </row>
    <row r="5152" spans="1:5" ht="15.75" outlineLevel="1" x14ac:dyDescent="0.25">
      <c r="A5152" s="20">
        <f>A5151</f>
        <v>44302</v>
      </c>
      <c r="B5152" s="21" t="str">
        <f>B5151</f>
        <v>ROBERT RUSSELL</v>
      </c>
      <c r="C5152" s="22">
        <f>SUBTOTAL(9,C5151:C5151)</f>
        <v>89.6</v>
      </c>
      <c r="D5152" s="21" t="str">
        <f t="shared" si="79"/>
        <v>TOTAL</v>
      </c>
    </row>
    <row r="5153" spans="1:5" ht="15.75" outlineLevel="2" x14ac:dyDescent="0.25">
      <c r="A5153" s="17">
        <v>44302</v>
      </c>
      <c r="B5153" t="s">
        <v>346</v>
      </c>
      <c r="C5153" s="2">
        <v>30.24</v>
      </c>
      <c r="D5153" s="21" t="str">
        <f t="shared" si="79"/>
        <v/>
      </c>
      <c r="E5153" t="s">
        <v>78</v>
      </c>
    </row>
    <row r="5154" spans="1:5" ht="15.75" outlineLevel="1" x14ac:dyDescent="0.25">
      <c r="A5154" s="20">
        <f>A5153</f>
        <v>44302</v>
      </c>
      <c r="B5154" s="21" t="str">
        <f>B5153</f>
        <v>SARY JOUDAH</v>
      </c>
      <c r="C5154" s="22">
        <f>SUBTOTAL(9,C5153:C5153)</f>
        <v>30.24</v>
      </c>
      <c r="D5154" s="21" t="str">
        <f t="shared" si="79"/>
        <v>TOTAL</v>
      </c>
    </row>
    <row r="5155" spans="1:5" ht="15.75" outlineLevel="2" x14ac:dyDescent="0.25">
      <c r="A5155" s="17">
        <v>44302</v>
      </c>
      <c r="B5155" t="s">
        <v>1005</v>
      </c>
      <c r="C5155" s="2">
        <v>582</v>
      </c>
      <c r="D5155" s="21" t="str">
        <f t="shared" si="79"/>
        <v/>
      </c>
      <c r="E5155" t="s">
        <v>76</v>
      </c>
    </row>
    <row r="5156" spans="1:5" ht="15.75" outlineLevel="1" x14ac:dyDescent="0.25">
      <c r="A5156" s="20">
        <f>A5155</f>
        <v>44302</v>
      </c>
      <c r="B5156" s="21" t="str">
        <f>B5155</f>
        <v>SEAN EWING</v>
      </c>
      <c r="C5156" s="22">
        <f>SUBTOTAL(9,C5155:C5155)</f>
        <v>582</v>
      </c>
      <c r="D5156" s="21" t="str">
        <f t="shared" si="79"/>
        <v>TOTAL</v>
      </c>
    </row>
    <row r="5157" spans="1:5" ht="15.75" outlineLevel="2" x14ac:dyDescent="0.25">
      <c r="A5157" s="17">
        <v>44302</v>
      </c>
      <c r="B5157" t="s">
        <v>624</v>
      </c>
      <c r="C5157" s="2">
        <v>69.55</v>
      </c>
      <c r="D5157" s="21" t="str">
        <f t="shared" si="79"/>
        <v/>
      </c>
      <c r="E5157" t="s">
        <v>78</v>
      </c>
    </row>
    <row r="5158" spans="1:5" ht="15.75" outlineLevel="1" x14ac:dyDescent="0.25">
      <c r="A5158" s="20">
        <f>A5157</f>
        <v>44302</v>
      </c>
      <c r="B5158" s="21" t="str">
        <f>B5157</f>
        <v>STEPHEN LOVELESS</v>
      </c>
      <c r="C5158" s="22">
        <f>SUBTOTAL(9,C5157:C5157)</f>
        <v>69.55</v>
      </c>
      <c r="D5158" s="21" t="str">
        <f t="shared" si="79"/>
        <v>TOTAL</v>
      </c>
    </row>
    <row r="5159" spans="1:5" ht="15.75" outlineLevel="2" x14ac:dyDescent="0.25">
      <c r="A5159" s="17">
        <v>44302</v>
      </c>
      <c r="B5159" t="s">
        <v>1006</v>
      </c>
      <c r="C5159" s="2">
        <v>81.95</v>
      </c>
      <c r="D5159" s="21" t="str">
        <f t="shared" si="79"/>
        <v/>
      </c>
      <c r="E5159" t="s">
        <v>58</v>
      </c>
    </row>
    <row r="5160" spans="1:5" ht="15.75" outlineLevel="1" x14ac:dyDescent="0.25">
      <c r="A5160" s="20">
        <f>A5159</f>
        <v>44302</v>
      </c>
      <c r="B5160" s="21" t="str">
        <f>B5159</f>
        <v>TARA WILLIAMS</v>
      </c>
      <c r="C5160" s="22">
        <f>SUBTOTAL(9,C5159:C5159)</f>
        <v>81.95</v>
      </c>
      <c r="D5160" s="21" t="str">
        <f t="shared" si="79"/>
        <v>TOTAL</v>
      </c>
    </row>
    <row r="5161" spans="1:5" ht="15.75" outlineLevel="2" x14ac:dyDescent="0.25">
      <c r="A5161" s="17">
        <v>44302</v>
      </c>
      <c r="B5161" t="s">
        <v>1007</v>
      </c>
      <c r="C5161" s="2">
        <v>48.51</v>
      </c>
      <c r="D5161" s="21" t="str">
        <f t="shared" si="79"/>
        <v/>
      </c>
      <c r="E5161" t="s">
        <v>58</v>
      </c>
    </row>
    <row r="5162" spans="1:5" ht="15.75" outlineLevel="1" x14ac:dyDescent="0.25">
      <c r="A5162" s="20">
        <f>A5161</f>
        <v>44302</v>
      </c>
      <c r="B5162" s="21" t="str">
        <f>B5161</f>
        <v>THERESA FINCH</v>
      </c>
      <c r="C5162" s="22">
        <f>SUBTOTAL(9,C5161:C5161)</f>
        <v>48.51</v>
      </c>
      <c r="D5162" s="21" t="str">
        <f t="shared" si="79"/>
        <v>TOTAL</v>
      </c>
    </row>
    <row r="5163" spans="1:5" ht="15.75" outlineLevel="2" x14ac:dyDescent="0.25">
      <c r="A5163" s="17">
        <v>44302</v>
      </c>
      <c r="B5163" t="s">
        <v>1008</v>
      </c>
      <c r="C5163" s="2">
        <v>312.48</v>
      </c>
      <c r="D5163" s="21" t="str">
        <f t="shared" si="79"/>
        <v/>
      </c>
      <c r="E5163" t="s">
        <v>78</v>
      </c>
    </row>
    <row r="5164" spans="1:5" ht="15.75" outlineLevel="2" x14ac:dyDescent="0.25">
      <c r="A5164" s="17">
        <v>44302</v>
      </c>
      <c r="B5164" t="s">
        <v>1008</v>
      </c>
      <c r="C5164" s="2">
        <v>402.24</v>
      </c>
      <c r="D5164" s="21" t="str">
        <f t="shared" si="79"/>
        <v/>
      </c>
      <c r="E5164" t="s">
        <v>327</v>
      </c>
    </row>
    <row r="5165" spans="1:5" ht="15.75" outlineLevel="2" x14ac:dyDescent="0.25">
      <c r="A5165" s="17">
        <v>44302</v>
      </c>
      <c r="B5165" t="s">
        <v>1008</v>
      </c>
      <c r="C5165" s="2">
        <v>90</v>
      </c>
      <c r="D5165" s="21" t="str">
        <f t="shared" si="79"/>
        <v/>
      </c>
      <c r="E5165" t="s">
        <v>61</v>
      </c>
    </row>
    <row r="5166" spans="1:5" ht="15.75" outlineLevel="1" x14ac:dyDescent="0.25">
      <c r="A5166" s="20">
        <f>A5165</f>
        <v>44302</v>
      </c>
      <c r="B5166" s="21" t="str">
        <f>B5165</f>
        <v>THOMAS MCPHERSON</v>
      </c>
      <c r="C5166" s="22">
        <f>SUBTOTAL(9,C5163:C5165)</f>
        <v>804.72</v>
      </c>
      <c r="D5166" s="21" t="str">
        <f t="shared" si="79"/>
        <v>TOTAL</v>
      </c>
    </row>
    <row r="5167" spans="1:5" ht="15.75" outlineLevel="2" x14ac:dyDescent="0.25">
      <c r="A5167" s="17">
        <v>44302</v>
      </c>
      <c r="B5167" t="s">
        <v>248</v>
      </c>
      <c r="C5167" s="2">
        <v>268.8</v>
      </c>
      <c r="D5167" s="21" t="str">
        <f t="shared" si="79"/>
        <v/>
      </c>
      <c r="E5167" t="s">
        <v>78</v>
      </c>
    </row>
    <row r="5168" spans="1:5" ht="15.75" outlineLevel="1" x14ac:dyDescent="0.25">
      <c r="A5168" s="20">
        <f>A5167</f>
        <v>44302</v>
      </c>
      <c r="B5168" s="21" t="str">
        <f>B5167</f>
        <v>VINCE VERRETT</v>
      </c>
      <c r="C5168" s="22">
        <f>SUBTOTAL(9,C5167:C5167)</f>
        <v>268.8</v>
      </c>
      <c r="D5168" s="21" t="str">
        <f t="shared" si="79"/>
        <v>TOTAL</v>
      </c>
    </row>
    <row r="5169" spans="1:5" ht="15.75" outlineLevel="2" x14ac:dyDescent="0.25">
      <c r="A5169" s="17">
        <v>44302</v>
      </c>
      <c r="B5169" t="s">
        <v>1009</v>
      </c>
      <c r="C5169" s="2">
        <v>15.68</v>
      </c>
      <c r="D5169" s="21" t="str">
        <f t="shared" si="79"/>
        <v/>
      </c>
      <c r="E5169" t="s">
        <v>78</v>
      </c>
    </row>
    <row r="5170" spans="1:5" ht="15.75" outlineLevel="1" x14ac:dyDescent="0.25">
      <c r="A5170" s="20">
        <f>A5169</f>
        <v>44302</v>
      </c>
      <c r="B5170" s="21" t="str">
        <f>B5169</f>
        <v>WENDY MOORE</v>
      </c>
      <c r="C5170" s="22">
        <f>SUBTOTAL(9,C5169:C5169)</f>
        <v>15.68</v>
      </c>
      <c r="D5170" s="21" t="str">
        <f t="shared" si="79"/>
        <v>TOTAL</v>
      </c>
    </row>
    <row r="5171" spans="1:5" ht="15.75" outlineLevel="2" x14ac:dyDescent="0.25">
      <c r="A5171" s="17">
        <v>44302</v>
      </c>
      <c r="B5171" t="s">
        <v>1010</v>
      </c>
      <c r="C5171" s="2">
        <v>106.24</v>
      </c>
      <c r="D5171" s="21" t="str">
        <f t="shared" si="79"/>
        <v/>
      </c>
      <c r="E5171" t="s">
        <v>55</v>
      </c>
    </row>
    <row r="5172" spans="1:5" ht="15.75" outlineLevel="1" x14ac:dyDescent="0.25">
      <c r="A5172" s="20">
        <f>A5171</f>
        <v>44302</v>
      </c>
      <c r="B5172" s="21" t="str">
        <f>B5171</f>
        <v>WHITNEY BRUCE</v>
      </c>
      <c r="C5172" s="22">
        <f>SUBTOTAL(9,C5171:C5171)</f>
        <v>106.24</v>
      </c>
      <c r="D5172" s="21" t="str">
        <f t="shared" si="79"/>
        <v>TOTAL</v>
      </c>
    </row>
    <row r="5173" spans="1:5" ht="15.75" outlineLevel="2" x14ac:dyDescent="0.25">
      <c r="A5173" s="17">
        <v>44302</v>
      </c>
      <c r="B5173" t="s">
        <v>233</v>
      </c>
      <c r="C5173" s="2">
        <v>785.27</v>
      </c>
      <c r="D5173" s="21" t="str">
        <f t="shared" si="79"/>
        <v/>
      </c>
      <c r="E5173" t="s">
        <v>58</v>
      </c>
    </row>
    <row r="5174" spans="1:5" ht="15.75" outlineLevel="1" x14ac:dyDescent="0.25">
      <c r="A5174" s="20">
        <f>A5173</f>
        <v>44302</v>
      </c>
      <c r="B5174" s="21" t="str">
        <f>B5173</f>
        <v>ENCOMPASS SUPPLY CHAIN SOLUTIONS INC</v>
      </c>
      <c r="C5174" s="22">
        <f>SUBTOTAL(9,C5173:C5173)</f>
        <v>785.27</v>
      </c>
      <c r="D5174" s="21" t="str">
        <f t="shared" si="79"/>
        <v>TOTAL</v>
      </c>
    </row>
    <row r="5175" spans="1:5" ht="15.75" outlineLevel="2" x14ac:dyDescent="0.25">
      <c r="A5175" s="17">
        <v>44302</v>
      </c>
      <c r="B5175" t="s">
        <v>507</v>
      </c>
      <c r="C5175" s="2">
        <v>150.80000000000001</v>
      </c>
      <c r="D5175" s="21" t="str">
        <f t="shared" si="79"/>
        <v/>
      </c>
      <c r="E5175" t="s">
        <v>55</v>
      </c>
    </row>
    <row r="5176" spans="1:5" ht="15.75" outlineLevel="2" x14ac:dyDescent="0.25">
      <c r="A5176" s="17">
        <v>44302</v>
      </c>
      <c r="B5176" t="s">
        <v>507</v>
      </c>
      <c r="C5176" s="2">
        <v>150.80000000000001</v>
      </c>
      <c r="D5176" s="21" t="str">
        <f t="shared" si="79"/>
        <v/>
      </c>
      <c r="E5176" t="s">
        <v>55</v>
      </c>
    </row>
    <row r="5177" spans="1:5" ht="15.75" outlineLevel="2" x14ac:dyDescent="0.25">
      <c r="A5177" s="17">
        <v>44302</v>
      </c>
      <c r="B5177" t="s">
        <v>507</v>
      </c>
      <c r="C5177" s="2">
        <v>112.84</v>
      </c>
      <c r="D5177" s="21" t="str">
        <f t="shared" si="79"/>
        <v/>
      </c>
      <c r="E5177" t="s">
        <v>55</v>
      </c>
    </row>
    <row r="5178" spans="1:5" ht="15.75" outlineLevel="2" x14ac:dyDescent="0.25">
      <c r="A5178" s="17">
        <v>44302</v>
      </c>
      <c r="B5178" t="s">
        <v>507</v>
      </c>
      <c r="C5178" s="2">
        <v>123.8</v>
      </c>
      <c r="D5178" s="21" t="str">
        <f t="shared" si="79"/>
        <v/>
      </c>
      <c r="E5178" t="s">
        <v>55</v>
      </c>
    </row>
    <row r="5179" spans="1:5" ht="15.75" outlineLevel="2" x14ac:dyDescent="0.25">
      <c r="A5179" s="17">
        <v>44302</v>
      </c>
      <c r="B5179" t="s">
        <v>507</v>
      </c>
      <c r="C5179" s="2">
        <v>123.8</v>
      </c>
      <c r="D5179" s="21" t="str">
        <f t="shared" si="79"/>
        <v/>
      </c>
      <c r="E5179" t="s">
        <v>55</v>
      </c>
    </row>
    <row r="5180" spans="1:5" ht="15.75" outlineLevel="2" x14ac:dyDescent="0.25">
      <c r="A5180" s="17">
        <v>44302</v>
      </c>
      <c r="B5180" t="s">
        <v>507</v>
      </c>
      <c r="C5180" s="2">
        <v>87.1</v>
      </c>
      <c r="D5180" s="21" t="str">
        <f t="shared" si="79"/>
        <v/>
      </c>
      <c r="E5180" t="s">
        <v>55</v>
      </c>
    </row>
    <row r="5181" spans="1:5" ht="15.75" outlineLevel="2" x14ac:dyDescent="0.25">
      <c r="A5181" s="17">
        <v>44302</v>
      </c>
      <c r="B5181" t="s">
        <v>507</v>
      </c>
      <c r="C5181" s="2">
        <v>98.8</v>
      </c>
      <c r="D5181" s="21" t="str">
        <f t="shared" si="79"/>
        <v/>
      </c>
      <c r="E5181" t="s">
        <v>55</v>
      </c>
    </row>
    <row r="5182" spans="1:5" ht="15.75" outlineLevel="2" x14ac:dyDescent="0.25">
      <c r="A5182" s="17">
        <v>44302</v>
      </c>
      <c r="B5182" t="s">
        <v>507</v>
      </c>
      <c r="C5182" s="2">
        <v>75.400000000000006</v>
      </c>
      <c r="D5182" s="21" t="str">
        <f t="shared" ref="D5182:D5245" si="80">IF(E5182="","TOTAL","")</f>
        <v/>
      </c>
      <c r="E5182" t="s">
        <v>55</v>
      </c>
    </row>
    <row r="5183" spans="1:5" ht="15.75" outlineLevel="2" x14ac:dyDescent="0.25">
      <c r="A5183" s="17">
        <v>44302</v>
      </c>
      <c r="B5183" t="s">
        <v>507</v>
      </c>
      <c r="C5183" s="2">
        <v>157.5</v>
      </c>
      <c r="D5183" s="21" t="str">
        <f t="shared" si="80"/>
        <v/>
      </c>
      <c r="E5183" t="s">
        <v>76</v>
      </c>
    </row>
    <row r="5184" spans="1:5" ht="15.75" outlineLevel="2" x14ac:dyDescent="0.25">
      <c r="A5184" s="17">
        <v>44302</v>
      </c>
      <c r="B5184" t="s">
        <v>507</v>
      </c>
      <c r="C5184" s="2">
        <v>219.24</v>
      </c>
      <c r="D5184" s="21" t="str">
        <f t="shared" si="80"/>
        <v/>
      </c>
      <c r="E5184" t="s">
        <v>76</v>
      </c>
    </row>
    <row r="5185" spans="1:5" ht="15.75" outlineLevel="2" x14ac:dyDescent="0.25">
      <c r="A5185" s="17">
        <v>44302</v>
      </c>
      <c r="B5185" t="s">
        <v>507</v>
      </c>
      <c r="C5185" s="2">
        <v>164.52</v>
      </c>
      <c r="D5185" s="21" t="str">
        <f t="shared" si="80"/>
        <v/>
      </c>
      <c r="E5185" t="s">
        <v>55</v>
      </c>
    </row>
    <row r="5186" spans="1:5" ht="15.75" outlineLevel="2" x14ac:dyDescent="0.25">
      <c r="A5186" s="17">
        <v>44302</v>
      </c>
      <c r="B5186" t="s">
        <v>507</v>
      </c>
      <c r="C5186" s="2">
        <v>123.8</v>
      </c>
      <c r="D5186" s="21" t="str">
        <f t="shared" si="80"/>
        <v/>
      </c>
      <c r="E5186" t="s">
        <v>55</v>
      </c>
    </row>
    <row r="5187" spans="1:5" ht="15.75" outlineLevel="2" x14ac:dyDescent="0.25">
      <c r="A5187" s="17">
        <v>44302</v>
      </c>
      <c r="B5187" t="s">
        <v>507</v>
      </c>
      <c r="C5187" s="2">
        <v>98.8</v>
      </c>
      <c r="D5187" s="21" t="str">
        <f t="shared" si="80"/>
        <v/>
      </c>
      <c r="E5187" t="s">
        <v>55</v>
      </c>
    </row>
    <row r="5188" spans="1:5" ht="15.75" outlineLevel="1" x14ac:dyDescent="0.25">
      <c r="A5188" s="20">
        <f>A5187</f>
        <v>44302</v>
      </c>
      <c r="B5188" s="21" t="str">
        <f>B5187</f>
        <v>ENTERPRISE RENT-A-CAR COMPANY</v>
      </c>
      <c r="C5188" s="22">
        <f>SUBTOTAL(9,C5175:C5187)</f>
        <v>1687.1999999999998</v>
      </c>
      <c r="D5188" s="21" t="str">
        <f t="shared" si="80"/>
        <v>TOTAL</v>
      </c>
    </row>
    <row r="5189" spans="1:5" ht="15.75" outlineLevel="2" x14ac:dyDescent="0.25">
      <c r="A5189" s="17">
        <v>44302</v>
      </c>
      <c r="B5189" t="s">
        <v>236</v>
      </c>
      <c r="C5189" s="2">
        <v>696</v>
      </c>
      <c r="D5189" s="21" t="str">
        <f t="shared" si="80"/>
        <v/>
      </c>
      <c r="E5189" t="s">
        <v>240</v>
      </c>
    </row>
    <row r="5190" spans="1:5" ht="15.75" outlineLevel="1" x14ac:dyDescent="0.25">
      <c r="A5190" s="20">
        <f>A5189</f>
        <v>44302</v>
      </c>
      <c r="B5190" s="21" t="str">
        <f>B5189</f>
        <v>ENTERPRISE RENT A CAR</v>
      </c>
      <c r="C5190" s="22">
        <f>SUBTOTAL(9,C5189:C5189)</f>
        <v>696</v>
      </c>
      <c r="D5190" s="21" t="str">
        <f t="shared" si="80"/>
        <v>TOTAL</v>
      </c>
    </row>
    <row r="5191" spans="1:5" ht="15.75" outlineLevel="2" x14ac:dyDescent="0.25">
      <c r="A5191" s="17">
        <v>44302</v>
      </c>
      <c r="B5191" t="s">
        <v>312</v>
      </c>
      <c r="C5191" s="2">
        <v>48</v>
      </c>
      <c r="D5191" s="21" t="str">
        <f t="shared" si="80"/>
        <v/>
      </c>
      <c r="E5191" t="s">
        <v>55</v>
      </c>
    </row>
    <row r="5192" spans="1:5" ht="15.75" outlineLevel="2" x14ac:dyDescent="0.25">
      <c r="A5192" s="17">
        <v>44302</v>
      </c>
      <c r="B5192" t="s">
        <v>312</v>
      </c>
      <c r="C5192" s="2">
        <v>105</v>
      </c>
      <c r="D5192" s="21" t="str">
        <f t="shared" si="80"/>
        <v/>
      </c>
      <c r="E5192" t="s">
        <v>55</v>
      </c>
    </row>
    <row r="5193" spans="1:5" ht="15.75" outlineLevel="2" x14ac:dyDescent="0.25">
      <c r="A5193" s="17">
        <v>44302</v>
      </c>
      <c r="B5193" t="s">
        <v>312</v>
      </c>
      <c r="C5193" s="2">
        <v>80</v>
      </c>
      <c r="D5193" s="21" t="str">
        <f t="shared" si="80"/>
        <v/>
      </c>
      <c r="E5193" t="s">
        <v>55</v>
      </c>
    </row>
    <row r="5194" spans="1:5" ht="15.75" outlineLevel="2" x14ac:dyDescent="0.25">
      <c r="A5194" s="17">
        <v>44302</v>
      </c>
      <c r="B5194" t="s">
        <v>312</v>
      </c>
      <c r="C5194" s="2">
        <v>40</v>
      </c>
      <c r="D5194" s="21" t="str">
        <f t="shared" si="80"/>
        <v/>
      </c>
      <c r="E5194" t="s">
        <v>55</v>
      </c>
    </row>
    <row r="5195" spans="1:5" ht="15.75" outlineLevel="2" x14ac:dyDescent="0.25">
      <c r="A5195" s="17">
        <v>44302</v>
      </c>
      <c r="B5195" t="s">
        <v>312</v>
      </c>
      <c r="C5195" s="2">
        <v>40</v>
      </c>
      <c r="D5195" s="21" t="str">
        <f t="shared" si="80"/>
        <v/>
      </c>
      <c r="E5195" t="s">
        <v>55</v>
      </c>
    </row>
    <row r="5196" spans="1:5" ht="15.75" outlineLevel="2" x14ac:dyDescent="0.25">
      <c r="A5196" s="17">
        <v>44302</v>
      </c>
      <c r="B5196" t="s">
        <v>312</v>
      </c>
      <c r="C5196" s="2">
        <v>8</v>
      </c>
      <c r="D5196" s="21" t="str">
        <f t="shared" si="80"/>
        <v/>
      </c>
      <c r="E5196" t="s">
        <v>55</v>
      </c>
    </row>
    <row r="5197" spans="1:5" ht="15.75" outlineLevel="2" x14ac:dyDescent="0.25">
      <c r="A5197" s="17">
        <v>44302</v>
      </c>
      <c r="B5197" t="s">
        <v>312</v>
      </c>
      <c r="C5197" s="2">
        <v>10</v>
      </c>
      <c r="D5197" s="21" t="str">
        <f t="shared" si="80"/>
        <v/>
      </c>
      <c r="E5197" t="s">
        <v>55</v>
      </c>
    </row>
    <row r="5198" spans="1:5" ht="15.75" outlineLevel="2" x14ac:dyDescent="0.25">
      <c r="A5198" s="17">
        <v>44302</v>
      </c>
      <c r="B5198" t="s">
        <v>312</v>
      </c>
      <c r="C5198" s="2">
        <v>220</v>
      </c>
      <c r="D5198" s="21" t="str">
        <f t="shared" si="80"/>
        <v/>
      </c>
      <c r="E5198" t="s">
        <v>55</v>
      </c>
    </row>
    <row r="5199" spans="1:5" ht="15.75" outlineLevel="2" x14ac:dyDescent="0.25">
      <c r="A5199" s="17">
        <v>44302</v>
      </c>
      <c r="B5199" t="s">
        <v>312</v>
      </c>
      <c r="C5199" s="2">
        <v>360</v>
      </c>
      <c r="D5199" s="21" t="str">
        <f t="shared" si="80"/>
        <v/>
      </c>
      <c r="E5199" t="s">
        <v>55</v>
      </c>
    </row>
    <row r="5200" spans="1:5" ht="15.75" outlineLevel="2" x14ac:dyDescent="0.25">
      <c r="A5200" s="17">
        <v>44302</v>
      </c>
      <c r="B5200" t="s">
        <v>312</v>
      </c>
      <c r="C5200" s="2">
        <v>60</v>
      </c>
      <c r="D5200" s="21" t="str">
        <f t="shared" si="80"/>
        <v/>
      </c>
      <c r="E5200" t="s">
        <v>55</v>
      </c>
    </row>
    <row r="5201" spans="1:5" ht="15.75" outlineLevel="2" x14ac:dyDescent="0.25">
      <c r="A5201" s="17">
        <v>44302</v>
      </c>
      <c r="B5201" t="s">
        <v>312</v>
      </c>
      <c r="C5201" s="2">
        <v>70</v>
      </c>
      <c r="D5201" s="21" t="str">
        <f t="shared" si="80"/>
        <v/>
      </c>
      <c r="E5201" t="s">
        <v>55</v>
      </c>
    </row>
    <row r="5202" spans="1:5" ht="15.75" outlineLevel="2" x14ac:dyDescent="0.25">
      <c r="A5202" s="17">
        <v>44302</v>
      </c>
      <c r="B5202" t="s">
        <v>312</v>
      </c>
      <c r="C5202" s="2">
        <v>480</v>
      </c>
      <c r="D5202" s="21" t="str">
        <f t="shared" si="80"/>
        <v/>
      </c>
      <c r="E5202" t="s">
        <v>55</v>
      </c>
    </row>
    <row r="5203" spans="1:5" ht="15.75" outlineLevel="2" x14ac:dyDescent="0.25">
      <c r="A5203" s="17">
        <v>44302</v>
      </c>
      <c r="B5203" t="s">
        <v>312</v>
      </c>
      <c r="C5203" s="2">
        <v>210</v>
      </c>
      <c r="D5203" s="21" t="str">
        <f t="shared" si="80"/>
        <v/>
      </c>
      <c r="E5203" t="s">
        <v>55</v>
      </c>
    </row>
    <row r="5204" spans="1:5" ht="15.75" outlineLevel="2" x14ac:dyDescent="0.25">
      <c r="A5204" s="17">
        <v>44302</v>
      </c>
      <c r="B5204" t="s">
        <v>312</v>
      </c>
      <c r="C5204" s="2">
        <v>180</v>
      </c>
      <c r="D5204" s="21" t="str">
        <f t="shared" si="80"/>
        <v/>
      </c>
      <c r="E5204" t="s">
        <v>55</v>
      </c>
    </row>
    <row r="5205" spans="1:5" ht="15.75" outlineLevel="2" x14ac:dyDescent="0.25">
      <c r="A5205" s="17">
        <v>44302</v>
      </c>
      <c r="B5205" t="s">
        <v>312</v>
      </c>
      <c r="C5205" s="2">
        <v>80</v>
      </c>
      <c r="D5205" s="21" t="str">
        <f t="shared" si="80"/>
        <v/>
      </c>
      <c r="E5205" t="s">
        <v>55</v>
      </c>
    </row>
    <row r="5206" spans="1:5" ht="15.75" outlineLevel="2" x14ac:dyDescent="0.25">
      <c r="A5206" s="17">
        <v>44302</v>
      </c>
      <c r="B5206" t="s">
        <v>312</v>
      </c>
      <c r="C5206" s="2">
        <v>150</v>
      </c>
      <c r="D5206" s="21" t="str">
        <f t="shared" si="80"/>
        <v/>
      </c>
      <c r="E5206" t="s">
        <v>55</v>
      </c>
    </row>
    <row r="5207" spans="1:5" ht="15.75" outlineLevel="2" x14ac:dyDescent="0.25">
      <c r="A5207" s="17">
        <v>44302</v>
      </c>
      <c r="B5207" t="s">
        <v>312</v>
      </c>
      <c r="C5207" s="2">
        <v>120</v>
      </c>
      <c r="D5207" s="21" t="str">
        <f t="shared" si="80"/>
        <v/>
      </c>
      <c r="E5207" t="s">
        <v>55</v>
      </c>
    </row>
    <row r="5208" spans="1:5" ht="15.75" outlineLevel="2" x14ac:dyDescent="0.25">
      <c r="A5208" s="17">
        <v>44302</v>
      </c>
      <c r="B5208" t="s">
        <v>312</v>
      </c>
      <c r="C5208" s="2">
        <v>60</v>
      </c>
      <c r="D5208" s="21" t="str">
        <f t="shared" si="80"/>
        <v/>
      </c>
      <c r="E5208" t="s">
        <v>55</v>
      </c>
    </row>
    <row r="5209" spans="1:5" ht="15.75" outlineLevel="2" x14ac:dyDescent="0.25">
      <c r="A5209" s="17">
        <v>44302</v>
      </c>
      <c r="B5209" t="s">
        <v>312</v>
      </c>
      <c r="C5209" s="2">
        <v>55</v>
      </c>
      <c r="D5209" s="21" t="str">
        <f t="shared" si="80"/>
        <v/>
      </c>
      <c r="E5209" t="s">
        <v>55</v>
      </c>
    </row>
    <row r="5210" spans="1:5" ht="15.75" outlineLevel="2" x14ac:dyDescent="0.25">
      <c r="A5210" s="17">
        <v>44302</v>
      </c>
      <c r="B5210" t="s">
        <v>312</v>
      </c>
      <c r="C5210" s="2">
        <v>64</v>
      </c>
      <c r="D5210" s="21" t="str">
        <f t="shared" si="80"/>
        <v/>
      </c>
      <c r="E5210" t="s">
        <v>55</v>
      </c>
    </row>
    <row r="5211" spans="1:5" ht="15.75" outlineLevel="2" x14ac:dyDescent="0.25">
      <c r="A5211" s="17">
        <v>44302</v>
      </c>
      <c r="B5211" t="s">
        <v>312</v>
      </c>
      <c r="C5211" s="2">
        <v>50</v>
      </c>
      <c r="D5211" s="21" t="str">
        <f t="shared" si="80"/>
        <v/>
      </c>
      <c r="E5211" t="s">
        <v>55</v>
      </c>
    </row>
    <row r="5212" spans="1:5" ht="15.75" outlineLevel="2" x14ac:dyDescent="0.25">
      <c r="A5212" s="17">
        <v>44302</v>
      </c>
      <c r="B5212" t="s">
        <v>312</v>
      </c>
      <c r="C5212" s="2">
        <v>570</v>
      </c>
      <c r="D5212" s="21" t="str">
        <f t="shared" si="80"/>
        <v/>
      </c>
      <c r="E5212" t="s">
        <v>55</v>
      </c>
    </row>
    <row r="5213" spans="1:5" ht="15.75" outlineLevel="2" x14ac:dyDescent="0.25">
      <c r="A5213" s="17">
        <v>44302</v>
      </c>
      <c r="B5213" t="s">
        <v>312</v>
      </c>
      <c r="C5213" s="2">
        <v>60</v>
      </c>
      <c r="D5213" s="21" t="str">
        <f t="shared" si="80"/>
        <v/>
      </c>
      <c r="E5213" t="s">
        <v>55</v>
      </c>
    </row>
    <row r="5214" spans="1:5" ht="15.75" outlineLevel="1" x14ac:dyDescent="0.25">
      <c r="A5214" s="20">
        <f>A5213</f>
        <v>44302</v>
      </c>
      <c r="B5214" s="21" t="str">
        <f>B5213</f>
        <v>EWELL EDUCATIONAL SERVICES INC</v>
      </c>
      <c r="C5214" s="22">
        <f>SUBTOTAL(9,C5191:C5213)</f>
        <v>3120</v>
      </c>
      <c r="D5214" s="21" t="str">
        <f t="shared" si="80"/>
        <v>TOTAL</v>
      </c>
    </row>
    <row r="5215" spans="1:5" ht="15.75" outlineLevel="2" x14ac:dyDescent="0.25">
      <c r="A5215" s="17">
        <v>44302</v>
      </c>
      <c r="B5215" t="s">
        <v>312</v>
      </c>
      <c r="C5215" s="2">
        <v>120</v>
      </c>
      <c r="D5215" s="21" t="str">
        <f t="shared" si="80"/>
        <v/>
      </c>
      <c r="E5215" t="s">
        <v>76</v>
      </c>
    </row>
    <row r="5216" spans="1:5" ht="15.75" outlineLevel="1" x14ac:dyDescent="0.25">
      <c r="A5216" s="20">
        <f>A5215</f>
        <v>44302</v>
      </c>
      <c r="B5216" s="21" t="str">
        <f>B5215</f>
        <v>EWELL EDUCATIONAL SERVICES INC</v>
      </c>
      <c r="C5216" s="22">
        <f>SUBTOTAL(9,C5215:C5215)</f>
        <v>120</v>
      </c>
      <c r="D5216" s="21" t="str">
        <f t="shared" si="80"/>
        <v>TOTAL</v>
      </c>
    </row>
    <row r="5217" spans="1:5" ht="15.75" outlineLevel="2" x14ac:dyDescent="0.25">
      <c r="A5217" s="17">
        <v>44302</v>
      </c>
      <c r="B5217" t="s">
        <v>312</v>
      </c>
      <c r="C5217" s="2">
        <v>60</v>
      </c>
      <c r="D5217" s="21" t="str">
        <f t="shared" si="80"/>
        <v/>
      </c>
      <c r="E5217" t="s">
        <v>76</v>
      </c>
    </row>
    <row r="5218" spans="1:5" ht="15.75" outlineLevel="1" x14ac:dyDescent="0.25">
      <c r="A5218" s="20">
        <f>A5217</f>
        <v>44302</v>
      </c>
      <c r="B5218" s="21" t="str">
        <f>B5217</f>
        <v>EWELL EDUCATIONAL SERVICES INC</v>
      </c>
      <c r="C5218" s="22">
        <f>SUBTOTAL(9,C5217:C5217)</f>
        <v>60</v>
      </c>
      <c r="D5218" s="21" t="str">
        <f t="shared" si="80"/>
        <v>TOTAL</v>
      </c>
    </row>
    <row r="5219" spans="1:5" ht="15.75" outlineLevel="2" x14ac:dyDescent="0.25">
      <c r="A5219" s="17">
        <v>44302</v>
      </c>
      <c r="B5219" t="s">
        <v>312</v>
      </c>
      <c r="C5219" s="2">
        <v>60</v>
      </c>
      <c r="D5219" s="21" t="str">
        <f t="shared" si="80"/>
        <v/>
      </c>
      <c r="E5219" t="s">
        <v>76</v>
      </c>
    </row>
    <row r="5220" spans="1:5" ht="15.75" outlineLevel="1" x14ac:dyDescent="0.25">
      <c r="A5220" s="20">
        <f>A5219</f>
        <v>44302</v>
      </c>
      <c r="B5220" s="21" t="str">
        <f>B5219</f>
        <v>EWELL EDUCATIONAL SERVICES INC</v>
      </c>
      <c r="C5220" s="22">
        <f>SUBTOTAL(9,C5219:C5219)</f>
        <v>60</v>
      </c>
      <c r="D5220" s="21" t="str">
        <f t="shared" si="80"/>
        <v>TOTAL</v>
      </c>
    </row>
    <row r="5221" spans="1:5" ht="15.75" outlineLevel="2" x14ac:dyDescent="0.25">
      <c r="A5221" s="17">
        <v>44302</v>
      </c>
      <c r="B5221" t="s">
        <v>312</v>
      </c>
      <c r="C5221" s="2">
        <v>60</v>
      </c>
      <c r="D5221" s="21" t="str">
        <f t="shared" si="80"/>
        <v/>
      </c>
      <c r="E5221" t="s">
        <v>76</v>
      </c>
    </row>
    <row r="5222" spans="1:5" ht="15.75" outlineLevel="1" x14ac:dyDescent="0.25">
      <c r="A5222" s="20">
        <f>A5221</f>
        <v>44302</v>
      </c>
      <c r="B5222" s="21" t="str">
        <f>B5221</f>
        <v>EWELL EDUCATIONAL SERVICES INC</v>
      </c>
      <c r="C5222" s="22">
        <f>SUBTOTAL(9,C5221:C5221)</f>
        <v>60</v>
      </c>
      <c r="D5222" s="21" t="str">
        <f t="shared" si="80"/>
        <v>TOTAL</v>
      </c>
    </row>
    <row r="5223" spans="1:5" ht="15.75" outlineLevel="2" x14ac:dyDescent="0.25">
      <c r="A5223" s="17">
        <v>44302</v>
      </c>
      <c r="B5223" t="s">
        <v>312</v>
      </c>
      <c r="C5223" s="2">
        <v>100</v>
      </c>
      <c r="D5223" s="21" t="str">
        <f t="shared" si="80"/>
        <v/>
      </c>
      <c r="E5223" t="s">
        <v>76</v>
      </c>
    </row>
    <row r="5224" spans="1:5" ht="15.75" outlineLevel="1" x14ac:dyDescent="0.25">
      <c r="A5224" s="20">
        <f>A5223</f>
        <v>44302</v>
      </c>
      <c r="B5224" s="21" t="str">
        <f>B5223</f>
        <v>EWELL EDUCATIONAL SERVICES INC</v>
      </c>
      <c r="C5224" s="22">
        <f>SUBTOTAL(9,C5223:C5223)</f>
        <v>100</v>
      </c>
      <c r="D5224" s="21" t="str">
        <f t="shared" si="80"/>
        <v>TOTAL</v>
      </c>
    </row>
    <row r="5225" spans="1:5" ht="15.75" outlineLevel="2" x14ac:dyDescent="0.25">
      <c r="A5225" s="17">
        <v>44302</v>
      </c>
      <c r="B5225" t="s">
        <v>1011</v>
      </c>
      <c r="C5225" s="2">
        <v>386.4</v>
      </c>
      <c r="D5225" s="21" t="str">
        <f t="shared" si="80"/>
        <v/>
      </c>
      <c r="E5225" t="s">
        <v>58</v>
      </c>
    </row>
    <row r="5226" spans="1:5" ht="15.75" outlineLevel="1" x14ac:dyDescent="0.25">
      <c r="A5226" s="20">
        <f>A5225</f>
        <v>44302</v>
      </c>
      <c r="B5226" s="21" t="str">
        <f>B5225</f>
        <v>FAIR MEDIA SOLUTIONS LLC</v>
      </c>
      <c r="C5226" s="22">
        <f>SUBTOTAL(9,C5225:C5225)</f>
        <v>386.4</v>
      </c>
      <c r="D5226" s="21" t="str">
        <f t="shared" si="80"/>
        <v>TOTAL</v>
      </c>
    </row>
    <row r="5227" spans="1:5" ht="15.75" outlineLevel="2" x14ac:dyDescent="0.25">
      <c r="A5227" s="17">
        <v>44302</v>
      </c>
      <c r="B5227" t="s">
        <v>705</v>
      </c>
      <c r="C5227" s="2">
        <v>75</v>
      </c>
      <c r="D5227" s="21" t="str">
        <f t="shared" si="80"/>
        <v/>
      </c>
      <c r="E5227" t="s">
        <v>56</v>
      </c>
    </row>
    <row r="5228" spans="1:5" ht="15.75" outlineLevel="1" x14ac:dyDescent="0.25">
      <c r="A5228" s="20">
        <f>A5227</f>
        <v>44302</v>
      </c>
      <c r="B5228" s="21" t="str">
        <f>B5227</f>
        <v>RICHARD DAVID FALCON</v>
      </c>
      <c r="C5228" s="22">
        <f>SUBTOTAL(9,C5227:C5227)</f>
        <v>75</v>
      </c>
      <c r="D5228" s="21" t="str">
        <f t="shared" si="80"/>
        <v>TOTAL</v>
      </c>
    </row>
    <row r="5229" spans="1:5" ht="15.75" outlineLevel="2" x14ac:dyDescent="0.25">
      <c r="A5229" s="17">
        <v>44302</v>
      </c>
      <c r="B5229" t="s">
        <v>158</v>
      </c>
      <c r="C5229" s="2">
        <v>11.2</v>
      </c>
      <c r="D5229" s="21" t="str">
        <f t="shared" si="80"/>
        <v/>
      </c>
      <c r="E5229" t="s">
        <v>56</v>
      </c>
    </row>
    <row r="5230" spans="1:5" ht="15.75" outlineLevel="2" x14ac:dyDescent="0.25">
      <c r="A5230" s="17">
        <v>44302</v>
      </c>
      <c r="B5230" t="s">
        <v>158</v>
      </c>
      <c r="C5230" s="2">
        <v>1187.5</v>
      </c>
      <c r="D5230" s="21" t="str">
        <f t="shared" si="80"/>
        <v/>
      </c>
      <c r="E5230" t="s">
        <v>56</v>
      </c>
    </row>
    <row r="5231" spans="1:5" ht="15.75" outlineLevel="1" x14ac:dyDescent="0.25">
      <c r="A5231" s="20">
        <f>A5230</f>
        <v>44302</v>
      </c>
      <c r="B5231" s="21" t="str">
        <f>B5230</f>
        <v>MARYANN FANTY</v>
      </c>
      <c r="C5231" s="22">
        <f>SUBTOTAL(9,C5229:C5230)</f>
        <v>1198.7</v>
      </c>
      <c r="D5231" s="21" t="str">
        <f t="shared" si="80"/>
        <v>TOTAL</v>
      </c>
    </row>
    <row r="5232" spans="1:5" ht="15.75" outlineLevel="2" x14ac:dyDescent="0.25">
      <c r="A5232" s="17">
        <v>44302</v>
      </c>
      <c r="B5232" t="s">
        <v>125</v>
      </c>
      <c r="C5232" s="2">
        <v>198.84</v>
      </c>
      <c r="D5232" s="21" t="str">
        <f t="shared" si="80"/>
        <v/>
      </c>
      <c r="E5232" t="s">
        <v>60</v>
      </c>
    </row>
    <row r="5233" spans="1:5" ht="15.75" outlineLevel="2" x14ac:dyDescent="0.25">
      <c r="A5233" s="17">
        <v>44302</v>
      </c>
      <c r="B5233" t="s">
        <v>125</v>
      </c>
      <c r="C5233" s="2">
        <v>2129.04</v>
      </c>
      <c r="D5233" s="21" t="str">
        <f t="shared" si="80"/>
        <v/>
      </c>
      <c r="E5233" t="s">
        <v>60</v>
      </c>
    </row>
    <row r="5234" spans="1:5" ht="15.75" outlineLevel="2" x14ac:dyDescent="0.25">
      <c r="A5234" s="17">
        <v>44302</v>
      </c>
      <c r="B5234" t="s">
        <v>125</v>
      </c>
      <c r="C5234" s="2">
        <v>149.96</v>
      </c>
      <c r="D5234" s="21" t="str">
        <f t="shared" si="80"/>
        <v/>
      </c>
      <c r="E5234" t="s">
        <v>208</v>
      </c>
    </row>
    <row r="5235" spans="1:5" ht="15.75" outlineLevel="2" x14ac:dyDescent="0.25">
      <c r="A5235" s="17">
        <v>44302</v>
      </c>
      <c r="B5235" t="s">
        <v>125</v>
      </c>
      <c r="C5235" s="2">
        <v>67.5</v>
      </c>
      <c r="D5235" s="21" t="str">
        <f t="shared" si="80"/>
        <v/>
      </c>
      <c r="E5235" t="s">
        <v>60</v>
      </c>
    </row>
    <row r="5236" spans="1:5" ht="15.75" outlineLevel="2" x14ac:dyDescent="0.25">
      <c r="A5236" s="17">
        <v>44302</v>
      </c>
      <c r="B5236" t="s">
        <v>125</v>
      </c>
      <c r="C5236" s="2">
        <v>6.7</v>
      </c>
      <c r="D5236" s="21" t="str">
        <f t="shared" si="80"/>
        <v/>
      </c>
      <c r="E5236" t="s">
        <v>60</v>
      </c>
    </row>
    <row r="5237" spans="1:5" ht="15.75" outlineLevel="2" x14ac:dyDescent="0.25">
      <c r="A5237" s="17">
        <v>44302</v>
      </c>
      <c r="B5237" t="s">
        <v>125</v>
      </c>
      <c r="C5237" s="2">
        <v>31.25</v>
      </c>
      <c r="D5237" s="21" t="str">
        <f t="shared" si="80"/>
        <v/>
      </c>
      <c r="E5237" t="s">
        <v>60</v>
      </c>
    </row>
    <row r="5238" spans="1:5" ht="15.75" outlineLevel="2" x14ac:dyDescent="0.25">
      <c r="A5238" s="17">
        <v>44302</v>
      </c>
      <c r="B5238" t="s">
        <v>125</v>
      </c>
      <c r="C5238" s="2">
        <v>857.08</v>
      </c>
      <c r="D5238" s="21" t="str">
        <f t="shared" si="80"/>
        <v/>
      </c>
      <c r="E5238" t="s">
        <v>208</v>
      </c>
    </row>
    <row r="5239" spans="1:5" ht="15.75" outlineLevel="2" x14ac:dyDescent="0.25">
      <c r="A5239" s="17">
        <v>44302</v>
      </c>
      <c r="B5239" t="s">
        <v>125</v>
      </c>
      <c r="C5239" s="2">
        <v>179.16</v>
      </c>
      <c r="D5239" s="21" t="str">
        <f t="shared" si="80"/>
        <v/>
      </c>
      <c r="E5239" t="s">
        <v>60</v>
      </c>
    </row>
    <row r="5240" spans="1:5" ht="15.75" outlineLevel="2" x14ac:dyDescent="0.25">
      <c r="A5240" s="17">
        <v>44302</v>
      </c>
      <c r="B5240" t="s">
        <v>125</v>
      </c>
      <c r="C5240" s="2">
        <v>700</v>
      </c>
      <c r="D5240" s="21" t="str">
        <f t="shared" si="80"/>
        <v/>
      </c>
      <c r="E5240" t="s">
        <v>60</v>
      </c>
    </row>
    <row r="5241" spans="1:5" ht="15.75" outlineLevel="2" x14ac:dyDescent="0.25">
      <c r="A5241" s="17">
        <v>44302</v>
      </c>
      <c r="B5241" t="s">
        <v>125</v>
      </c>
      <c r="C5241" s="2">
        <v>150.47999999999999</v>
      </c>
      <c r="D5241" s="21" t="str">
        <f t="shared" si="80"/>
        <v/>
      </c>
      <c r="E5241" t="s">
        <v>60</v>
      </c>
    </row>
    <row r="5242" spans="1:5" ht="15.75" outlineLevel="2" x14ac:dyDescent="0.25">
      <c r="A5242" s="17">
        <v>44302</v>
      </c>
      <c r="B5242" t="s">
        <v>125</v>
      </c>
      <c r="C5242" s="2">
        <v>612.76</v>
      </c>
      <c r="D5242" s="21" t="str">
        <f t="shared" si="80"/>
        <v/>
      </c>
      <c r="E5242" t="s">
        <v>60</v>
      </c>
    </row>
    <row r="5243" spans="1:5" ht="15.75" outlineLevel="2" x14ac:dyDescent="0.25">
      <c r="A5243" s="17">
        <v>44302</v>
      </c>
      <c r="B5243" t="s">
        <v>125</v>
      </c>
      <c r="C5243" s="2">
        <v>78</v>
      </c>
      <c r="D5243" s="21" t="str">
        <f t="shared" si="80"/>
        <v/>
      </c>
      <c r="E5243" t="s">
        <v>60</v>
      </c>
    </row>
    <row r="5244" spans="1:5" ht="15.75" outlineLevel="2" x14ac:dyDescent="0.25">
      <c r="A5244" s="17">
        <v>44302</v>
      </c>
      <c r="B5244" t="s">
        <v>125</v>
      </c>
      <c r="C5244" s="2">
        <v>52</v>
      </c>
      <c r="D5244" s="21" t="str">
        <f t="shared" si="80"/>
        <v/>
      </c>
      <c r="E5244" t="s">
        <v>60</v>
      </c>
    </row>
    <row r="5245" spans="1:5" ht="15.75" outlineLevel="1" x14ac:dyDescent="0.25">
      <c r="A5245" s="20">
        <f>A5244</f>
        <v>44302</v>
      </c>
      <c r="B5245" s="21" t="str">
        <f>B5244</f>
        <v>FASTENAL COMPANY</v>
      </c>
      <c r="C5245" s="22">
        <f>SUBTOTAL(9,C5232:C5244)</f>
        <v>5212.7699999999995</v>
      </c>
      <c r="D5245" s="21" t="str">
        <f t="shared" si="80"/>
        <v>TOTAL</v>
      </c>
    </row>
    <row r="5246" spans="1:5" ht="15.75" outlineLevel="2" x14ac:dyDescent="0.25">
      <c r="A5246" s="17">
        <v>44302</v>
      </c>
      <c r="B5246" t="s">
        <v>201</v>
      </c>
      <c r="C5246" s="2">
        <v>1154.3800000000001</v>
      </c>
      <c r="D5246" s="21" t="str">
        <f t="shared" ref="D5246:D5309" si="81">IF(E5246="","TOTAL","")</f>
        <v/>
      </c>
      <c r="E5246" t="s">
        <v>72</v>
      </c>
    </row>
    <row r="5247" spans="1:5" ht="15.75" outlineLevel="1" x14ac:dyDescent="0.25">
      <c r="A5247" s="20">
        <f>A5246</f>
        <v>44302</v>
      </c>
      <c r="B5247" s="21" t="str">
        <f>B5246</f>
        <v>FASTSIGNS</v>
      </c>
      <c r="C5247" s="22">
        <f>SUBTOTAL(9,C5246:C5246)</f>
        <v>1154.3800000000001</v>
      </c>
      <c r="D5247" s="21" t="str">
        <f t="shared" si="81"/>
        <v>TOTAL</v>
      </c>
    </row>
    <row r="5248" spans="1:5" ht="15.75" outlineLevel="2" x14ac:dyDescent="0.25">
      <c r="A5248" s="17">
        <v>44302</v>
      </c>
      <c r="B5248" t="s">
        <v>1012</v>
      </c>
      <c r="C5248" s="2">
        <v>4878.1000000000004</v>
      </c>
      <c r="D5248" s="21" t="str">
        <f t="shared" si="81"/>
        <v/>
      </c>
      <c r="E5248" t="s">
        <v>64</v>
      </c>
    </row>
    <row r="5249" spans="1:5" ht="15.75" outlineLevel="2" x14ac:dyDescent="0.25">
      <c r="A5249" s="17">
        <v>44302</v>
      </c>
      <c r="B5249" t="s">
        <v>1012</v>
      </c>
      <c r="C5249" s="2">
        <v>19512.41</v>
      </c>
      <c r="D5249" s="21" t="str">
        <f t="shared" si="81"/>
        <v/>
      </c>
      <c r="E5249" t="s">
        <v>64</v>
      </c>
    </row>
    <row r="5250" spans="1:5" ht="15.75" outlineLevel="1" x14ac:dyDescent="0.25">
      <c r="A5250" s="20">
        <f>A5249</f>
        <v>44302</v>
      </c>
      <c r="B5250" s="21" t="str">
        <f>B5249</f>
        <v>FLEET BUS WORKS</v>
      </c>
      <c r="C5250" s="22">
        <f>SUBTOTAL(9,C5248:C5249)</f>
        <v>24390.510000000002</v>
      </c>
      <c r="D5250" s="21" t="str">
        <f t="shared" si="81"/>
        <v>TOTAL</v>
      </c>
    </row>
    <row r="5251" spans="1:5" ht="15.75" outlineLevel="2" x14ac:dyDescent="0.25">
      <c r="A5251" s="17">
        <v>44302</v>
      </c>
      <c r="B5251" t="s">
        <v>252</v>
      </c>
      <c r="C5251" s="2">
        <v>1121</v>
      </c>
      <c r="D5251" s="21" t="str">
        <f t="shared" si="81"/>
        <v/>
      </c>
      <c r="E5251" t="s">
        <v>58</v>
      </c>
    </row>
    <row r="5252" spans="1:5" ht="15.75" outlineLevel="1" x14ac:dyDescent="0.25">
      <c r="A5252" s="20">
        <f>A5251</f>
        <v>44302</v>
      </c>
      <c r="B5252" s="21" t="str">
        <f>B5251</f>
        <v>FLIPDOG SPORTSWEAR</v>
      </c>
      <c r="C5252" s="22">
        <f>SUBTOTAL(9,C5251:C5251)</f>
        <v>1121</v>
      </c>
      <c r="D5252" s="21" t="str">
        <f t="shared" si="81"/>
        <v>TOTAL</v>
      </c>
    </row>
    <row r="5253" spans="1:5" ht="15.75" outlineLevel="2" x14ac:dyDescent="0.25">
      <c r="A5253" s="17">
        <v>44302</v>
      </c>
      <c r="B5253" t="s">
        <v>706</v>
      </c>
      <c r="C5253" s="2">
        <v>155</v>
      </c>
      <c r="D5253" s="21" t="str">
        <f t="shared" si="81"/>
        <v/>
      </c>
      <c r="E5253" t="s">
        <v>56</v>
      </c>
    </row>
    <row r="5254" spans="1:5" ht="15.75" outlineLevel="2" x14ac:dyDescent="0.25">
      <c r="A5254" s="17">
        <v>44302</v>
      </c>
      <c r="B5254" t="s">
        <v>706</v>
      </c>
      <c r="C5254" s="2">
        <v>275</v>
      </c>
      <c r="D5254" s="21" t="str">
        <f t="shared" si="81"/>
        <v/>
      </c>
      <c r="E5254" t="s">
        <v>56</v>
      </c>
    </row>
    <row r="5255" spans="1:5" ht="15.75" outlineLevel="1" x14ac:dyDescent="0.25">
      <c r="A5255" s="20">
        <f>A5254</f>
        <v>44302</v>
      </c>
      <c r="B5255" s="21" t="str">
        <f>B5254</f>
        <v>EDWARD FORMELL</v>
      </c>
      <c r="C5255" s="22">
        <f>SUBTOTAL(9,C5253:C5254)</f>
        <v>430</v>
      </c>
      <c r="D5255" s="21" t="str">
        <f t="shared" si="81"/>
        <v>TOTAL</v>
      </c>
    </row>
    <row r="5256" spans="1:5" ht="15.75" outlineLevel="2" x14ac:dyDescent="0.25">
      <c r="A5256" s="17">
        <v>44302</v>
      </c>
      <c r="B5256" t="s">
        <v>115</v>
      </c>
      <c r="C5256" s="2">
        <v>2640.33</v>
      </c>
      <c r="D5256" s="21" t="str">
        <f t="shared" si="81"/>
        <v/>
      </c>
      <c r="E5256" t="s">
        <v>77</v>
      </c>
    </row>
    <row r="5257" spans="1:5" ht="15.75" outlineLevel="2" x14ac:dyDescent="0.25">
      <c r="A5257" s="17">
        <v>44302</v>
      </c>
      <c r="B5257" t="s">
        <v>115</v>
      </c>
      <c r="C5257" s="2">
        <v>17.25</v>
      </c>
      <c r="D5257" s="21" t="str">
        <f t="shared" si="81"/>
        <v/>
      </c>
      <c r="E5257" t="s">
        <v>77</v>
      </c>
    </row>
    <row r="5258" spans="1:5" ht="15.75" outlineLevel="2" x14ac:dyDescent="0.25">
      <c r="A5258" s="17">
        <v>44302</v>
      </c>
      <c r="B5258" t="s">
        <v>115</v>
      </c>
      <c r="C5258" s="2">
        <v>9.39</v>
      </c>
      <c r="D5258" s="21" t="str">
        <f t="shared" si="81"/>
        <v/>
      </c>
      <c r="E5258" t="s">
        <v>77</v>
      </c>
    </row>
    <row r="5259" spans="1:5" ht="15.75" outlineLevel="1" x14ac:dyDescent="0.25">
      <c r="A5259" s="20">
        <f>A5258</f>
        <v>44302</v>
      </c>
      <c r="B5259" s="21" t="str">
        <f>B5258</f>
        <v>FORT BEND COUNTY MUD #151</v>
      </c>
      <c r="C5259" s="22">
        <f>SUBTOTAL(9,C5256:C5258)</f>
        <v>2666.97</v>
      </c>
      <c r="D5259" s="21" t="str">
        <f t="shared" si="81"/>
        <v>TOTAL</v>
      </c>
    </row>
    <row r="5260" spans="1:5" ht="15.75" outlineLevel="2" x14ac:dyDescent="0.25">
      <c r="A5260" s="17">
        <v>44302</v>
      </c>
      <c r="B5260" t="s">
        <v>100</v>
      </c>
      <c r="C5260" s="2">
        <v>604.89</v>
      </c>
      <c r="D5260" s="21" t="str">
        <f t="shared" si="81"/>
        <v/>
      </c>
      <c r="E5260" t="s">
        <v>77</v>
      </c>
    </row>
    <row r="5261" spans="1:5" ht="15.75" outlineLevel="2" x14ac:dyDescent="0.25">
      <c r="A5261" s="17">
        <v>44302</v>
      </c>
      <c r="B5261" t="s">
        <v>100</v>
      </c>
      <c r="C5261" s="2">
        <v>11.1</v>
      </c>
      <c r="D5261" s="21" t="str">
        <f t="shared" si="81"/>
        <v/>
      </c>
      <c r="E5261" t="s">
        <v>77</v>
      </c>
    </row>
    <row r="5262" spans="1:5" ht="15.75" outlineLevel="2" x14ac:dyDescent="0.25">
      <c r="A5262" s="17">
        <v>44302</v>
      </c>
      <c r="B5262" t="s">
        <v>100</v>
      </c>
      <c r="C5262" s="2">
        <v>15</v>
      </c>
      <c r="D5262" s="21" t="str">
        <f t="shared" si="81"/>
        <v/>
      </c>
      <c r="E5262" t="s">
        <v>77</v>
      </c>
    </row>
    <row r="5263" spans="1:5" ht="15.75" outlineLevel="2" x14ac:dyDescent="0.25">
      <c r="A5263" s="17">
        <v>44302</v>
      </c>
      <c r="B5263" t="s">
        <v>100</v>
      </c>
      <c r="C5263" s="2">
        <v>1379.46</v>
      </c>
      <c r="D5263" s="21" t="str">
        <f t="shared" si="81"/>
        <v/>
      </c>
      <c r="E5263" t="s">
        <v>77</v>
      </c>
    </row>
    <row r="5264" spans="1:5" ht="15.75" outlineLevel="1" x14ac:dyDescent="0.25">
      <c r="A5264" s="20">
        <f>A5263</f>
        <v>44302</v>
      </c>
      <c r="B5264" s="21" t="str">
        <f>B5263</f>
        <v>FORT BEND MUD 124</v>
      </c>
      <c r="C5264" s="22">
        <f>SUBTOTAL(9,C5260:C5263)</f>
        <v>2010.45</v>
      </c>
      <c r="D5264" s="21" t="str">
        <f t="shared" si="81"/>
        <v>TOTAL</v>
      </c>
    </row>
    <row r="5265" spans="1:5" ht="15.75" outlineLevel="2" x14ac:dyDescent="0.25">
      <c r="A5265" s="17">
        <v>44302</v>
      </c>
      <c r="B5265" t="s">
        <v>1013</v>
      </c>
      <c r="C5265" s="2">
        <v>500.5</v>
      </c>
      <c r="D5265" s="21" t="str">
        <f t="shared" si="81"/>
        <v/>
      </c>
      <c r="E5265" t="s">
        <v>55</v>
      </c>
    </row>
    <row r="5266" spans="1:5" ht="15.75" outlineLevel="1" x14ac:dyDescent="0.25">
      <c r="A5266" s="20">
        <f>A5265</f>
        <v>44302</v>
      </c>
      <c r="B5266" s="21" t="str">
        <f>B5265</f>
        <v>FRESH PRINTS LLC</v>
      </c>
      <c r="C5266" s="22">
        <f>SUBTOTAL(9,C5265:C5265)</f>
        <v>500.5</v>
      </c>
      <c r="D5266" s="21" t="str">
        <f t="shared" si="81"/>
        <v>TOTAL</v>
      </c>
    </row>
    <row r="5267" spans="1:5" ht="15.75" outlineLevel="2" x14ac:dyDescent="0.25">
      <c r="A5267" s="17">
        <v>44302</v>
      </c>
      <c r="B5267" t="s">
        <v>475</v>
      </c>
      <c r="C5267" s="2">
        <v>145</v>
      </c>
      <c r="D5267" s="21" t="str">
        <f t="shared" si="81"/>
        <v/>
      </c>
      <c r="E5267" t="s">
        <v>56</v>
      </c>
    </row>
    <row r="5268" spans="1:5" ht="15.75" outlineLevel="1" x14ac:dyDescent="0.25">
      <c r="A5268" s="20">
        <f>A5267</f>
        <v>44302</v>
      </c>
      <c r="B5268" s="21" t="str">
        <f>B5267</f>
        <v>CHRISTIAN FREYRE</v>
      </c>
      <c r="C5268" s="22">
        <f>SUBTOTAL(9,C5267:C5267)</f>
        <v>145</v>
      </c>
      <c r="D5268" s="21" t="str">
        <f t="shared" si="81"/>
        <v>TOTAL</v>
      </c>
    </row>
    <row r="5269" spans="1:5" ht="15.75" outlineLevel="2" x14ac:dyDescent="0.25">
      <c r="A5269" s="17">
        <v>44302</v>
      </c>
      <c r="B5269" t="s">
        <v>564</v>
      </c>
      <c r="C5269" s="2">
        <v>85</v>
      </c>
      <c r="D5269" s="21" t="str">
        <f t="shared" si="81"/>
        <v/>
      </c>
      <c r="E5269" t="s">
        <v>58</v>
      </c>
    </row>
    <row r="5270" spans="1:5" ht="15.75" outlineLevel="2" x14ac:dyDescent="0.25">
      <c r="A5270" s="17">
        <v>44302</v>
      </c>
      <c r="B5270" t="s">
        <v>564</v>
      </c>
      <c r="C5270" s="2">
        <v>42.5</v>
      </c>
      <c r="D5270" s="21" t="str">
        <f t="shared" si="81"/>
        <v/>
      </c>
      <c r="E5270" t="s">
        <v>58</v>
      </c>
    </row>
    <row r="5271" spans="1:5" ht="15.75" outlineLevel="2" x14ac:dyDescent="0.25">
      <c r="A5271" s="17">
        <v>44302</v>
      </c>
      <c r="B5271" t="s">
        <v>564</v>
      </c>
      <c r="C5271" s="2">
        <v>195</v>
      </c>
      <c r="D5271" s="21" t="str">
        <f t="shared" si="81"/>
        <v/>
      </c>
      <c r="E5271" t="s">
        <v>58</v>
      </c>
    </row>
    <row r="5272" spans="1:5" ht="15.75" outlineLevel="2" x14ac:dyDescent="0.25">
      <c r="A5272" s="17">
        <v>44302</v>
      </c>
      <c r="B5272" t="s">
        <v>564</v>
      </c>
      <c r="C5272" s="2">
        <v>195</v>
      </c>
      <c r="D5272" s="21" t="str">
        <f t="shared" si="81"/>
        <v/>
      </c>
      <c r="E5272" t="s">
        <v>58</v>
      </c>
    </row>
    <row r="5273" spans="1:5" ht="15.75" outlineLevel="2" x14ac:dyDescent="0.25">
      <c r="A5273" s="17">
        <v>44302</v>
      </c>
      <c r="B5273" t="s">
        <v>564</v>
      </c>
      <c r="C5273" s="2">
        <v>195</v>
      </c>
      <c r="D5273" s="21" t="str">
        <f t="shared" si="81"/>
        <v/>
      </c>
      <c r="E5273" t="s">
        <v>58</v>
      </c>
    </row>
    <row r="5274" spans="1:5" ht="15.75" outlineLevel="2" x14ac:dyDescent="0.25">
      <c r="A5274" s="17">
        <v>44302</v>
      </c>
      <c r="B5274" t="s">
        <v>564</v>
      </c>
      <c r="C5274" s="2">
        <v>195</v>
      </c>
      <c r="D5274" s="21" t="str">
        <f t="shared" si="81"/>
        <v/>
      </c>
      <c r="E5274" t="s">
        <v>58</v>
      </c>
    </row>
    <row r="5275" spans="1:5" ht="15.75" outlineLevel="2" x14ac:dyDescent="0.25">
      <c r="A5275" s="17">
        <v>44302</v>
      </c>
      <c r="B5275" t="s">
        <v>564</v>
      </c>
      <c r="C5275" s="2">
        <v>927</v>
      </c>
      <c r="D5275" s="21" t="str">
        <f t="shared" si="81"/>
        <v/>
      </c>
      <c r="E5275" t="s">
        <v>58</v>
      </c>
    </row>
    <row r="5276" spans="1:5" ht="15.75" outlineLevel="2" x14ac:dyDescent="0.25">
      <c r="A5276" s="17">
        <v>44302</v>
      </c>
      <c r="B5276" t="s">
        <v>564</v>
      </c>
      <c r="C5276" s="2">
        <v>927</v>
      </c>
      <c r="D5276" s="21" t="str">
        <f t="shared" si="81"/>
        <v/>
      </c>
      <c r="E5276" t="s">
        <v>58</v>
      </c>
    </row>
    <row r="5277" spans="1:5" ht="15.75" outlineLevel="2" x14ac:dyDescent="0.25">
      <c r="A5277" s="17">
        <v>44302</v>
      </c>
      <c r="B5277" t="s">
        <v>564</v>
      </c>
      <c r="C5277" s="2">
        <v>927</v>
      </c>
      <c r="D5277" s="21" t="str">
        <f t="shared" si="81"/>
        <v/>
      </c>
      <c r="E5277" t="s">
        <v>58</v>
      </c>
    </row>
    <row r="5278" spans="1:5" ht="15.75" outlineLevel="2" x14ac:dyDescent="0.25">
      <c r="A5278" s="17">
        <v>44302</v>
      </c>
      <c r="B5278" t="s">
        <v>564</v>
      </c>
      <c r="C5278" s="2">
        <v>927</v>
      </c>
      <c r="D5278" s="21" t="str">
        <f t="shared" si="81"/>
        <v/>
      </c>
      <c r="E5278" t="s">
        <v>58</v>
      </c>
    </row>
    <row r="5279" spans="1:5" ht="15.75" outlineLevel="2" x14ac:dyDescent="0.25">
      <c r="A5279" s="17">
        <v>44302</v>
      </c>
      <c r="B5279" t="s">
        <v>564</v>
      </c>
      <c r="C5279" s="2">
        <v>927</v>
      </c>
      <c r="D5279" s="21" t="str">
        <f t="shared" si="81"/>
        <v/>
      </c>
      <c r="E5279" t="s">
        <v>58</v>
      </c>
    </row>
    <row r="5280" spans="1:5" ht="15.75" outlineLevel="2" x14ac:dyDescent="0.25">
      <c r="A5280" s="17">
        <v>44302</v>
      </c>
      <c r="B5280" t="s">
        <v>564</v>
      </c>
      <c r="C5280" s="2">
        <v>927</v>
      </c>
      <c r="D5280" s="21" t="str">
        <f t="shared" si="81"/>
        <v/>
      </c>
      <c r="E5280" t="s">
        <v>58</v>
      </c>
    </row>
    <row r="5281" spans="1:5" ht="15.75" outlineLevel="2" x14ac:dyDescent="0.25">
      <c r="A5281" s="17">
        <v>44302</v>
      </c>
      <c r="B5281" t="s">
        <v>564</v>
      </c>
      <c r="C5281" s="2">
        <v>927</v>
      </c>
      <c r="D5281" s="21" t="str">
        <f t="shared" si="81"/>
        <v/>
      </c>
      <c r="E5281" t="s">
        <v>58</v>
      </c>
    </row>
    <row r="5282" spans="1:5" ht="15.75" outlineLevel="2" x14ac:dyDescent="0.25">
      <c r="A5282" s="17">
        <v>44302</v>
      </c>
      <c r="B5282" t="s">
        <v>564</v>
      </c>
      <c r="C5282" s="2">
        <v>927</v>
      </c>
      <c r="D5282" s="21" t="str">
        <f t="shared" si="81"/>
        <v/>
      </c>
      <c r="E5282" t="s">
        <v>58</v>
      </c>
    </row>
    <row r="5283" spans="1:5" ht="15.75" outlineLevel="2" x14ac:dyDescent="0.25">
      <c r="A5283" s="17">
        <v>44302</v>
      </c>
      <c r="B5283" t="s">
        <v>564</v>
      </c>
      <c r="C5283" s="2">
        <v>927</v>
      </c>
      <c r="D5283" s="21" t="str">
        <f t="shared" si="81"/>
        <v/>
      </c>
      <c r="E5283" t="s">
        <v>58</v>
      </c>
    </row>
    <row r="5284" spans="1:5" ht="15.75" outlineLevel="2" x14ac:dyDescent="0.25">
      <c r="A5284" s="17">
        <v>44302</v>
      </c>
      <c r="B5284" t="s">
        <v>564</v>
      </c>
      <c r="C5284" s="2">
        <v>146</v>
      </c>
      <c r="D5284" s="21" t="str">
        <f t="shared" si="81"/>
        <v/>
      </c>
      <c r="E5284" t="s">
        <v>58</v>
      </c>
    </row>
    <row r="5285" spans="1:5" ht="15.75" outlineLevel="2" x14ac:dyDescent="0.25">
      <c r="A5285" s="17">
        <v>44302</v>
      </c>
      <c r="B5285" t="s">
        <v>564</v>
      </c>
      <c r="C5285" s="2">
        <v>205.5</v>
      </c>
      <c r="D5285" s="21" t="str">
        <f t="shared" si="81"/>
        <v/>
      </c>
      <c r="E5285" t="s">
        <v>58</v>
      </c>
    </row>
    <row r="5286" spans="1:5" ht="15.75" outlineLevel="2" x14ac:dyDescent="0.25">
      <c r="A5286" s="17">
        <v>44302</v>
      </c>
      <c r="B5286" t="s">
        <v>564</v>
      </c>
      <c r="C5286" s="2">
        <v>68.5</v>
      </c>
      <c r="D5286" s="21" t="str">
        <f t="shared" si="81"/>
        <v/>
      </c>
      <c r="E5286" t="s">
        <v>58</v>
      </c>
    </row>
    <row r="5287" spans="1:5" ht="15.75" outlineLevel="2" x14ac:dyDescent="0.25">
      <c r="A5287" s="17">
        <v>44302</v>
      </c>
      <c r="B5287" t="s">
        <v>564</v>
      </c>
      <c r="C5287" s="2">
        <v>68.5</v>
      </c>
      <c r="D5287" s="21" t="str">
        <f t="shared" si="81"/>
        <v/>
      </c>
      <c r="E5287" t="s">
        <v>58</v>
      </c>
    </row>
    <row r="5288" spans="1:5" ht="15.75" outlineLevel="2" x14ac:dyDescent="0.25">
      <c r="A5288" s="17">
        <v>44302</v>
      </c>
      <c r="B5288" t="s">
        <v>564</v>
      </c>
      <c r="C5288" s="2">
        <v>68.5</v>
      </c>
      <c r="D5288" s="21" t="str">
        <f t="shared" si="81"/>
        <v/>
      </c>
      <c r="E5288" t="s">
        <v>58</v>
      </c>
    </row>
    <row r="5289" spans="1:5" ht="15.75" outlineLevel="2" x14ac:dyDescent="0.25">
      <c r="A5289" s="17">
        <v>44302</v>
      </c>
      <c r="B5289" t="s">
        <v>564</v>
      </c>
      <c r="C5289" s="2">
        <v>68.5</v>
      </c>
      <c r="D5289" s="21" t="str">
        <f t="shared" si="81"/>
        <v/>
      </c>
      <c r="E5289" t="s">
        <v>58</v>
      </c>
    </row>
    <row r="5290" spans="1:5" ht="15.75" outlineLevel="2" x14ac:dyDescent="0.25">
      <c r="A5290" s="17">
        <v>44302</v>
      </c>
      <c r="B5290" t="s">
        <v>564</v>
      </c>
      <c r="C5290" s="2">
        <v>68.5</v>
      </c>
      <c r="D5290" s="21" t="str">
        <f t="shared" si="81"/>
        <v/>
      </c>
      <c r="E5290" t="s">
        <v>58</v>
      </c>
    </row>
    <row r="5291" spans="1:5" ht="15.75" outlineLevel="2" x14ac:dyDescent="0.25">
      <c r="A5291" s="17">
        <v>44302</v>
      </c>
      <c r="B5291" t="s">
        <v>564</v>
      </c>
      <c r="C5291" s="2">
        <v>68.5</v>
      </c>
      <c r="D5291" s="21" t="str">
        <f t="shared" si="81"/>
        <v/>
      </c>
      <c r="E5291" t="s">
        <v>58</v>
      </c>
    </row>
    <row r="5292" spans="1:5" ht="15.75" outlineLevel="2" x14ac:dyDescent="0.25">
      <c r="A5292" s="17">
        <v>44302</v>
      </c>
      <c r="B5292" t="s">
        <v>564</v>
      </c>
      <c r="C5292" s="2">
        <v>68.5</v>
      </c>
      <c r="D5292" s="21" t="str">
        <f t="shared" si="81"/>
        <v/>
      </c>
      <c r="E5292" t="s">
        <v>58</v>
      </c>
    </row>
    <row r="5293" spans="1:5" ht="15.75" outlineLevel="2" x14ac:dyDescent="0.25">
      <c r="A5293" s="17">
        <v>44302</v>
      </c>
      <c r="B5293" t="s">
        <v>564</v>
      </c>
      <c r="C5293" s="2">
        <v>137</v>
      </c>
      <c r="D5293" s="21" t="str">
        <f t="shared" si="81"/>
        <v/>
      </c>
      <c r="E5293" t="s">
        <v>58</v>
      </c>
    </row>
    <row r="5294" spans="1:5" ht="15.75" outlineLevel="2" x14ac:dyDescent="0.25">
      <c r="A5294" s="17">
        <v>44302</v>
      </c>
      <c r="B5294" t="s">
        <v>564</v>
      </c>
      <c r="C5294" s="2">
        <v>68.5</v>
      </c>
      <c r="D5294" s="21" t="str">
        <f t="shared" si="81"/>
        <v/>
      </c>
      <c r="E5294" t="s">
        <v>58</v>
      </c>
    </row>
    <row r="5295" spans="1:5" ht="15.75" outlineLevel="2" x14ac:dyDescent="0.25">
      <c r="A5295" s="17">
        <v>44302</v>
      </c>
      <c r="B5295" t="s">
        <v>564</v>
      </c>
      <c r="C5295" s="2">
        <v>68.5</v>
      </c>
      <c r="D5295" s="21" t="str">
        <f t="shared" si="81"/>
        <v/>
      </c>
      <c r="E5295" t="s">
        <v>58</v>
      </c>
    </row>
    <row r="5296" spans="1:5" ht="15.75" outlineLevel="2" x14ac:dyDescent="0.25">
      <c r="A5296" s="17">
        <v>44302</v>
      </c>
      <c r="B5296" t="s">
        <v>564</v>
      </c>
      <c r="C5296" s="2">
        <v>137</v>
      </c>
      <c r="D5296" s="21" t="str">
        <f t="shared" si="81"/>
        <v/>
      </c>
      <c r="E5296" t="s">
        <v>58</v>
      </c>
    </row>
    <row r="5297" spans="1:5" ht="15.75" outlineLevel="2" x14ac:dyDescent="0.25">
      <c r="A5297" s="17">
        <v>44302</v>
      </c>
      <c r="B5297" t="s">
        <v>564</v>
      </c>
      <c r="C5297" s="2">
        <v>68.5</v>
      </c>
      <c r="D5297" s="21" t="str">
        <f t="shared" si="81"/>
        <v/>
      </c>
      <c r="E5297" t="s">
        <v>58</v>
      </c>
    </row>
    <row r="5298" spans="1:5" ht="15.75" outlineLevel="2" x14ac:dyDescent="0.25">
      <c r="A5298" s="17">
        <v>44302</v>
      </c>
      <c r="B5298" t="s">
        <v>564</v>
      </c>
      <c r="C5298" s="2">
        <v>68.5</v>
      </c>
      <c r="D5298" s="21" t="str">
        <f t="shared" si="81"/>
        <v/>
      </c>
      <c r="E5298" t="s">
        <v>58</v>
      </c>
    </row>
    <row r="5299" spans="1:5" ht="15.75" outlineLevel="2" x14ac:dyDescent="0.25">
      <c r="A5299" s="17">
        <v>44302</v>
      </c>
      <c r="B5299" t="s">
        <v>564</v>
      </c>
      <c r="C5299" s="2">
        <v>137</v>
      </c>
      <c r="D5299" s="21" t="str">
        <f t="shared" si="81"/>
        <v/>
      </c>
      <c r="E5299" t="s">
        <v>58</v>
      </c>
    </row>
    <row r="5300" spans="1:5" ht="15.75" outlineLevel="2" x14ac:dyDescent="0.25">
      <c r="A5300" s="17">
        <v>44302</v>
      </c>
      <c r="B5300" t="s">
        <v>564</v>
      </c>
      <c r="C5300" s="2">
        <v>68.5</v>
      </c>
      <c r="D5300" s="21" t="str">
        <f t="shared" si="81"/>
        <v/>
      </c>
      <c r="E5300" t="s">
        <v>58</v>
      </c>
    </row>
    <row r="5301" spans="1:5" ht="15.75" outlineLevel="2" x14ac:dyDescent="0.25">
      <c r="A5301" s="17">
        <v>44302</v>
      </c>
      <c r="B5301" t="s">
        <v>564</v>
      </c>
      <c r="C5301" s="2">
        <v>68.5</v>
      </c>
      <c r="D5301" s="21" t="str">
        <f t="shared" si="81"/>
        <v/>
      </c>
      <c r="E5301" t="s">
        <v>58</v>
      </c>
    </row>
    <row r="5302" spans="1:5" ht="15.75" outlineLevel="2" x14ac:dyDescent="0.25">
      <c r="A5302" s="17">
        <v>44302</v>
      </c>
      <c r="B5302" t="s">
        <v>564</v>
      </c>
      <c r="C5302" s="2">
        <v>68.5</v>
      </c>
      <c r="D5302" s="21" t="str">
        <f t="shared" si="81"/>
        <v/>
      </c>
      <c r="E5302" t="s">
        <v>58</v>
      </c>
    </row>
    <row r="5303" spans="1:5" ht="15.75" outlineLevel="2" x14ac:dyDescent="0.25">
      <c r="A5303" s="17">
        <v>44302</v>
      </c>
      <c r="B5303" t="s">
        <v>564</v>
      </c>
      <c r="C5303" s="2">
        <v>68.5</v>
      </c>
      <c r="D5303" s="21" t="str">
        <f t="shared" si="81"/>
        <v/>
      </c>
      <c r="E5303" t="s">
        <v>58</v>
      </c>
    </row>
    <row r="5304" spans="1:5" ht="15.75" outlineLevel="2" x14ac:dyDescent="0.25">
      <c r="A5304" s="17">
        <v>44302</v>
      </c>
      <c r="B5304" t="s">
        <v>564</v>
      </c>
      <c r="C5304" s="2">
        <v>68.5</v>
      </c>
      <c r="D5304" s="21" t="str">
        <f t="shared" si="81"/>
        <v/>
      </c>
      <c r="E5304" t="s">
        <v>58</v>
      </c>
    </row>
    <row r="5305" spans="1:5" ht="15.75" outlineLevel="2" x14ac:dyDescent="0.25">
      <c r="A5305" s="17">
        <v>44302</v>
      </c>
      <c r="B5305" t="s">
        <v>564</v>
      </c>
      <c r="C5305" s="2">
        <v>137</v>
      </c>
      <c r="D5305" s="21" t="str">
        <f t="shared" si="81"/>
        <v/>
      </c>
      <c r="E5305" t="s">
        <v>58</v>
      </c>
    </row>
    <row r="5306" spans="1:5" ht="15.75" outlineLevel="2" x14ac:dyDescent="0.25">
      <c r="A5306" s="17">
        <v>44302</v>
      </c>
      <c r="B5306" t="s">
        <v>564</v>
      </c>
      <c r="C5306" s="2">
        <v>68.5</v>
      </c>
      <c r="D5306" s="21" t="str">
        <f t="shared" si="81"/>
        <v/>
      </c>
      <c r="E5306" t="s">
        <v>58</v>
      </c>
    </row>
    <row r="5307" spans="1:5" ht="15.75" outlineLevel="2" x14ac:dyDescent="0.25">
      <c r="A5307" s="17">
        <v>44302</v>
      </c>
      <c r="B5307" t="s">
        <v>564</v>
      </c>
      <c r="C5307" s="2">
        <v>68.5</v>
      </c>
      <c r="D5307" s="21" t="str">
        <f t="shared" si="81"/>
        <v/>
      </c>
      <c r="E5307" t="s">
        <v>58</v>
      </c>
    </row>
    <row r="5308" spans="1:5" ht="15.75" outlineLevel="2" x14ac:dyDescent="0.25">
      <c r="A5308" s="17">
        <v>44302</v>
      </c>
      <c r="B5308" t="s">
        <v>564</v>
      </c>
      <c r="C5308" s="2">
        <v>138</v>
      </c>
      <c r="D5308" s="21" t="str">
        <f t="shared" si="81"/>
        <v/>
      </c>
      <c r="E5308" t="s">
        <v>58</v>
      </c>
    </row>
    <row r="5309" spans="1:5" ht="15.75" outlineLevel="2" x14ac:dyDescent="0.25">
      <c r="A5309" s="17">
        <v>44302</v>
      </c>
      <c r="B5309" t="s">
        <v>564</v>
      </c>
      <c r="C5309" s="2">
        <v>138</v>
      </c>
      <c r="D5309" s="21" t="str">
        <f t="shared" si="81"/>
        <v/>
      </c>
      <c r="E5309" t="s">
        <v>58</v>
      </c>
    </row>
    <row r="5310" spans="1:5" ht="15.75" outlineLevel="2" x14ac:dyDescent="0.25">
      <c r="A5310" s="17">
        <v>44302</v>
      </c>
      <c r="B5310" t="s">
        <v>564</v>
      </c>
      <c r="C5310" s="2">
        <v>92</v>
      </c>
      <c r="D5310" s="21" t="str">
        <f t="shared" ref="D5310:D5373" si="82">IF(E5310="","TOTAL","")</f>
        <v/>
      </c>
      <c r="E5310" t="s">
        <v>58</v>
      </c>
    </row>
    <row r="5311" spans="1:5" ht="15.75" outlineLevel="2" x14ac:dyDescent="0.25">
      <c r="A5311" s="17">
        <v>44302</v>
      </c>
      <c r="B5311" t="s">
        <v>564</v>
      </c>
      <c r="C5311" s="2">
        <v>115</v>
      </c>
      <c r="D5311" s="21" t="str">
        <f t="shared" si="82"/>
        <v/>
      </c>
      <c r="E5311" t="s">
        <v>58</v>
      </c>
    </row>
    <row r="5312" spans="1:5" ht="15.75" outlineLevel="2" x14ac:dyDescent="0.25">
      <c r="A5312" s="17">
        <v>44302</v>
      </c>
      <c r="B5312" t="s">
        <v>564</v>
      </c>
      <c r="C5312" s="2">
        <v>43</v>
      </c>
      <c r="D5312" s="21" t="str">
        <f t="shared" si="82"/>
        <v/>
      </c>
      <c r="E5312" t="s">
        <v>58</v>
      </c>
    </row>
    <row r="5313" spans="1:5" ht="15.75" outlineLevel="2" x14ac:dyDescent="0.25">
      <c r="A5313" s="17">
        <v>44302</v>
      </c>
      <c r="B5313" t="s">
        <v>564</v>
      </c>
      <c r="C5313" s="2">
        <v>11</v>
      </c>
      <c r="D5313" s="21" t="str">
        <f t="shared" si="82"/>
        <v/>
      </c>
      <c r="E5313" t="s">
        <v>58</v>
      </c>
    </row>
    <row r="5314" spans="1:5" ht="15.75" outlineLevel="2" x14ac:dyDescent="0.25">
      <c r="A5314" s="17">
        <v>44302</v>
      </c>
      <c r="B5314" t="s">
        <v>564</v>
      </c>
      <c r="C5314" s="2">
        <v>46</v>
      </c>
      <c r="D5314" s="21" t="str">
        <f t="shared" si="82"/>
        <v/>
      </c>
      <c r="E5314" t="s">
        <v>58</v>
      </c>
    </row>
    <row r="5315" spans="1:5" ht="15.75" outlineLevel="2" x14ac:dyDescent="0.25">
      <c r="A5315" s="17">
        <v>44302</v>
      </c>
      <c r="B5315" t="s">
        <v>564</v>
      </c>
      <c r="C5315" s="2">
        <v>72.5</v>
      </c>
      <c r="D5315" s="21" t="str">
        <f t="shared" si="82"/>
        <v/>
      </c>
      <c r="E5315" t="s">
        <v>58</v>
      </c>
    </row>
    <row r="5316" spans="1:5" ht="15.75" outlineLevel="2" x14ac:dyDescent="0.25">
      <c r="A5316" s="17">
        <v>44302</v>
      </c>
      <c r="B5316" t="s">
        <v>564</v>
      </c>
      <c r="C5316" s="2">
        <v>115</v>
      </c>
      <c r="D5316" s="21" t="str">
        <f t="shared" si="82"/>
        <v/>
      </c>
      <c r="E5316" t="s">
        <v>58</v>
      </c>
    </row>
    <row r="5317" spans="1:5" ht="15.75" outlineLevel="2" x14ac:dyDescent="0.25">
      <c r="A5317" s="17">
        <v>44302</v>
      </c>
      <c r="B5317" t="s">
        <v>564</v>
      </c>
      <c r="C5317" s="2">
        <v>49</v>
      </c>
      <c r="D5317" s="21" t="str">
        <f t="shared" si="82"/>
        <v/>
      </c>
      <c r="E5317" t="s">
        <v>58</v>
      </c>
    </row>
    <row r="5318" spans="1:5" ht="15.75" outlineLevel="2" x14ac:dyDescent="0.25">
      <c r="A5318" s="17">
        <v>44302</v>
      </c>
      <c r="B5318" t="s">
        <v>564</v>
      </c>
      <c r="C5318" s="2">
        <v>69.5</v>
      </c>
      <c r="D5318" s="21" t="str">
        <f t="shared" si="82"/>
        <v/>
      </c>
      <c r="E5318" t="s">
        <v>58</v>
      </c>
    </row>
    <row r="5319" spans="1:5" ht="15.75" outlineLevel="2" x14ac:dyDescent="0.25">
      <c r="A5319" s="17">
        <v>44302</v>
      </c>
      <c r="B5319" t="s">
        <v>564</v>
      </c>
      <c r="C5319" s="2">
        <v>98</v>
      </c>
      <c r="D5319" s="21" t="str">
        <f t="shared" si="82"/>
        <v/>
      </c>
      <c r="E5319" t="s">
        <v>58</v>
      </c>
    </row>
    <row r="5320" spans="1:5" ht="15.75" outlineLevel="2" x14ac:dyDescent="0.25">
      <c r="A5320" s="17">
        <v>44302</v>
      </c>
      <c r="B5320" t="s">
        <v>564</v>
      </c>
      <c r="C5320" s="2">
        <v>47</v>
      </c>
      <c r="D5320" s="21" t="str">
        <f t="shared" si="82"/>
        <v/>
      </c>
      <c r="E5320" t="s">
        <v>58</v>
      </c>
    </row>
    <row r="5321" spans="1:5" ht="15.75" outlineLevel="2" x14ac:dyDescent="0.25">
      <c r="A5321" s="17">
        <v>44302</v>
      </c>
      <c r="B5321" t="s">
        <v>564</v>
      </c>
      <c r="C5321" s="2">
        <v>154.5</v>
      </c>
      <c r="D5321" s="21" t="str">
        <f t="shared" si="82"/>
        <v/>
      </c>
      <c r="E5321" t="s">
        <v>58</v>
      </c>
    </row>
    <row r="5322" spans="1:5" ht="15.75" outlineLevel="2" x14ac:dyDescent="0.25">
      <c r="A5322" s="17">
        <v>44302</v>
      </c>
      <c r="B5322" t="s">
        <v>564</v>
      </c>
      <c r="C5322" s="2">
        <v>165</v>
      </c>
      <c r="D5322" s="21" t="str">
        <f t="shared" si="82"/>
        <v/>
      </c>
      <c r="E5322" t="s">
        <v>58</v>
      </c>
    </row>
    <row r="5323" spans="1:5" ht="15.75" outlineLevel="2" x14ac:dyDescent="0.25">
      <c r="A5323" s="17">
        <v>44302</v>
      </c>
      <c r="B5323" t="s">
        <v>564</v>
      </c>
      <c r="C5323" s="2">
        <v>146</v>
      </c>
      <c r="D5323" s="21" t="str">
        <f t="shared" si="82"/>
        <v/>
      </c>
      <c r="E5323" t="s">
        <v>58</v>
      </c>
    </row>
    <row r="5324" spans="1:5" ht="15.75" outlineLevel="2" x14ac:dyDescent="0.25">
      <c r="A5324" s="17">
        <v>44302</v>
      </c>
      <c r="B5324" t="s">
        <v>564</v>
      </c>
      <c r="C5324" s="2">
        <v>174</v>
      </c>
      <c r="D5324" s="21" t="str">
        <f t="shared" si="82"/>
        <v/>
      </c>
      <c r="E5324" t="s">
        <v>58</v>
      </c>
    </row>
    <row r="5325" spans="1:5" ht="15.75" outlineLevel="2" x14ac:dyDescent="0.25">
      <c r="A5325" s="17">
        <v>44302</v>
      </c>
      <c r="B5325" t="s">
        <v>564</v>
      </c>
      <c r="C5325" s="2">
        <v>73</v>
      </c>
      <c r="D5325" s="21" t="str">
        <f t="shared" si="82"/>
        <v/>
      </c>
      <c r="E5325" t="s">
        <v>58</v>
      </c>
    </row>
    <row r="5326" spans="1:5" ht="15.75" outlineLevel="2" x14ac:dyDescent="0.25">
      <c r="A5326" s="17">
        <v>44302</v>
      </c>
      <c r="B5326" t="s">
        <v>564</v>
      </c>
      <c r="C5326" s="2">
        <v>73</v>
      </c>
      <c r="D5326" s="21" t="str">
        <f t="shared" si="82"/>
        <v/>
      </c>
      <c r="E5326" t="s">
        <v>58</v>
      </c>
    </row>
    <row r="5327" spans="1:5" ht="15.75" outlineLevel="2" x14ac:dyDescent="0.25">
      <c r="A5327" s="17">
        <v>44302</v>
      </c>
      <c r="B5327" t="s">
        <v>564</v>
      </c>
      <c r="C5327" s="2">
        <v>68.5</v>
      </c>
      <c r="D5327" s="21" t="str">
        <f t="shared" si="82"/>
        <v/>
      </c>
      <c r="E5327" t="s">
        <v>58</v>
      </c>
    </row>
    <row r="5328" spans="1:5" ht="15.75" outlineLevel="2" x14ac:dyDescent="0.25">
      <c r="A5328" s="17">
        <v>44302</v>
      </c>
      <c r="B5328" t="s">
        <v>564</v>
      </c>
      <c r="C5328" s="2">
        <v>68.5</v>
      </c>
      <c r="D5328" s="21" t="str">
        <f t="shared" si="82"/>
        <v/>
      </c>
      <c r="E5328" t="s">
        <v>58</v>
      </c>
    </row>
    <row r="5329" spans="1:5" ht="15.75" outlineLevel="2" x14ac:dyDescent="0.25">
      <c r="A5329" s="17">
        <v>44302</v>
      </c>
      <c r="B5329" t="s">
        <v>564</v>
      </c>
      <c r="C5329" s="2">
        <v>68.5</v>
      </c>
      <c r="D5329" s="21" t="str">
        <f t="shared" si="82"/>
        <v/>
      </c>
      <c r="E5329" t="s">
        <v>58</v>
      </c>
    </row>
    <row r="5330" spans="1:5" ht="15.75" outlineLevel="2" x14ac:dyDescent="0.25">
      <c r="A5330" s="17">
        <v>44302</v>
      </c>
      <c r="B5330" t="s">
        <v>564</v>
      </c>
      <c r="C5330" s="2">
        <v>137</v>
      </c>
      <c r="D5330" s="21" t="str">
        <f t="shared" si="82"/>
        <v/>
      </c>
      <c r="E5330" t="s">
        <v>58</v>
      </c>
    </row>
    <row r="5331" spans="1:5" ht="15.75" outlineLevel="2" x14ac:dyDescent="0.25">
      <c r="A5331" s="17">
        <v>44302</v>
      </c>
      <c r="B5331" t="s">
        <v>564</v>
      </c>
      <c r="C5331" s="2">
        <v>68.5</v>
      </c>
      <c r="D5331" s="21" t="str">
        <f t="shared" si="82"/>
        <v/>
      </c>
      <c r="E5331" t="s">
        <v>58</v>
      </c>
    </row>
    <row r="5332" spans="1:5" ht="15.75" outlineLevel="2" x14ac:dyDescent="0.25">
      <c r="A5332" s="17">
        <v>44302</v>
      </c>
      <c r="B5332" t="s">
        <v>564</v>
      </c>
      <c r="C5332" s="2">
        <v>137</v>
      </c>
      <c r="D5332" s="21" t="str">
        <f t="shared" si="82"/>
        <v/>
      </c>
      <c r="E5332" t="s">
        <v>58</v>
      </c>
    </row>
    <row r="5333" spans="1:5" ht="15.75" outlineLevel="2" x14ac:dyDescent="0.25">
      <c r="A5333" s="17">
        <v>44302</v>
      </c>
      <c r="B5333" t="s">
        <v>564</v>
      </c>
      <c r="C5333" s="2">
        <v>68.5</v>
      </c>
      <c r="D5333" s="21" t="str">
        <f t="shared" si="82"/>
        <v/>
      </c>
      <c r="E5333" t="s">
        <v>58</v>
      </c>
    </row>
    <row r="5334" spans="1:5" ht="15.75" outlineLevel="2" x14ac:dyDescent="0.25">
      <c r="A5334" s="17">
        <v>44302</v>
      </c>
      <c r="B5334" t="s">
        <v>564</v>
      </c>
      <c r="C5334" s="2">
        <v>125</v>
      </c>
      <c r="D5334" s="21" t="str">
        <f t="shared" si="82"/>
        <v/>
      </c>
      <c r="E5334" t="s">
        <v>58</v>
      </c>
    </row>
    <row r="5335" spans="1:5" ht="15.75" outlineLevel="2" x14ac:dyDescent="0.25">
      <c r="A5335" s="17">
        <v>44302</v>
      </c>
      <c r="B5335" t="s">
        <v>564</v>
      </c>
      <c r="C5335" s="2">
        <v>125</v>
      </c>
      <c r="D5335" s="21" t="str">
        <f t="shared" si="82"/>
        <v/>
      </c>
      <c r="E5335" t="s">
        <v>58</v>
      </c>
    </row>
    <row r="5336" spans="1:5" ht="15.75" outlineLevel="2" x14ac:dyDescent="0.25">
      <c r="A5336" s="17">
        <v>44302</v>
      </c>
      <c r="B5336" t="s">
        <v>564</v>
      </c>
      <c r="C5336" s="2">
        <v>43</v>
      </c>
      <c r="D5336" s="21" t="str">
        <f t="shared" si="82"/>
        <v/>
      </c>
      <c r="E5336" t="s">
        <v>58</v>
      </c>
    </row>
    <row r="5337" spans="1:5" ht="15.75" outlineLevel="2" x14ac:dyDescent="0.25">
      <c r="A5337" s="17">
        <v>44302</v>
      </c>
      <c r="B5337" t="s">
        <v>564</v>
      </c>
      <c r="C5337" s="2">
        <v>105.5</v>
      </c>
      <c r="D5337" s="21" t="str">
        <f t="shared" si="82"/>
        <v/>
      </c>
      <c r="E5337" t="s">
        <v>58</v>
      </c>
    </row>
    <row r="5338" spans="1:5" ht="15.75" outlineLevel="2" x14ac:dyDescent="0.25">
      <c r="A5338" s="17">
        <v>44302</v>
      </c>
      <c r="B5338" t="s">
        <v>564</v>
      </c>
      <c r="C5338" s="2">
        <v>43</v>
      </c>
      <c r="D5338" s="21" t="str">
        <f t="shared" si="82"/>
        <v/>
      </c>
      <c r="E5338" t="s">
        <v>58</v>
      </c>
    </row>
    <row r="5339" spans="1:5" ht="15.75" outlineLevel="2" x14ac:dyDescent="0.25">
      <c r="A5339" s="17">
        <v>44302</v>
      </c>
      <c r="B5339" t="s">
        <v>564</v>
      </c>
      <c r="C5339" s="2">
        <v>92</v>
      </c>
      <c r="D5339" s="21" t="str">
        <f t="shared" si="82"/>
        <v/>
      </c>
      <c r="E5339" t="s">
        <v>58</v>
      </c>
    </row>
    <row r="5340" spans="1:5" ht="15.75" outlineLevel="2" x14ac:dyDescent="0.25">
      <c r="A5340" s="17">
        <v>44302</v>
      </c>
      <c r="B5340" t="s">
        <v>564</v>
      </c>
      <c r="C5340" s="2">
        <v>46</v>
      </c>
      <c r="D5340" s="21" t="str">
        <f t="shared" si="82"/>
        <v/>
      </c>
      <c r="E5340" t="s">
        <v>58</v>
      </c>
    </row>
    <row r="5341" spans="1:5" ht="15.75" outlineLevel="2" x14ac:dyDescent="0.25">
      <c r="A5341" s="17">
        <v>44302</v>
      </c>
      <c r="B5341" t="s">
        <v>564</v>
      </c>
      <c r="C5341" s="2">
        <v>46</v>
      </c>
      <c r="D5341" s="21" t="str">
        <f t="shared" si="82"/>
        <v/>
      </c>
      <c r="E5341" t="s">
        <v>58</v>
      </c>
    </row>
    <row r="5342" spans="1:5" ht="15.75" outlineLevel="2" x14ac:dyDescent="0.25">
      <c r="A5342" s="17">
        <v>44302</v>
      </c>
      <c r="B5342" t="s">
        <v>564</v>
      </c>
      <c r="C5342" s="2">
        <v>46.5</v>
      </c>
      <c r="D5342" s="21" t="str">
        <f t="shared" si="82"/>
        <v/>
      </c>
      <c r="E5342" t="s">
        <v>58</v>
      </c>
    </row>
    <row r="5343" spans="1:5" ht="15.75" outlineLevel="2" x14ac:dyDescent="0.25">
      <c r="A5343" s="17">
        <v>44302</v>
      </c>
      <c r="B5343" t="s">
        <v>564</v>
      </c>
      <c r="C5343" s="2">
        <v>46.5</v>
      </c>
      <c r="D5343" s="21" t="str">
        <f t="shared" si="82"/>
        <v/>
      </c>
      <c r="E5343" t="s">
        <v>58</v>
      </c>
    </row>
    <row r="5344" spans="1:5" ht="15.75" outlineLevel="2" x14ac:dyDescent="0.25">
      <c r="A5344" s="17">
        <v>44302</v>
      </c>
      <c r="B5344" t="s">
        <v>564</v>
      </c>
      <c r="C5344" s="2">
        <v>51</v>
      </c>
      <c r="D5344" s="21" t="str">
        <f t="shared" si="82"/>
        <v/>
      </c>
      <c r="E5344" t="s">
        <v>58</v>
      </c>
    </row>
    <row r="5345" spans="1:5" ht="15.75" outlineLevel="1" x14ac:dyDescent="0.25">
      <c r="A5345" s="20">
        <f>A5344</f>
        <v>44302</v>
      </c>
      <c r="B5345" s="21" t="str">
        <f>B5344</f>
        <v>GALLS PARENT HOLDINGS LLC</v>
      </c>
      <c r="C5345" s="22">
        <f>SUBTOTAL(9,C5269:C5344)</f>
        <v>14588.5</v>
      </c>
      <c r="D5345" s="21" t="str">
        <f t="shared" si="82"/>
        <v>TOTAL</v>
      </c>
    </row>
    <row r="5346" spans="1:5" ht="15.75" outlineLevel="2" x14ac:dyDescent="0.25">
      <c r="A5346" s="17">
        <v>44302</v>
      </c>
      <c r="B5346" t="s">
        <v>707</v>
      </c>
      <c r="C5346" s="2">
        <v>80</v>
      </c>
      <c r="D5346" s="21" t="str">
        <f t="shared" si="82"/>
        <v/>
      </c>
      <c r="E5346" t="s">
        <v>56</v>
      </c>
    </row>
    <row r="5347" spans="1:5" ht="15.75" outlineLevel="1" x14ac:dyDescent="0.25">
      <c r="A5347" s="20">
        <f>A5346</f>
        <v>44302</v>
      </c>
      <c r="B5347" s="21" t="str">
        <f>B5346</f>
        <v>RAYMOND GARCIA</v>
      </c>
      <c r="C5347" s="22">
        <f>SUBTOTAL(9,C5346:C5346)</f>
        <v>80</v>
      </c>
      <c r="D5347" s="21" t="str">
        <f t="shared" si="82"/>
        <v>TOTAL</v>
      </c>
    </row>
    <row r="5348" spans="1:5" ht="15.75" outlineLevel="2" x14ac:dyDescent="0.25">
      <c r="A5348" s="17">
        <v>44302</v>
      </c>
      <c r="B5348" t="s">
        <v>708</v>
      </c>
      <c r="C5348" s="2">
        <v>155</v>
      </c>
      <c r="D5348" s="21" t="str">
        <f t="shared" si="82"/>
        <v/>
      </c>
      <c r="E5348" t="s">
        <v>56</v>
      </c>
    </row>
    <row r="5349" spans="1:5" ht="15.75" outlineLevel="2" x14ac:dyDescent="0.25">
      <c r="A5349" s="17">
        <v>44302</v>
      </c>
      <c r="B5349" t="s">
        <v>708</v>
      </c>
      <c r="C5349" s="2">
        <v>225</v>
      </c>
      <c r="D5349" s="21" t="str">
        <f t="shared" si="82"/>
        <v/>
      </c>
      <c r="E5349" t="s">
        <v>56</v>
      </c>
    </row>
    <row r="5350" spans="1:5" ht="15.75" outlineLevel="2" x14ac:dyDescent="0.25">
      <c r="A5350" s="17">
        <v>44302</v>
      </c>
      <c r="B5350" t="s">
        <v>708</v>
      </c>
      <c r="C5350" s="2">
        <v>155</v>
      </c>
      <c r="D5350" s="21" t="str">
        <f t="shared" si="82"/>
        <v/>
      </c>
      <c r="E5350" t="s">
        <v>56</v>
      </c>
    </row>
    <row r="5351" spans="1:5" ht="15.75" outlineLevel="1" x14ac:dyDescent="0.25">
      <c r="A5351" s="20">
        <f>A5350</f>
        <v>44302</v>
      </c>
      <c r="B5351" s="21" t="str">
        <f>B5350</f>
        <v>DAVID PAUL GARDNER</v>
      </c>
      <c r="C5351" s="22">
        <f>SUBTOTAL(9,C5348:C5350)</f>
        <v>535</v>
      </c>
      <c r="D5351" s="21" t="str">
        <f t="shared" si="82"/>
        <v>TOTAL</v>
      </c>
    </row>
    <row r="5352" spans="1:5" ht="15.75" outlineLevel="2" x14ac:dyDescent="0.25">
      <c r="A5352" s="17">
        <v>44302</v>
      </c>
      <c r="B5352" t="s">
        <v>896</v>
      </c>
      <c r="C5352" s="2">
        <v>69.989999999999995</v>
      </c>
      <c r="D5352" s="21" t="str">
        <f t="shared" si="82"/>
        <v/>
      </c>
      <c r="E5352" t="s">
        <v>64</v>
      </c>
    </row>
    <row r="5353" spans="1:5" ht="15.75" outlineLevel="2" x14ac:dyDescent="0.25">
      <c r="A5353" s="17">
        <v>44302</v>
      </c>
      <c r="B5353" t="s">
        <v>896</v>
      </c>
      <c r="C5353" s="2">
        <v>69.989999999999995</v>
      </c>
      <c r="D5353" s="21" t="str">
        <f t="shared" si="82"/>
        <v/>
      </c>
      <c r="E5353" t="s">
        <v>64</v>
      </c>
    </row>
    <row r="5354" spans="1:5" ht="15.75" outlineLevel="1" x14ac:dyDescent="0.25">
      <c r="A5354" s="20">
        <f>A5353</f>
        <v>44302</v>
      </c>
      <c r="B5354" s="21" t="str">
        <f>B5353</f>
        <v>GARYS TIRE &amp; AUTO SERVICE</v>
      </c>
      <c r="C5354" s="22">
        <f>SUBTOTAL(9,C5352:C5353)</f>
        <v>139.97999999999999</v>
      </c>
      <c r="D5354" s="21" t="str">
        <f t="shared" si="82"/>
        <v>TOTAL</v>
      </c>
    </row>
    <row r="5355" spans="1:5" ht="15.75" outlineLevel="2" x14ac:dyDescent="0.25">
      <c r="A5355" s="17">
        <v>44302</v>
      </c>
      <c r="B5355" t="s">
        <v>508</v>
      </c>
      <c r="C5355" s="2">
        <v>2.34</v>
      </c>
      <c r="D5355" s="21" t="str">
        <f t="shared" si="82"/>
        <v/>
      </c>
      <c r="E5355" t="s">
        <v>60</v>
      </c>
    </row>
    <row r="5356" spans="1:5" ht="15.75" outlineLevel="2" x14ac:dyDescent="0.25">
      <c r="A5356" s="17">
        <v>44302</v>
      </c>
      <c r="B5356" t="s">
        <v>508</v>
      </c>
      <c r="C5356" s="2">
        <v>5.04</v>
      </c>
      <c r="D5356" s="21" t="str">
        <f t="shared" si="82"/>
        <v/>
      </c>
      <c r="E5356" t="s">
        <v>60</v>
      </c>
    </row>
    <row r="5357" spans="1:5" ht="15.75" outlineLevel="1" x14ac:dyDescent="0.25">
      <c r="A5357" s="20">
        <f>A5356</f>
        <v>44302</v>
      </c>
      <c r="B5357" s="21" t="str">
        <f>B5356</f>
        <v>GDI TIMS</v>
      </c>
      <c r="C5357" s="22">
        <f>SUBTOTAL(9,C5355:C5356)</f>
        <v>7.38</v>
      </c>
      <c r="D5357" s="21" t="str">
        <f t="shared" si="82"/>
        <v>TOTAL</v>
      </c>
    </row>
    <row r="5358" spans="1:5" ht="15.75" outlineLevel="2" x14ac:dyDescent="0.25">
      <c r="A5358" s="17">
        <v>44302</v>
      </c>
      <c r="B5358" t="s">
        <v>1014</v>
      </c>
      <c r="C5358" s="2">
        <v>275</v>
      </c>
      <c r="D5358" s="21" t="str">
        <f t="shared" si="82"/>
        <v/>
      </c>
      <c r="E5358" t="s">
        <v>56</v>
      </c>
    </row>
    <row r="5359" spans="1:5" ht="15.75" outlineLevel="1" x14ac:dyDescent="0.25">
      <c r="A5359" s="20">
        <f>A5358</f>
        <v>44302</v>
      </c>
      <c r="B5359" s="21" t="str">
        <f>B5358</f>
        <v>SCOTT GIESEMANN</v>
      </c>
      <c r="C5359" s="22">
        <f>SUBTOTAL(9,C5358:C5358)</f>
        <v>275</v>
      </c>
      <c r="D5359" s="21" t="str">
        <f t="shared" si="82"/>
        <v>TOTAL</v>
      </c>
    </row>
    <row r="5360" spans="1:5" ht="15.75" outlineLevel="2" x14ac:dyDescent="0.25">
      <c r="A5360" s="17">
        <v>44302</v>
      </c>
      <c r="B5360" t="s">
        <v>776</v>
      </c>
      <c r="C5360" s="2">
        <v>90</v>
      </c>
      <c r="D5360" s="21" t="str">
        <f t="shared" si="82"/>
        <v/>
      </c>
      <c r="E5360" t="s">
        <v>56</v>
      </c>
    </row>
    <row r="5361" spans="1:5" ht="15.75" outlineLevel="1" x14ac:dyDescent="0.25">
      <c r="A5361" s="20">
        <f>A5360</f>
        <v>44302</v>
      </c>
      <c r="B5361" s="21" t="str">
        <f>B5360</f>
        <v>MICHAEL VAN GIFFORD</v>
      </c>
      <c r="C5361" s="22">
        <f>SUBTOTAL(9,C5360:C5360)</f>
        <v>90</v>
      </c>
      <c r="D5361" s="21" t="str">
        <f t="shared" si="82"/>
        <v>TOTAL</v>
      </c>
    </row>
    <row r="5362" spans="1:5" ht="15.75" outlineLevel="2" x14ac:dyDescent="0.25">
      <c r="A5362" s="17">
        <v>44302</v>
      </c>
      <c r="B5362" t="s">
        <v>47</v>
      </c>
      <c r="C5362" s="2">
        <v>75</v>
      </c>
      <c r="D5362" s="21" t="str">
        <f t="shared" si="82"/>
        <v/>
      </c>
      <c r="E5362" t="s">
        <v>56</v>
      </c>
    </row>
    <row r="5363" spans="1:5" ht="15.75" outlineLevel="2" x14ac:dyDescent="0.25">
      <c r="A5363" s="17">
        <v>44302</v>
      </c>
      <c r="B5363" t="s">
        <v>47</v>
      </c>
      <c r="C5363" s="2">
        <v>437.5</v>
      </c>
      <c r="D5363" s="21" t="str">
        <f t="shared" si="82"/>
        <v/>
      </c>
      <c r="E5363" t="s">
        <v>64</v>
      </c>
    </row>
    <row r="5364" spans="1:5" ht="15.75" outlineLevel="1" x14ac:dyDescent="0.25">
      <c r="A5364" s="20">
        <f>A5363</f>
        <v>44302</v>
      </c>
      <c r="B5364" s="21" t="str">
        <f>B5363</f>
        <v>GOLBOWS GARAGE INC</v>
      </c>
      <c r="C5364" s="22">
        <f>SUBTOTAL(9,C5362:C5363)</f>
        <v>512.5</v>
      </c>
      <c r="D5364" s="21" t="str">
        <f t="shared" si="82"/>
        <v>TOTAL</v>
      </c>
    </row>
    <row r="5365" spans="1:5" ht="15.75" outlineLevel="2" x14ac:dyDescent="0.25">
      <c r="A5365" s="17">
        <v>44302</v>
      </c>
      <c r="B5365" t="s">
        <v>1015</v>
      </c>
      <c r="C5365" s="2">
        <v>90</v>
      </c>
      <c r="D5365" s="21" t="str">
        <f t="shared" si="82"/>
        <v/>
      </c>
      <c r="E5365" t="s">
        <v>56</v>
      </c>
    </row>
    <row r="5366" spans="1:5" ht="15.75" outlineLevel="1" x14ac:dyDescent="0.25">
      <c r="A5366" s="20">
        <f>A5365</f>
        <v>44302</v>
      </c>
      <c r="B5366" s="21" t="str">
        <f>B5365</f>
        <v>PHILIP T GOLDEN</v>
      </c>
      <c r="C5366" s="22">
        <f>SUBTOTAL(9,C5365:C5365)</f>
        <v>90</v>
      </c>
      <c r="D5366" s="21" t="str">
        <f t="shared" si="82"/>
        <v>TOTAL</v>
      </c>
    </row>
    <row r="5367" spans="1:5" ht="15.75" outlineLevel="2" x14ac:dyDescent="0.25">
      <c r="A5367" s="17">
        <v>44302</v>
      </c>
      <c r="B5367" t="s">
        <v>1016</v>
      </c>
      <c r="C5367" s="2">
        <v>275</v>
      </c>
      <c r="D5367" s="21" t="str">
        <f t="shared" si="82"/>
        <v/>
      </c>
      <c r="E5367" t="s">
        <v>56</v>
      </c>
    </row>
    <row r="5368" spans="1:5" ht="15.75" outlineLevel="1" x14ac:dyDescent="0.25">
      <c r="A5368" s="20">
        <f>A5367</f>
        <v>44302</v>
      </c>
      <c r="B5368" s="21" t="str">
        <f>B5367</f>
        <v>NICHOLS GONZALES JR</v>
      </c>
      <c r="C5368" s="22">
        <f>SUBTOTAL(9,C5367:C5367)</f>
        <v>275</v>
      </c>
      <c r="D5368" s="21" t="str">
        <f t="shared" si="82"/>
        <v>TOTAL</v>
      </c>
    </row>
    <row r="5369" spans="1:5" ht="15.75" outlineLevel="2" x14ac:dyDescent="0.25">
      <c r="A5369" s="17">
        <v>44302</v>
      </c>
      <c r="B5369" t="s">
        <v>440</v>
      </c>
      <c r="C5369" s="2">
        <v>85</v>
      </c>
      <c r="D5369" s="21" t="str">
        <f t="shared" si="82"/>
        <v/>
      </c>
      <c r="E5369" t="s">
        <v>56</v>
      </c>
    </row>
    <row r="5370" spans="1:5" ht="15.75" outlineLevel="1" x14ac:dyDescent="0.25">
      <c r="A5370" s="20">
        <f>A5369</f>
        <v>44302</v>
      </c>
      <c r="B5370" s="21" t="str">
        <f>B5369</f>
        <v>BENJAMIN GONZALEZ</v>
      </c>
      <c r="C5370" s="22">
        <f>SUBTOTAL(9,C5369:C5369)</f>
        <v>85</v>
      </c>
      <c r="D5370" s="21" t="str">
        <f t="shared" si="82"/>
        <v>TOTAL</v>
      </c>
    </row>
    <row r="5371" spans="1:5" ht="15.75" outlineLevel="2" x14ac:dyDescent="0.25">
      <c r="A5371" s="17">
        <v>44302</v>
      </c>
      <c r="B5371" t="s">
        <v>710</v>
      </c>
      <c r="C5371" s="2">
        <v>80</v>
      </c>
      <c r="D5371" s="21" t="str">
        <f t="shared" si="82"/>
        <v/>
      </c>
      <c r="E5371" t="s">
        <v>56</v>
      </c>
    </row>
    <row r="5372" spans="1:5" ht="15.75" outlineLevel="2" x14ac:dyDescent="0.25">
      <c r="A5372" s="17">
        <v>44302</v>
      </c>
      <c r="B5372" t="s">
        <v>710</v>
      </c>
      <c r="C5372" s="2">
        <v>165</v>
      </c>
      <c r="D5372" s="21" t="str">
        <f t="shared" si="82"/>
        <v/>
      </c>
      <c r="E5372" t="s">
        <v>56</v>
      </c>
    </row>
    <row r="5373" spans="1:5" ht="15.75" outlineLevel="1" x14ac:dyDescent="0.25">
      <c r="A5373" s="20">
        <f>A5372</f>
        <v>44302</v>
      </c>
      <c r="B5373" s="21" t="str">
        <f>B5372</f>
        <v>JAMES GOWER</v>
      </c>
      <c r="C5373" s="22">
        <f>SUBTOTAL(9,C5371:C5372)</f>
        <v>245</v>
      </c>
      <c r="D5373" s="21" t="str">
        <f t="shared" si="82"/>
        <v>TOTAL</v>
      </c>
    </row>
    <row r="5374" spans="1:5" ht="15.75" outlineLevel="2" x14ac:dyDescent="0.25">
      <c r="A5374" s="17">
        <v>44302</v>
      </c>
      <c r="B5374" t="s">
        <v>711</v>
      </c>
      <c r="C5374" s="2">
        <v>120</v>
      </c>
      <c r="D5374" s="21" t="str">
        <f t="shared" ref="D5374:D5437" si="83">IF(E5374="","TOTAL","")</f>
        <v/>
      </c>
      <c r="E5374" t="s">
        <v>56</v>
      </c>
    </row>
    <row r="5375" spans="1:5" ht="15.75" outlineLevel="1" x14ac:dyDescent="0.25">
      <c r="A5375" s="20">
        <f>A5374</f>
        <v>44302</v>
      </c>
      <c r="B5375" s="21" t="str">
        <f>B5374</f>
        <v>GERHARD GRAF</v>
      </c>
      <c r="C5375" s="22">
        <f>SUBTOTAL(9,C5374:C5374)</f>
        <v>120</v>
      </c>
      <c r="D5375" s="21" t="str">
        <f t="shared" si="83"/>
        <v>TOTAL</v>
      </c>
    </row>
    <row r="5376" spans="1:5" ht="15.75" outlineLevel="2" x14ac:dyDescent="0.25">
      <c r="A5376" s="17">
        <v>44302</v>
      </c>
      <c r="B5376" t="s">
        <v>711</v>
      </c>
      <c r="C5376" s="2">
        <v>145</v>
      </c>
      <c r="D5376" s="21" t="str">
        <f t="shared" si="83"/>
        <v/>
      </c>
      <c r="E5376" t="s">
        <v>56</v>
      </c>
    </row>
    <row r="5377" spans="1:5" ht="15.75" outlineLevel="1" x14ac:dyDescent="0.25">
      <c r="A5377" s="20">
        <f>A5376</f>
        <v>44302</v>
      </c>
      <c r="B5377" s="21" t="str">
        <f>B5376</f>
        <v>GERHARD GRAF</v>
      </c>
      <c r="C5377" s="22">
        <f>SUBTOTAL(9,C5376:C5376)</f>
        <v>145</v>
      </c>
      <c r="D5377" s="21" t="str">
        <f t="shared" si="83"/>
        <v>TOTAL</v>
      </c>
    </row>
    <row r="5378" spans="1:5" ht="15.75" outlineLevel="2" x14ac:dyDescent="0.25">
      <c r="A5378" s="17">
        <v>44302</v>
      </c>
      <c r="B5378" t="s">
        <v>23</v>
      </c>
      <c r="C5378" s="2">
        <v>303.32</v>
      </c>
      <c r="D5378" s="21" t="str">
        <f t="shared" si="83"/>
        <v/>
      </c>
      <c r="E5378" t="s">
        <v>208</v>
      </c>
    </row>
    <row r="5379" spans="1:5" ht="15.75" outlineLevel="2" x14ac:dyDescent="0.25">
      <c r="A5379" s="17">
        <v>44302</v>
      </c>
      <c r="B5379" t="s">
        <v>23</v>
      </c>
      <c r="C5379" s="2">
        <v>181.13</v>
      </c>
      <c r="D5379" s="21" t="str">
        <f t="shared" si="83"/>
        <v/>
      </c>
      <c r="E5379" t="s">
        <v>60</v>
      </c>
    </row>
    <row r="5380" spans="1:5" ht="15.75" outlineLevel="2" x14ac:dyDescent="0.25">
      <c r="A5380" s="17">
        <v>44302</v>
      </c>
      <c r="B5380" t="s">
        <v>23</v>
      </c>
      <c r="C5380" s="2">
        <v>63.65</v>
      </c>
      <c r="D5380" s="21" t="str">
        <f t="shared" si="83"/>
        <v/>
      </c>
      <c r="E5380" t="s">
        <v>60</v>
      </c>
    </row>
    <row r="5381" spans="1:5" ht="15.75" outlineLevel="2" x14ac:dyDescent="0.25">
      <c r="A5381" s="17">
        <v>44302</v>
      </c>
      <c r="B5381" t="s">
        <v>23</v>
      </c>
      <c r="C5381" s="2">
        <v>776.88</v>
      </c>
      <c r="D5381" s="21" t="str">
        <f t="shared" si="83"/>
        <v/>
      </c>
      <c r="E5381" t="s">
        <v>58</v>
      </c>
    </row>
    <row r="5382" spans="1:5" ht="15.75" outlineLevel="2" x14ac:dyDescent="0.25">
      <c r="A5382" s="17">
        <v>44302</v>
      </c>
      <c r="B5382" t="s">
        <v>23</v>
      </c>
      <c r="C5382" s="2">
        <v>155.69</v>
      </c>
      <c r="D5382" s="21" t="str">
        <f t="shared" si="83"/>
        <v/>
      </c>
      <c r="E5382" t="s">
        <v>208</v>
      </c>
    </row>
    <row r="5383" spans="1:5" ht="15.75" outlineLevel="2" x14ac:dyDescent="0.25">
      <c r="A5383" s="17">
        <v>44302</v>
      </c>
      <c r="B5383" t="s">
        <v>23</v>
      </c>
      <c r="C5383" s="2">
        <v>22.53</v>
      </c>
      <c r="D5383" s="21" t="str">
        <f t="shared" si="83"/>
        <v/>
      </c>
      <c r="E5383" t="s">
        <v>60</v>
      </c>
    </row>
    <row r="5384" spans="1:5" ht="15.75" outlineLevel="2" x14ac:dyDescent="0.25">
      <c r="A5384" s="17">
        <v>44302</v>
      </c>
      <c r="B5384" t="s">
        <v>23</v>
      </c>
      <c r="C5384" s="2">
        <v>389.92</v>
      </c>
      <c r="D5384" s="21" t="str">
        <f t="shared" si="83"/>
        <v/>
      </c>
      <c r="E5384" t="s">
        <v>60</v>
      </c>
    </row>
    <row r="5385" spans="1:5" ht="15.75" outlineLevel="2" x14ac:dyDescent="0.25">
      <c r="A5385" s="17">
        <v>44302</v>
      </c>
      <c r="B5385" t="s">
        <v>23</v>
      </c>
      <c r="C5385" s="2">
        <v>203.52</v>
      </c>
      <c r="D5385" s="21" t="str">
        <f t="shared" si="83"/>
        <v/>
      </c>
      <c r="E5385" t="s">
        <v>58</v>
      </c>
    </row>
    <row r="5386" spans="1:5" ht="15.75" outlineLevel="2" x14ac:dyDescent="0.25">
      <c r="A5386" s="17">
        <v>44302</v>
      </c>
      <c r="B5386" t="s">
        <v>23</v>
      </c>
      <c r="C5386" s="2">
        <v>243.8</v>
      </c>
      <c r="D5386" s="21" t="str">
        <f t="shared" si="83"/>
        <v/>
      </c>
      <c r="E5386" t="s">
        <v>60</v>
      </c>
    </row>
    <row r="5387" spans="1:5" ht="15.75" outlineLevel="2" x14ac:dyDescent="0.25">
      <c r="A5387" s="17">
        <v>44302</v>
      </c>
      <c r="B5387" t="s">
        <v>23</v>
      </c>
      <c r="C5387" s="2">
        <v>80.7</v>
      </c>
      <c r="D5387" s="21" t="str">
        <f t="shared" si="83"/>
        <v/>
      </c>
      <c r="E5387" t="s">
        <v>60</v>
      </c>
    </row>
    <row r="5388" spans="1:5" ht="15.75" outlineLevel="2" x14ac:dyDescent="0.25">
      <c r="A5388" s="17">
        <v>44302</v>
      </c>
      <c r="B5388" t="s">
        <v>23</v>
      </c>
      <c r="C5388" s="2">
        <v>148.46</v>
      </c>
      <c r="D5388" s="21" t="str">
        <f t="shared" si="83"/>
        <v/>
      </c>
      <c r="E5388" t="s">
        <v>60</v>
      </c>
    </row>
    <row r="5389" spans="1:5" ht="15.75" outlineLevel="2" x14ac:dyDescent="0.25">
      <c r="A5389" s="17">
        <v>44302</v>
      </c>
      <c r="B5389" t="s">
        <v>23</v>
      </c>
      <c r="C5389" s="2">
        <v>351.2</v>
      </c>
      <c r="D5389" s="21" t="str">
        <f t="shared" si="83"/>
        <v/>
      </c>
      <c r="E5389" t="s">
        <v>144</v>
      </c>
    </row>
    <row r="5390" spans="1:5" ht="15.75" outlineLevel="2" x14ac:dyDescent="0.25">
      <c r="A5390" s="17">
        <v>44302</v>
      </c>
      <c r="B5390" t="s">
        <v>23</v>
      </c>
      <c r="C5390" s="2">
        <v>87.22</v>
      </c>
      <c r="D5390" s="21" t="str">
        <f t="shared" si="83"/>
        <v/>
      </c>
      <c r="E5390" t="s">
        <v>144</v>
      </c>
    </row>
    <row r="5391" spans="1:5" ht="15.75" outlineLevel="2" x14ac:dyDescent="0.25">
      <c r="A5391" s="17">
        <v>44302</v>
      </c>
      <c r="B5391" t="s">
        <v>23</v>
      </c>
      <c r="C5391" s="2">
        <v>69.7</v>
      </c>
      <c r="D5391" s="21" t="str">
        <f t="shared" si="83"/>
        <v/>
      </c>
      <c r="E5391" t="s">
        <v>58</v>
      </c>
    </row>
    <row r="5392" spans="1:5" ht="15.75" outlineLevel="2" x14ac:dyDescent="0.25">
      <c r="A5392" s="17">
        <v>44302</v>
      </c>
      <c r="B5392" t="s">
        <v>23</v>
      </c>
      <c r="C5392" s="2">
        <v>38.35</v>
      </c>
      <c r="D5392" s="21" t="str">
        <f t="shared" si="83"/>
        <v/>
      </c>
      <c r="E5392" t="s">
        <v>58</v>
      </c>
    </row>
    <row r="5393" spans="1:5" ht="15.75" outlineLevel="1" x14ac:dyDescent="0.25">
      <c r="A5393" s="20">
        <f>A5392</f>
        <v>44302</v>
      </c>
      <c r="B5393" s="21" t="str">
        <f>B5392</f>
        <v>GRAINGER INC</v>
      </c>
      <c r="C5393" s="22">
        <f>SUBTOTAL(9,C5378:C5392)</f>
        <v>3116.0699999999997</v>
      </c>
      <c r="D5393" s="21" t="str">
        <f t="shared" si="83"/>
        <v>TOTAL</v>
      </c>
    </row>
    <row r="5394" spans="1:5" ht="15.75" outlineLevel="2" x14ac:dyDescent="0.25">
      <c r="A5394" s="17">
        <v>44302</v>
      </c>
      <c r="B5394" t="s">
        <v>189</v>
      </c>
      <c r="C5394" s="2">
        <v>780</v>
      </c>
      <c r="D5394" s="21" t="str">
        <f t="shared" si="83"/>
        <v/>
      </c>
      <c r="E5394" t="s">
        <v>58</v>
      </c>
    </row>
    <row r="5395" spans="1:5" ht="15.75" outlineLevel="1" x14ac:dyDescent="0.25">
      <c r="A5395" s="20">
        <f>A5394</f>
        <v>44302</v>
      </c>
      <c r="B5395" s="21" t="str">
        <f>B5394</f>
        <v>UNIVERSAL MELODY SERVICES LLC</v>
      </c>
      <c r="C5395" s="22">
        <f>SUBTOTAL(9,C5394:C5394)</f>
        <v>780</v>
      </c>
      <c r="D5395" s="21" t="str">
        <f t="shared" si="83"/>
        <v>TOTAL</v>
      </c>
    </row>
    <row r="5396" spans="1:5" ht="15.75" outlineLevel="2" x14ac:dyDescent="0.25">
      <c r="A5396" s="17">
        <v>44302</v>
      </c>
      <c r="B5396" t="s">
        <v>104</v>
      </c>
      <c r="C5396" s="2">
        <v>300</v>
      </c>
      <c r="D5396" s="21" t="str">
        <f t="shared" si="83"/>
        <v/>
      </c>
      <c r="E5396" t="s">
        <v>55</v>
      </c>
    </row>
    <row r="5397" spans="1:5" ht="15.75" outlineLevel="2" x14ac:dyDescent="0.25">
      <c r="A5397" s="17">
        <v>44302</v>
      </c>
      <c r="B5397" t="s">
        <v>104</v>
      </c>
      <c r="C5397" s="2">
        <v>50</v>
      </c>
      <c r="D5397" s="21" t="str">
        <f t="shared" si="83"/>
        <v/>
      </c>
      <c r="E5397" t="s">
        <v>55</v>
      </c>
    </row>
    <row r="5398" spans="1:5" ht="15.75" outlineLevel="2" x14ac:dyDescent="0.25">
      <c r="A5398" s="17">
        <v>44302</v>
      </c>
      <c r="B5398" t="s">
        <v>104</v>
      </c>
      <c r="C5398" s="2">
        <v>24.75</v>
      </c>
      <c r="D5398" s="21" t="str">
        <f t="shared" si="83"/>
        <v/>
      </c>
      <c r="E5398" t="s">
        <v>57</v>
      </c>
    </row>
    <row r="5399" spans="1:5" ht="15.75" outlineLevel="2" x14ac:dyDescent="0.25">
      <c r="A5399" s="17">
        <v>44302</v>
      </c>
      <c r="B5399" t="s">
        <v>104</v>
      </c>
      <c r="C5399" s="2">
        <v>102.26</v>
      </c>
      <c r="D5399" s="21" t="str">
        <f t="shared" si="83"/>
        <v/>
      </c>
      <c r="E5399" t="s">
        <v>55</v>
      </c>
    </row>
    <row r="5400" spans="1:5" ht="15.75" outlineLevel="2" x14ac:dyDescent="0.25">
      <c r="A5400" s="17">
        <v>44302</v>
      </c>
      <c r="B5400" t="s">
        <v>104</v>
      </c>
      <c r="C5400" s="2">
        <v>205.07</v>
      </c>
      <c r="D5400" s="21" t="str">
        <f t="shared" si="83"/>
        <v/>
      </c>
      <c r="E5400" t="s">
        <v>58</v>
      </c>
    </row>
    <row r="5401" spans="1:5" ht="15.75" outlineLevel="2" x14ac:dyDescent="0.25">
      <c r="A5401" s="17">
        <v>44302</v>
      </c>
      <c r="B5401" t="s">
        <v>104</v>
      </c>
      <c r="C5401" s="2">
        <v>-8.94</v>
      </c>
      <c r="D5401" s="21" t="str">
        <f t="shared" si="83"/>
        <v/>
      </c>
      <c r="E5401" t="s">
        <v>58</v>
      </c>
    </row>
    <row r="5402" spans="1:5" ht="15.75" outlineLevel="2" x14ac:dyDescent="0.25">
      <c r="A5402" s="17">
        <v>44302</v>
      </c>
      <c r="B5402" t="s">
        <v>104</v>
      </c>
      <c r="C5402" s="2">
        <v>121.27</v>
      </c>
      <c r="D5402" s="21" t="str">
        <f t="shared" si="83"/>
        <v/>
      </c>
      <c r="E5402" t="s">
        <v>58</v>
      </c>
    </row>
    <row r="5403" spans="1:5" ht="15.75" outlineLevel="2" x14ac:dyDescent="0.25">
      <c r="A5403" s="17">
        <v>44302</v>
      </c>
      <c r="B5403" t="s">
        <v>104</v>
      </c>
      <c r="C5403" s="2">
        <v>49.99</v>
      </c>
      <c r="D5403" s="21" t="str">
        <f t="shared" si="83"/>
        <v/>
      </c>
      <c r="E5403" t="s">
        <v>68</v>
      </c>
    </row>
    <row r="5404" spans="1:5" ht="15.75" outlineLevel="2" x14ac:dyDescent="0.25">
      <c r="A5404" s="17">
        <v>44302</v>
      </c>
      <c r="B5404" t="s">
        <v>104</v>
      </c>
      <c r="C5404" s="2">
        <v>65.11</v>
      </c>
      <c r="D5404" s="21" t="str">
        <f t="shared" si="83"/>
        <v/>
      </c>
      <c r="E5404" t="s">
        <v>68</v>
      </c>
    </row>
    <row r="5405" spans="1:5" ht="15.75" outlineLevel="2" x14ac:dyDescent="0.25">
      <c r="A5405" s="17">
        <v>44302</v>
      </c>
      <c r="B5405" t="s">
        <v>104</v>
      </c>
      <c r="C5405" s="2">
        <v>13.29</v>
      </c>
      <c r="D5405" s="21" t="str">
        <f t="shared" si="83"/>
        <v/>
      </c>
      <c r="E5405" t="s">
        <v>55</v>
      </c>
    </row>
    <row r="5406" spans="1:5" ht="15.75" outlineLevel="2" x14ac:dyDescent="0.25">
      <c r="A5406" s="17">
        <v>44302</v>
      </c>
      <c r="B5406" t="s">
        <v>104</v>
      </c>
      <c r="C5406" s="2">
        <v>89.38</v>
      </c>
      <c r="D5406" s="21" t="str">
        <f t="shared" si="83"/>
        <v/>
      </c>
      <c r="E5406" t="s">
        <v>58</v>
      </c>
    </row>
    <row r="5407" spans="1:5" ht="15.75" outlineLevel="2" x14ac:dyDescent="0.25">
      <c r="A5407" s="17">
        <v>44302</v>
      </c>
      <c r="B5407" t="s">
        <v>104</v>
      </c>
      <c r="C5407" s="2">
        <v>4.9800000000000004</v>
      </c>
      <c r="D5407" s="21" t="str">
        <f t="shared" si="83"/>
        <v/>
      </c>
      <c r="E5407" t="s">
        <v>58</v>
      </c>
    </row>
    <row r="5408" spans="1:5" ht="15.75" outlineLevel="2" x14ac:dyDescent="0.25">
      <c r="A5408" s="17">
        <v>44302</v>
      </c>
      <c r="B5408" t="s">
        <v>104</v>
      </c>
      <c r="C5408" s="2">
        <v>12.2</v>
      </c>
      <c r="D5408" s="21" t="str">
        <f t="shared" si="83"/>
        <v/>
      </c>
      <c r="E5408" t="s">
        <v>58</v>
      </c>
    </row>
    <row r="5409" spans="1:5" ht="15.75" outlineLevel="2" x14ac:dyDescent="0.25">
      <c r="A5409" s="17">
        <v>44302</v>
      </c>
      <c r="B5409" t="s">
        <v>104</v>
      </c>
      <c r="C5409" s="2">
        <v>25.2</v>
      </c>
      <c r="D5409" s="21" t="str">
        <f t="shared" si="83"/>
        <v/>
      </c>
      <c r="E5409" t="s">
        <v>58</v>
      </c>
    </row>
    <row r="5410" spans="1:5" ht="15.75" outlineLevel="2" x14ac:dyDescent="0.25">
      <c r="A5410" s="17">
        <v>44302</v>
      </c>
      <c r="B5410" t="s">
        <v>104</v>
      </c>
      <c r="C5410" s="2">
        <v>73.760000000000005</v>
      </c>
      <c r="D5410" s="21" t="str">
        <f t="shared" si="83"/>
        <v/>
      </c>
      <c r="E5410" t="s">
        <v>55</v>
      </c>
    </row>
    <row r="5411" spans="1:5" ht="15.75" outlineLevel="2" x14ac:dyDescent="0.25">
      <c r="A5411" s="17">
        <v>44302</v>
      </c>
      <c r="B5411" t="s">
        <v>104</v>
      </c>
      <c r="C5411" s="2">
        <v>-2.09</v>
      </c>
      <c r="D5411" s="21" t="str">
        <f t="shared" si="83"/>
        <v/>
      </c>
      <c r="E5411" t="s">
        <v>68</v>
      </c>
    </row>
    <row r="5412" spans="1:5" ht="15.75" outlineLevel="2" x14ac:dyDescent="0.25">
      <c r="A5412" s="17">
        <v>44302</v>
      </c>
      <c r="B5412" t="s">
        <v>104</v>
      </c>
      <c r="C5412" s="2">
        <v>47.57</v>
      </c>
      <c r="D5412" s="21" t="str">
        <f t="shared" si="83"/>
        <v/>
      </c>
      <c r="E5412" t="s">
        <v>68</v>
      </c>
    </row>
    <row r="5413" spans="1:5" ht="15.75" outlineLevel="2" x14ac:dyDescent="0.25">
      <c r="A5413" s="17">
        <v>44302</v>
      </c>
      <c r="B5413" t="s">
        <v>104</v>
      </c>
      <c r="C5413" s="2">
        <v>164.08</v>
      </c>
      <c r="D5413" s="21" t="str">
        <f t="shared" si="83"/>
        <v/>
      </c>
      <c r="E5413" t="s">
        <v>72</v>
      </c>
    </row>
    <row r="5414" spans="1:5" ht="15.75" outlineLevel="2" x14ac:dyDescent="0.25">
      <c r="A5414" s="17">
        <v>44302</v>
      </c>
      <c r="B5414" t="s">
        <v>104</v>
      </c>
      <c r="C5414" s="2">
        <v>96.57</v>
      </c>
      <c r="D5414" s="21" t="str">
        <f t="shared" si="83"/>
        <v/>
      </c>
      <c r="E5414" t="s">
        <v>58</v>
      </c>
    </row>
    <row r="5415" spans="1:5" ht="15.75" outlineLevel="2" x14ac:dyDescent="0.25">
      <c r="A5415" s="17">
        <v>44302</v>
      </c>
      <c r="B5415" t="s">
        <v>104</v>
      </c>
      <c r="C5415" s="2">
        <v>132.01</v>
      </c>
      <c r="D5415" s="21" t="str">
        <f t="shared" si="83"/>
        <v/>
      </c>
      <c r="E5415" t="s">
        <v>55</v>
      </c>
    </row>
    <row r="5416" spans="1:5" ht="15.75" outlineLevel="2" x14ac:dyDescent="0.25">
      <c r="A5416" s="17">
        <v>44302</v>
      </c>
      <c r="B5416" t="s">
        <v>104</v>
      </c>
      <c r="C5416" s="2">
        <v>139.41999999999999</v>
      </c>
      <c r="D5416" s="21" t="str">
        <f t="shared" si="83"/>
        <v/>
      </c>
      <c r="E5416" t="s">
        <v>55</v>
      </c>
    </row>
    <row r="5417" spans="1:5" ht="15.75" outlineLevel="2" x14ac:dyDescent="0.25">
      <c r="A5417" s="17">
        <v>44302</v>
      </c>
      <c r="B5417" t="s">
        <v>104</v>
      </c>
      <c r="C5417" s="2">
        <v>20.51</v>
      </c>
      <c r="D5417" s="21" t="str">
        <f t="shared" si="83"/>
        <v/>
      </c>
      <c r="E5417" t="s">
        <v>58</v>
      </c>
    </row>
    <row r="5418" spans="1:5" ht="15.75" outlineLevel="2" x14ac:dyDescent="0.25">
      <c r="A5418" s="17">
        <v>44302</v>
      </c>
      <c r="B5418" t="s">
        <v>104</v>
      </c>
      <c r="C5418" s="2">
        <v>187.55</v>
      </c>
      <c r="D5418" s="21" t="str">
        <f t="shared" si="83"/>
        <v/>
      </c>
      <c r="E5418" t="s">
        <v>58</v>
      </c>
    </row>
    <row r="5419" spans="1:5" ht="15.75" outlineLevel="2" x14ac:dyDescent="0.25">
      <c r="A5419" s="17">
        <v>44302</v>
      </c>
      <c r="B5419" t="s">
        <v>104</v>
      </c>
      <c r="C5419" s="2">
        <v>88.96</v>
      </c>
      <c r="D5419" s="21" t="str">
        <f t="shared" si="83"/>
        <v/>
      </c>
      <c r="E5419" t="s">
        <v>58</v>
      </c>
    </row>
    <row r="5420" spans="1:5" ht="15.75" outlineLevel="2" x14ac:dyDescent="0.25">
      <c r="A5420" s="17">
        <v>44302</v>
      </c>
      <c r="B5420" t="s">
        <v>104</v>
      </c>
      <c r="C5420" s="2">
        <v>78.45</v>
      </c>
      <c r="D5420" s="21" t="str">
        <f t="shared" si="83"/>
        <v/>
      </c>
      <c r="E5420" t="s">
        <v>68</v>
      </c>
    </row>
    <row r="5421" spans="1:5" ht="15.75" outlineLevel="2" x14ac:dyDescent="0.25">
      <c r="A5421" s="17">
        <v>44302</v>
      </c>
      <c r="B5421" t="s">
        <v>104</v>
      </c>
      <c r="C5421" s="2">
        <v>93.79</v>
      </c>
      <c r="D5421" s="21" t="str">
        <f t="shared" si="83"/>
        <v/>
      </c>
      <c r="E5421" t="s">
        <v>58</v>
      </c>
    </row>
    <row r="5422" spans="1:5" ht="15.75" outlineLevel="2" x14ac:dyDescent="0.25">
      <c r="A5422" s="17">
        <v>44302</v>
      </c>
      <c r="B5422" t="s">
        <v>104</v>
      </c>
      <c r="C5422" s="2">
        <v>24.94</v>
      </c>
      <c r="D5422" s="21" t="str">
        <f t="shared" si="83"/>
        <v/>
      </c>
      <c r="E5422" t="s">
        <v>58</v>
      </c>
    </row>
    <row r="5423" spans="1:5" ht="15.75" outlineLevel="2" x14ac:dyDescent="0.25">
      <c r="A5423" s="17">
        <v>44302</v>
      </c>
      <c r="B5423" t="s">
        <v>104</v>
      </c>
      <c r="C5423" s="2">
        <v>109.98</v>
      </c>
      <c r="D5423" s="21" t="str">
        <f t="shared" si="83"/>
        <v/>
      </c>
      <c r="E5423" t="s">
        <v>72</v>
      </c>
    </row>
    <row r="5424" spans="1:5" ht="15.75" outlineLevel="2" x14ac:dyDescent="0.25">
      <c r="A5424" s="17">
        <v>44302</v>
      </c>
      <c r="B5424" t="s">
        <v>104</v>
      </c>
      <c r="C5424" s="2">
        <v>75</v>
      </c>
      <c r="D5424" s="21" t="str">
        <f t="shared" si="83"/>
        <v/>
      </c>
      <c r="E5424" t="s">
        <v>68</v>
      </c>
    </row>
    <row r="5425" spans="1:5" ht="15.75" outlineLevel="2" x14ac:dyDescent="0.25">
      <c r="A5425" s="17">
        <v>44302</v>
      </c>
      <c r="B5425" t="s">
        <v>104</v>
      </c>
      <c r="C5425" s="2">
        <v>46.53</v>
      </c>
      <c r="D5425" s="21" t="str">
        <f t="shared" si="83"/>
        <v/>
      </c>
      <c r="E5425" t="s">
        <v>55</v>
      </c>
    </row>
    <row r="5426" spans="1:5" ht="15.75" outlineLevel="2" x14ac:dyDescent="0.25">
      <c r="A5426" s="17">
        <v>44302</v>
      </c>
      <c r="B5426" t="s">
        <v>104</v>
      </c>
      <c r="C5426" s="2">
        <v>62.62</v>
      </c>
      <c r="D5426" s="21" t="str">
        <f t="shared" si="83"/>
        <v/>
      </c>
      <c r="E5426" t="s">
        <v>55</v>
      </c>
    </row>
    <row r="5427" spans="1:5" ht="15.75" outlineLevel="2" x14ac:dyDescent="0.25">
      <c r="A5427" s="17">
        <v>44302</v>
      </c>
      <c r="B5427" t="s">
        <v>104</v>
      </c>
      <c r="C5427" s="2">
        <v>22.64</v>
      </c>
      <c r="D5427" s="21" t="str">
        <f t="shared" si="83"/>
        <v/>
      </c>
      <c r="E5427" t="s">
        <v>58</v>
      </c>
    </row>
    <row r="5428" spans="1:5" ht="15.75" outlineLevel="2" x14ac:dyDescent="0.25">
      <c r="A5428" s="17">
        <v>44302</v>
      </c>
      <c r="B5428" t="s">
        <v>104</v>
      </c>
      <c r="C5428" s="2">
        <v>175.5</v>
      </c>
      <c r="D5428" s="21" t="str">
        <f t="shared" si="83"/>
        <v/>
      </c>
      <c r="E5428" t="s">
        <v>58</v>
      </c>
    </row>
    <row r="5429" spans="1:5" ht="15.75" outlineLevel="2" x14ac:dyDescent="0.25">
      <c r="A5429" s="17">
        <v>44302</v>
      </c>
      <c r="B5429" t="s">
        <v>104</v>
      </c>
      <c r="C5429" s="2">
        <v>70.08</v>
      </c>
      <c r="D5429" s="21" t="str">
        <f t="shared" si="83"/>
        <v/>
      </c>
      <c r="E5429" t="s">
        <v>58</v>
      </c>
    </row>
    <row r="5430" spans="1:5" ht="15.75" outlineLevel="2" x14ac:dyDescent="0.25">
      <c r="A5430" s="17">
        <v>44302</v>
      </c>
      <c r="B5430" t="s">
        <v>104</v>
      </c>
      <c r="C5430" s="2">
        <v>146.96</v>
      </c>
      <c r="D5430" s="21" t="str">
        <f t="shared" si="83"/>
        <v/>
      </c>
      <c r="E5430" t="s">
        <v>68</v>
      </c>
    </row>
    <row r="5431" spans="1:5" ht="15.75" outlineLevel="2" x14ac:dyDescent="0.25">
      <c r="A5431" s="17">
        <v>44302</v>
      </c>
      <c r="B5431" t="s">
        <v>104</v>
      </c>
      <c r="C5431" s="2">
        <v>88.96</v>
      </c>
      <c r="D5431" s="21" t="str">
        <f t="shared" si="83"/>
        <v/>
      </c>
      <c r="E5431" t="s">
        <v>58</v>
      </c>
    </row>
    <row r="5432" spans="1:5" ht="15.75" outlineLevel="2" x14ac:dyDescent="0.25">
      <c r="A5432" s="17">
        <v>44302</v>
      </c>
      <c r="B5432" t="s">
        <v>104</v>
      </c>
      <c r="C5432" s="2">
        <v>99.24</v>
      </c>
      <c r="D5432" s="21" t="str">
        <f t="shared" si="83"/>
        <v/>
      </c>
      <c r="E5432" t="s">
        <v>68</v>
      </c>
    </row>
    <row r="5433" spans="1:5" ht="15.75" outlineLevel="2" x14ac:dyDescent="0.25">
      <c r="A5433" s="17">
        <v>44302</v>
      </c>
      <c r="B5433" t="s">
        <v>104</v>
      </c>
      <c r="C5433" s="2">
        <v>165.47</v>
      </c>
      <c r="D5433" s="21" t="str">
        <f t="shared" si="83"/>
        <v/>
      </c>
      <c r="E5433" t="s">
        <v>58</v>
      </c>
    </row>
    <row r="5434" spans="1:5" ht="15.75" outlineLevel="2" x14ac:dyDescent="0.25">
      <c r="A5434" s="17">
        <v>44302</v>
      </c>
      <c r="B5434" t="s">
        <v>104</v>
      </c>
      <c r="C5434" s="2">
        <v>35.93</v>
      </c>
      <c r="D5434" s="21" t="str">
        <f t="shared" si="83"/>
        <v/>
      </c>
      <c r="E5434" t="s">
        <v>58</v>
      </c>
    </row>
    <row r="5435" spans="1:5" ht="15.75" outlineLevel="2" x14ac:dyDescent="0.25">
      <c r="A5435" s="17">
        <v>44302</v>
      </c>
      <c r="B5435" t="s">
        <v>104</v>
      </c>
      <c r="C5435" s="2">
        <v>96.4</v>
      </c>
      <c r="D5435" s="21" t="str">
        <f t="shared" si="83"/>
        <v/>
      </c>
      <c r="E5435" t="s">
        <v>58</v>
      </c>
    </row>
    <row r="5436" spans="1:5" ht="15.75" outlineLevel="2" x14ac:dyDescent="0.25">
      <c r="A5436" s="17">
        <v>44302</v>
      </c>
      <c r="B5436" t="s">
        <v>104</v>
      </c>
      <c r="C5436" s="2">
        <v>100.31</v>
      </c>
      <c r="D5436" s="21" t="str">
        <f t="shared" si="83"/>
        <v/>
      </c>
      <c r="E5436" t="s">
        <v>55</v>
      </c>
    </row>
    <row r="5437" spans="1:5" ht="15.75" outlineLevel="2" x14ac:dyDescent="0.25">
      <c r="A5437" s="17">
        <v>44302</v>
      </c>
      <c r="B5437" t="s">
        <v>104</v>
      </c>
      <c r="C5437" s="2">
        <v>31.23</v>
      </c>
      <c r="D5437" s="21" t="str">
        <f t="shared" si="83"/>
        <v/>
      </c>
      <c r="E5437" t="s">
        <v>72</v>
      </c>
    </row>
    <row r="5438" spans="1:5" ht="15.75" outlineLevel="2" x14ac:dyDescent="0.25">
      <c r="A5438" s="17">
        <v>44302</v>
      </c>
      <c r="B5438" t="s">
        <v>104</v>
      </c>
      <c r="C5438" s="2">
        <v>104.1</v>
      </c>
      <c r="D5438" s="21" t="str">
        <f t="shared" ref="D5438:D5501" si="84">IF(E5438="","TOTAL","")</f>
        <v/>
      </c>
      <c r="E5438" t="s">
        <v>55</v>
      </c>
    </row>
    <row r="5439" spans="1:5" ht="15.75" outlineLevel="2" x14ac:dyDescent="0.25">
      <c r="A5439" s="17">
        <v>44302</v>
      </c>
      <c r="B5439" t="s">
        <v>104</v>
      </c>
      <c r="C5439" s="2">
        <v>100</v>
      </c>
      <c r="D5439" s="21" t="str">
        <f t="shared" si="84"/>
        <v/>
      </c>
      <c r="E5439" t="s">
        <v>68</v>
      </c>
    </row>
    <row r="5440" spans="1:5" ht="15.75" outlineLevel="2" x14ac:dyDescent="0.25">
      <c r="A5440" s="17">
        <v>44302</v>
      </c>
      <c r="B5440" t="s">
        <v>104</v>
      </c>
      <c r="C5440" s="2">
        <v>30</v>
      </c>
      <c r="D5440" s="21" t="str">
        <f t="shared" si="84"/>
        <v/>
      </c>
      <c r="E5440" t="s">
        <v>55</v>
      </c>
    </row>
    <row r="5441" spans="1:5" ht="15.75" outlineLevel="2" x14ac:dyDescent="0.25">
      <c r="A5441" s="17">
        <v>44302</v>
      </c>
      <c r="B5441" t="s">
        <v>104</v>
      </c>
      <c r="C5441" s="2">
        <v>43.03</v>
      </c>
      <c r="D5441" s="21" t="str">
        <f t="shared" si="84"/>
        <v/>
      </c>
      <c r="E5441" t="s">
        <v>58</v>
      </c>
    </row>
    <row r="5442" spans="1:5" ht="15.75" outlineLevel="2" x14ac:dyDescent="0.25">
      <c r="A5442" s="17">
        <v>44302</v>
      </c>
      <c r="B5442" t="s">
        <v>104</v>
      </c>
      <c r="C5442" s="2">
        <v>94.31</v>
      </c>
      <c r="D5442" s="21" t="str">
        <f t="shared" si="84"/>
        <v/>
      </c>
      <c r="E5442" t="s">
        <v>72</v>
      </c>
    </row>
    <row r="5443" spans="1:5" ht="15.75" outlineLevel="2" x14ac:dyDescent="0.25">
      <c r="A5443" s="17">
        <v>44302</v>
      </c>
      <c r="B5443" t="s">
        <v>104</v>
      </c>
      <c r="C5443" s="2">
        <v>-4.68</v>
      </c>
      <c r="D5443" s="21" t="str">
        <f t="shared" si="84"/>
        <v/>
      </c>
      <c r="E5443" t="s">
        <v>58</v>
      </c>
    </row>
    <row r="5444" spans="1:5" ht="15.75" outlineLevel="2" x14ac:dyDescent="0.25">
      <c r="A5444" s="17">
        <v>44302</v>
      </c>
      <c r="B5444" t="s">
        <v>104</v>
      </c>
      <c r="C5444" s="2">
        <v>222.68</v>
      </c>
      <c r="D5444" s="21" t="str">
        <f t="shared" si="84"/>
        <v/>
      </c>
      <c r="E5444" t="s">
        <v>58</v>
      </c>
    </row>
    <row r="5445" spans="1:5" ht="15.75" outlineLevel="2" x14ac:dyDescent="0.25">
      <c r="A5445" s="17">
        <v>44302</v>
      </c>
      <c r="B5445" t="s">
        <v>104</v>
      </c>
      <c r="C5445" s="2">
        <v>98.64</v>
      </c>
      <c r="D5445" s="21" t="str">
        <f t="shared" si="84"/>
        <v/>
      </c>
      <c r="E5445" t="s">
        <v>58</v>
      </c>
    </row>
    <row r="5446" spans="1:5" ht="15.75" outlineLevel="2" x14ac:dyDescent="0.25">
      <c r="A5446" s="17">
        <v>44302</v>
      </c>
      <c r="B5446" t="s">
        <v>104</v>
      </c>
      <c r="C5446" s="2">
        <v>13.23</v>
      </c>
      <c r="D5446" s="21" t="str">
        <f t="shared" si="84"/>
        <v/>
      </c>
      <c r="E5446" t="s">
        <v>58</v>
      </c>
    </row>
    <row r="5447" spans="1:5" ht="15.75" outlineLevel="2" x14ac:dyDescent="0.25">
      <c r="A5447" s="17">
        <v>44302</v>
      </c>
      <c r="B5447" t="s">
        <v>104</v>
      </c>
      <c r="C5447" s="2">
        <v>142.82</v>
      </c>
      <c r="D5447" s="21" t="str">
        <f t="shared" si="84"/>
        <v/>
      </c>
      <c r="E5447" t="s">
        <v>58</v>
      </c>
    </row>
    <row r="5448" spans="1:5" ht="15.75" outlineLevel="2" x14ac:dyDescent="0.25">
      <c r="A5448" s="17">
        <v>44302</v>
      </c>
      <c r="B5448" t="s">
        <v>104</v>
      </c>
      <c r="C5448" s="2">
        <v>67.78</v>
      </c>
      <c r="D5448" s="21" t="str">
        <f t="shared" si="84"/>
        <v/>
      </c>
      <c r="E5448" t="s">
        <v>58</v>
      </c>
    </row>
    <row r="5449" spans="1:5" ht="15.75" outlineLevel="2" x14ac:dyDescent="0.25">
      <c r="A5449" s="17">
        <v>44302</v>
      </c>
      <c r="B5449" t="s">
        <v>104</v>
      </c>
      <c r="C5449" s="2">
        <v>24.99</v>
      </c>
      <c r="D5449" s="21" t="str">
        <f t="shared" si="84"/>
        <v/>
      </c>
      <c r="E5449" t="s">
        <v>68</v>
      </c>
    </row>
    <row r="5450" spans="1:5" ht="15.75" outlineLevel="2" x14ac:dyDescent="0.25">
      <c r="A5450" s="17">
        <v>44302</v>
      </c>
      <c r="B5450" t="s">
        <v>104</v>
      </c>
      <c r="C5450" s="2">
        <v>24.99</v>
      </c>
      <c r="D5450" s="21" t="str">
        <f t="shared" si="84"/>
        <v/>
      </c>
      <c r="E5450" t="s">
        <v>58</v>
      </c>
    </row>
    <row r="5451" spans="1:5" ht="15.75" outlineLevel="2" x14ac:dyDescent="0.25">
      <c r="A5451" s="17">
        <v>44302</v>
      </c>
      <c r="B5451" t="s">
        <v>104</v>
      </c>
      <c r="C5451" s="2">
        <v>150</v>
      </c>
      <c r="D5451" s="21" t="str">
        <f t="shared" si="84"/>
        <v/>
      </c>
      <c r="E5451" t="s">
        <v>58</v>
      </c>
    </row>
    <row r="5452" spans="1:5" ht="15.75" outlineLevel="2" x14ac:dyDescent="0.25">
      <c r="A5452" s="17">
        <v>44302</v>
      </c>
      <c r="B5452" t="s">
        <v>104</v>
      </c>
      <c r="C5452" s="2">
        <v>55.28</v>
      </c>
      <c r="D5452" s="21" t="str">
        <f t="shared" si="84"/>
        <v/>
      </c>
      <c r="E5452" t="s">
        <v>55</v>
      </c>
    </row>
    <row r="5453" spans="1:5" ht="15.75" outlineLevel="2" x14ac:dyDescent="0.25">
      <c r="A5453" s="17">
        <v>44302</v>
      </c>
      <c r="B5453" t="s">
        <v>104</v>
      </c>
      <c r="C5453" s="2">
        <v>80.52</v>
      </c>
      <c r="D5453" s="21" t="str">
        <f t="shared" si="84"/>
        <v/>
      </c>
      <c r="E5453" t="s">
        <v>72</v>
      </c>
    </row>
    <row r="5454" spans="1:5" ht="15.75" outlineLevel="2" x14ac:dyDescent="0.25">
      <c r="A5454" s="17">
        <v>44302</v>
      </c>
      <c r="B5454" t="s">
        <v>104</v>
      </c>
      <c r="C5454" s="2">
        <v>73.94</v>
      </c>
      <c r="D5454" s="21" t="str">
        <f t="shared" si="84"/>
        <v/>
      </c>
      <c r="E5454" t="s">
        <v>58</v>
      </c>
    </row>
    <row r="5455" spans="1:5" ht="15.75" outlineLevel="2" x14ac:dyDescent="0.25">
      <c r="A5455" s="17">
        <v>44302</v>
      </c>
      <c r="B5455" t="s">
        <v>104</v>
      </c>
      <c r="C5455" s="2">
        <v>24.34</v>
      </c>
      <c r="D5455" s="21" t="str">
        <f t="shared" si="84"/>
        <v/>
      </c>
      <c r="E5455" t="s">
        <v>55</v>
      </c>
    </row>
    <row r="5456" spans="1:5" ht="15.75" outlineLevel="2" x14ac:dyDescent="0.25">
      <c r="A5456" s="17">
        <v>44302</v>
      </c>
      <c r="B5456" t="s">
        <v>104</v>
      </c>
      <c r="C5456" s="2">
        <v>121.69</v>
      </c>
      <c r="D5456" s="21" t="str">
        <f t="shared" si="84"/>
        <v/>
      </c>
      <c r="E5456" t="s">
        <v>72</v>
      </c>
    </row>
    <row r="5457" spans="1:5" ht="15.75" outlineLevel="2" x14ac:dyDescent="0.25">
      <c r="A5457" s="17">
        <v>44302</v>
      </c>
      <c r="B5457" t="s">
        <v>104</v>
      </c>
      <c r="C5457" s="2">
        <v>49.98</v>
      </c>
      <c r="D5457" s="21" t="str">
        <f t="shared" si="84"/>
        <v/>
      </c>
      <c r="E5457" t="s">
        <v>72</v>
      </c>
    </row>
    <row r="5458" spans="1:5" ht="15.75" outlineLevel="2" x14ac:dyDescent="0.25">
      <c r="A5458" s="17">
        <v>44302</v>
      </c>
      <c r="B5458" t="s">
        <v>104</v>
      </c>
      <c r="C5458" s="2">
        <v>-2.83</v>
      </c>
      <c r="D5458" s="21" t="str">
        <f t="shared" si="84"/>
        <v/>
      </c>
      <c r="E5458" t="s">
        <v>68</v>
      </c>
    </row>
    <row r="5459" spans="1:5" ht="15.75" outlineLevel="2" x14ac:dyDescent="0.25">
      <c r="A5459" s="17">
        <v>44302</v>
      </c>
      <c r="B5459" t="s">
        <v>104</v>
      </c>
      <c r="C5459" s="2">
        <v>137.6</v>
      </c>
      <c r="D5459" s="21" t="str">
        <f t="shared" si="84"/>
        <v/>
      </c>
      <c r="E5459" t="s">
        <v>68</v>
      </c>
    </row>
    <row r="5460" spans="1:5" ht="15.75" outlineLevel="2" x14ac:dyDescent="0.25">
      <c r="A5460" s="17">
        <v>44302</v>
      </c>
      <c r="B5460" t="s">
        <v>104</v>
      </c>
      <c r="C5460" s="2">
        <v>122.09</v>
      </c>
      <c r="D5460" s="21" t="str">
        <f t="shared" si="84"/>
        <v/>
      </c>
      <c r="E5460" t="s">
        <v>58</v>
      </c>
    </row>
    <row r="5461" spans="1:5" ht="15.75" outlineLevel="2" x14ac:dyDescent="0.25">
      <c r="A5461" s="17">
        <v>44302</v>
      </c>
      <c r="B5461" t="s">
        <v>104</v>
      </c>
      <c r="C5461" s="2">
        <v>119.53</v>
      </c>
      <c r="D5461" s="21" t="str">
        <f t="shared" si="84"/>
        <v/>
      </c>
      <c r="E5461" t="s">
        <v>68</v>
      </c>
    </row>
    <row r="5462" spans="1:5" ht="15.75" outlineLevel="2" x14ac:dyDescent="0.25">
      <c r="A5462" s="17">
        <v>44302</v>
      </c>
      <c r="B5462" t="s">
        <v>104</v>
      </c>
      <c r="C5462" s="2">
        <v>486.48</v>
      </c>
      <c r="D5462" s="21" t="str">
        <f t="shared" si="84"/>
        <v/>
      </c>
      <c r="E5462" t="s">
        <v>58</v>
      </c>
    </row>
    <row r="5463" spans="1:5" ht="15.75" outlineLevel="2" x14ac:dyDescent="0.25">
      <c r="A5463" s="17">
        <v>44302</v>
      </c>
      <c r="B5463" t="s">
        <v>104</v>
      </c>
      <c r="C5463" s="2">
        <v>36.47</v>
      </c>
      <c r="D5463" s="21" t="str">
        <f t="shared" si="84"/>
        <v/>
      </c>
      <c r="E5463" t="s">
        <v>58</v>
      </c>
    </row>
    <row r="5464" spans="1:5" ht="15.75" outlineLevel="2" x14ac:dyDescent="0.25">
      <c r="A5464" s="17">
        <v>44302</v>
      </c>
      <c r="B5464" t="s">
        <v>104</v>
      </c>
      <c r="C5464" s="2">
        <v>157.43</v>
      </c>
      <c r="D5464" s="21" t="str">
        <f t="shared" si="84"/>
        <v/>
      </c>
      <c r="E5464" t="s">
        <v>58</v>
      </c>
    </row>
    <row r="5465" spans="1:5" ht="15.75" outlineLevel="2" x14ac:dyDescent="0.25">
      <c r="A5465" s="17">
        <v>44302</v>
      </c>
      <c r="B5465" t="s">
        <v>104</v>
      </c>
      <c r="C5465" s="2">
        <v>29.92</v>
      </c>
      <c r="D5465" s="21" t="str">
        <f t="shared" si="84"/>
        <v/>
      </c>
      <c r="E5465" t="s">
        <v>58</v>
      </c>
    </row>
    <row r="5466" spans="1:5" ht="15.75" outlineLevel="2" x14ac:dyDescent="0.25">
      <c r="A5466" s="17">
        <v>44302</v>
      </c>
      <c r="B5466" t="s">
        <v>104</v>
      </c>
      <c r="C5466" s="2">
        <v>39.99</v>
      </c>
      <c r="D5466" s="21" t="str">
        <f t="shared" si="84"/>
        <v/>
      </c>
      <c r="E5466" t="s">
        <v>68</v>
      </c>
    </row>
    <row r="5467" spans="1:5" ht="15.75" outlineLevel="2" x14ac:dyDescent="0.25">
      <c r="A5467" s="17">
        <v>44302</v>
      </c>
      <c r="B5467" t="s">
        <v>104</v>
      </c>
      <c r="C5467" s="2">
        <v>190.86</v>
      </c>
      <c r="D5467" s="21" t="str">
        <f t="shared" si="84"/>
        <v/>
      </c>
      <c r="E5467" t="s">
        <v>58</v>
      </c>
    </row>
    <row r="5468" spans="1:5" ht="15.75" outlineLevel="1" x14ac:dyDescent="0.25">
      <c r="A5468" s="20">
        <f>A5467</f>
        <v>44302</v>
      </c>
      <c r="B5468" s="21" t="str">
        <f>B5467</f>
        <v>HEB CREDIT RECEIVABLES DEPT 308</v>
      </c>
      <c r="C5468" s="22">
        <f>SUBTOTAL(9,C5396:C5467)</f>
        <v>6362.1099999999988</v>
      </c>
      <c r="D5468" s="21" t="str">
        <f t="shared" si="84"/>
        <v>TOTAL</v>
      </c>
    </row>
    <row r="5469" spans="1:5" ht="15.75" outlineLevel="2" x14ac:dyDescent="0.25">
      <c r="A5469" s="17">
        <v>44302</v>
      </c>
      <c r="B5469" t="s">
        <v>778</v>
      </c>
      <c r="C5469" s="2">
        <v>275</v>
      </c>
      <c r="D5469" s="21" t="str">
        <f t="shared" si="84"/>
        <v/>
      </c>
      <c r="E5469" t="s">
        <v>56</v>
      </c>
    </row>
    <row r="5470" spans="1:5" ht="15.75" outlineLevel="1" x14ac:dyDescent="0.25">
      <c r="A5470" s="20">
        <f>A5469</f>
        <v>44302</v>
      </c>
      <c r="B5470" s="21" t="str">
        <f>B5469</f>
        <v>PETER J HAND JR</v>
      </c>
      <c r="C5470" s="22">
        <f>SUBTOTAL(9,C5469:C5469)</f>
        <v>275</v>
      </c>
      <c r="D5470" s="21" t="str">
        <f t="shared" si="84"/>
        <v>TOTAL</v>
      </c>
    </row>
    <row r="5471" spans="1:5" ht="15.75" outlineLevel="2" x14ac:dyDescent="0.25">
      <c r="A5471" s="17">
        <v>44302</v>
      </c>
      <c r="B5471" t="s">
        <v>21</v>
      </c>
      <c r="C5471" s="2">
        <v>220.99</v>
      </c>
      <c r="D5471" s="21" t="str">
        <f t="shared" si="84"/>
        <v/>
      </c>
      <c r="E5471" t="s">
        <v>70</v>
      </c>
    </row>
    <row r="5472" spans="1:5" ht="15.75" outlineLevel="2" x14ac:dyDescent="0.25">
      <c r="A5472" s="17">
        <v>44302</v>
      </c>
      <c r="B5472" t="s">
        <v>21</v>
      </c>
      <c r="C5472" s="2">
        <v>628.94000000000005</v>
      </c>
      <c r="D5472" s="21" t="str">
        <f t="shared" si="84"/>
        <v/>
      </c>
      <c r="E5472" t="s">
        <v>58</v>
      </c>
    </row>
    <row r="5473" spans="1:5" ht="15.75" outlineLevel="1" x14ac:dyDescent="0.25">
      <c r="A5473" s="20">
        <f>A5472</f>
        <v>44302</v>
      </c>
      <c r="B5473" s="21" t="str">
        <f>B5472</f>
        <v>ETA/HAND2MIND</v>
      </c>
      <c r="C5473" s="22">
        <f>SUBTOTAL(9,C5471:C5472)</f>
        <v>849.93000000000006</v>
      </c>
      <c r="D5473" s="21" t="str">
        <f t="shared" si="84"/>
        <v>TOTAL</v>
      </c>
    </row>
    <row r="5474" spans="1:5" ht="15.75" outlineLevel="2" x14ac:dyDescent="0.25">
      <c r="A5474" s="17">
        <v>44302</v>
      </c>
      <c r="B5474" t="s">
        <v>111</v>
      </c>
      <c r="C5474" s="2">
        <v>742.05</v>
      </c>
      <c r="D5474" s="21" t="str">
        <f t="shared" si="84"/>
        <v/>
      </c>
      <c r="E5474" t="s">
        <v>77</v>
      </c>
    </row>
    <row r="5475" spans="1:5" ht="15.75" outlineLevel="2" x14ac:dyDescent="0.25">
      <c r="A5475" s="17">
        <v>44302</v>
      </c>
      <c r="B5475" t="s">
        <v>111</v>
      </c>
      <c r="C5475" s="2">
        <v>14</v>
      </c>
      <c r="D5475" s="21" t="str">
        <f t="shared" si="84"/>
        <v/>
      </c>
      <c r="E5475" t="s">
        <v>77</v>
      </c>
    </row>
    <row r="5476" spans="1:5" ht="15.75" outlineLevel="1" x14ac:dyDescent="0.25">
      <c r="A5476" s="20">
        <f>A5475</f>
        <v>44302</v>
      </c>
      <c r="B5476" s="21" t="str">
        <f>B5475</f>
        <v>HARRIS COUNTY UD #6</v>
      </c>
      <c r="C5476" s="22">
        <f>SUBTOTAL(9,C5474:C5475)</f>
        <v>756.05</v>
      </c>
      <c r="D5476" s="21" t="str">
        <f t="shared" si="84"/>
        <v>TOTAL</v>
      </c>
    </row>
    <row r="5477" spans="1:5" ht="15.75" outlineLevel="2" x14ac:dyDescent="0.25">
      <c r="A5477" s="17">
        <v>44302</v>
      </c>
      <c r="B5477" t="s">
        <v>101</v>
      </c>
      <c r="C5477" s="2">
        <v>24</v>
      </c>
      <c r="D5477" s="21" t="str">
        <f t="shared" si="84"/>
        <v/>
      </c>
      <c r="E5477" t="s">
        <v>77</v>
      </c>
    </row>
    <row r="5478" spans="1:5" ht="15.75" outlineLevel="2" x14ac:dyDescent="0.25">
      <c r="A5478" s="17">
        <v>44302</v>
      </c>
      <c r="B5478" t="s">
        <v>101</v>
      </c>
      <c r="C5478" s="2">
        <v>4483.38</v>
      </c>
      <c r="D5478" s="21" t="str">
        <f t="shared" si="84"/>
        <v/>
      </c>
      <c r="E5478" t="s">
        <v>77</v>
      </c>
    </row>
    <row r="5479" spans="1:5" ht="15.75" outlineLevel="2" x14ac:dyDescent="0.25">
      <c r="A5479" s="17">
        <v>44302</v>
      </c>
      <c r="B5479" t="s">
        <v>101</v>
      </c>
      <c r="C5479" s="2">
        <v>15895.4</v>
      </c>
      <c r="D5479" s="21" t="str">
        <f t="shared" si="84"/>
        <v/>
      </c>
      <c r="E5479" t="s">
        <v>77</v>
      </c>
    </row>
    <row r="5480" spans="1:5" ht="15.75" outlineLevel="2" x14ac:dyDescent="0.25">
      <c r="A5480" s="17">
        <v>44302</v>
      </c>
      <c r="B5480" t="s">
        <v>101</v>
      </c>
      <c r="C5480" s="2">
        <v>2693.38</v>
      </c>
      <c r="D5480" s="21" t="str">
        <f t="shared" si="84"/>
        <v/>
      </c>
      <c r="E5480" t="s">
        <v>77</v>
      </c>
    </row>
    <row r="5481" spans="1:5" ht="15.75" outlineLevel="1" x14ac:dyDescent="0.25">
      <c r="A5481" s="20">
        <f>A5480</f>
        <v>44302</v>
      </c>
      <c r="B5481" s="21" t="str">
        <f>B5480</f>
        <v>HARRIS COUNTY MUD #449</v>
      </c>
      <c r="C5481" s="22">
        <f>SUBTOTAL(9,C5477:C5480)</f>
        <v>23096.16</v>
      </c>
      <c r="D5481" s="21" t="str">
        <f t="shared" si="84"/>
        <v>TOTAL</v>
      </c>
    </row>
    <row r="5482" spans="1:5" ht="15.75" outlineLevel="2" x14ac:dyDescent="0.25">
      <c r="A5482" s="17">
        <v>44302</v>
      </c>
      <c r="B5482" t="s">
        <v>137</v>
      </c>
      <c r="C5482" s="2">
        <v>2924.75</v>
      </c>
      <c r="D5482" s="21" t="str">
        <f t="shared" si="84"/>
        <v/>
      </c>
      <c r="E5482" t="s">
        <v>77</v>
      </c>
    </row>
    <row r="5483" spans="1:5" ht="15.75" outlineLevel="1" x14ac:dyDescent="0.25">
      <c r="A5483" s="20">
        <f>A5482</f>
        <v>44302</v>
      </c>
      <c r="B5483" s="21" t="str">
        <f>B5482</f>
        <v>HARRIS COUNTY MUD 495</v>
      </c>
      <c r="C5483" s="22">
        <f>SUBTOTAL(9,C5482:C5482)</f>
        <v>2924.75</v>
      </c>
      <c r="D5483" s="21" t="str">
        <f t="shared" si="84"/>
        <v>TOTAL</v>
      </c>
    </row>
    <row r="5484" spans="1:5" ht="15.75" outlineLevel="2" x14ac:dyDescent="0.25">
      <c r="A5484" s="17">
        <v>44302</v>
      </c>
      <c r="B5484" t="s">
        <v>202</v>
      </c>
      <c r="C5484" s="2">
        <v>7.5</v>
      </c>
      <c r="D5484" s="21" t="str">
        <f t="shared" si="84"/>
        <v/>
      </c>
      <c r="E5484" t="s">
        <v>74</v>
      </c>
    </row>
    <row r="5485" spans="1:5" ht="15.75" outlineLevel="2" x14ac:dyDescent="0.25">
      <c r="A5485" s="17">
        <v>44302</v>
      </c>
      <c r="B5485" t="s">
        <v>202</v>
      </c>
      <c r="C5485" s="2">
        <v>7.5</v>
      </c>
      <c r="D5485" s="21" t="str">
        <f t="shared" si="84"/>
        <v/>
      </c>
      <c r="E5485" t="s">
        <v>74</v>
      </c>
    </row>
    <row r="5486" spans="1:5" ht="15.75" outlineLevel="2" x14ac:dyDescent="0.25">
      <c r="A5486" s="17">
        <v>44302</v>
      </c>
      <c r="B5486" t="s">
        <v>202</v>
      </c>
      <c r="C5486" s="2">
        <v>7.5</v>
      </c>
      <c r="D5486" s="21" t="str">
        <f t="shared" si="84"/>
        <v/>
      </c>
      <c r="E5486" t="s">
        <v>74</v>
      </c>
    </row>
    <row r="5487" spans="1:5" ht="15.75" outlineLevel="2" x14ac:dyDescent="0.25">
      <c r="A5487" s="17">
        <v>44302</v>
      </c>
      <c r="B5487" t="s">
        <v>202</v>
      </c>
      <c r="C5487" s="2">
        <v>7.5</v>
      </c>
      <c r="D5487" s="21" t="str">
        <f t="shared" si="84"/>
        <v/>
      </c>
      <c r="E5487" t="s">
        <v>74</v>
      </c>
    </row>
    <row r="5488" spans="1:5" ht="15.75" outlineLevel="2" x14ac:dyDescent="0.25">
      <c r="A5488" s="17">
        <v>44302</v>
      </c>
      <c r="B5488" t="s">
        <v>202</v>
      </c>
      <c r="C5488" s="2">
        <v>7.5</v>
      </c>
      <c r="D5488" s="21" t="str">
        <f t="shared" si="84"/>
        <v/>
      </c>
      <c r="E5488" t="s">
        <v>74</v>
      </c>
    </row>
    <row r="5489" spans="1:5" ht="15.75" outlineLevel="2" x14ac:dyDescent="0.25">
      <c r="A5489" s="17">
        <v>44302</v>
      </c>
      <c r="B5489" t="s">
        <v>202</v>
      </c>
      <c r="C5489" s="2">
        <v>7.5</v>
      </c>
      <c r="D5489" s="21" t="str">
        <f t="shared" si="84"/>
        <v/>
      </c>
      <c r="E5489" t="s">
        <v>74</v>
      </c>
    </row>
    <row r="5490" spans="1:5" ht="15.75" outlineLevel="2" x14ac:dyDescent="0.25">
      <c r="A5490" s="17">
        <v>44302</v>
      </c>
      <c r="B5490" t="s">
        <v>202</v>
      </c>
      <c r="C5490" s="2">
        <v>7.5</v>
      </c>
      <c r="D5490" s="21" t="str">
        <f t="shared" si="84"/>
        <v/>
      </c>
      <c r="E5490" t="s">
        <v>74</v>
      </c>
    </row>
    <row r="5491" spans="1:5" ht="15.75" outlineLevel="2" x14ac:dyDescent="0.25">
      <c r="A5491" s="17">
        <v>44302</v>
      </c>
      <c r="B5491" t="s">
        <v>202</v>
      </c>
      <c r="C5491" s="2">
        <v>7.5</v>
      </c>
      <c r="D5491" s="21" t="str">
        <f t="shared" si="84"/>
        <v/>
      </c>
      <c r="E5491" t="s">
        <v>74</v>
      </c>
    </row>
    <row r="5492" spans="1:5" ht="15.75" outlineLevel="2" x14ac:dyDescent="0.25">
      <c r="A5492" s="17">
        <v>44302</v>
      </c>
      <c r="B5492" t="s">
        <v>202</v>
      </c>
      <c r="C5492" s="2">
        <v>7.5</v>
      </c>
      <c r="D5492" s="21" t="str">
        <f t="shared" si="84"/>
        <v/>
      </c>
      <c r="E5492" t="s">
        <v>74</v>
      </c>
    </row>
    <row r="5493" spans="1:5" ht="15.75" outlineLevel="2" x14ac:dyDescent="0.25">
      <c r="A5493" s="17">
        <v>44302</v>
      </c>
      <c r="B5493" t="s">
        <v>202</v>
      </c>
      <c r="C5493" s="2">
        <v>7.5</v>
      </c>
      <c r="D5493" s="21" t="str">
        <f t="shared" si="84"/>
        <v/>
      </c>
      <c r="E5493" t="s">
        <v>74</v>
      </c>
    </row>
    <row r="5494" spans="1:5" ht="15.75" outlineLevel="2" x14ac:dyDescent="0.25">
      <c r="A5494" s="17">
        <v>44302</v>
      </c>
      <c r="B5494" t="s">
        <v>202</v>
      </c>
      <c r="C5494" s="2">
        <v>7.5</v>
      </c>
      <c r="D5494" s="21" t="str">
        <f t="shared" si="84"/>
        <v/>
      </c>
      <c r="E5494" t="s">
        <v>74</v>
      </c>
    </row>
    <row r="5495" spans="1:5" ht="15.75" outlineLevel="2" x14ac:dyDescent="0.25">
      <c r="A5495" s="17">
        <v>44302</v>
      </c>
      <c r="B5495" t="s">
        <v>202</v>
      </c>
      <c r="C5495" s="2">
        <v>7.5</v>
      </c>
      <c r="D5495" s="21" t="str">
        <f t="shared" si="84"/>
        <v/>
      </c>
      <c r="E5495" t="s">
        <v>74</v>
      </c>
    </row>
    <row r="5496" spans="1:5" ht="15.75" outlineLevel="2" x14ac:dyDescent="0.25">
      <c r="A5496" s="17">
        <v>44302</v>
      </c>
      <c r="B5496" t="s">
        <v>202</v>
      </c>
      <c r="C5496" s="2">
        <v>7.5</v>
      </c>
      <c r="D5496" s="21" t="str">
        <f t="shared" si="84"/>
        <v/>
      </c>
      <c r="E5496" t="s">
        <v>74</v>
      </c>
    </row>
    <row r="5497" spans="1:5" ht="15.75" outlineLevel="2" x14ac:dyDescent="0.25">
      <c r="A5497" s="17">
        <v>44302</v>
      </c>
      <c r="B5497" t="s">
        <v>202</v>
      </c>
      <c r="C5497" s="2">
        <v>8.25</v>
      </c>
      <c r="D5497" s="21" t="str">
        <f t="shared" si="84"/>
        <v/>
      </c>
      <c r="E5497" t="s">
        <v>74</v>
      </c>
    </row>
    <row r="5498" spans="1:5" ht="15.75" outlineLevel="2" x14ac:dyDescent="0.25">
      <c r="A5498" s="17">
        <v>44302</v>
      </c>
      <c r="B5498" t="s">
        <v>202</v>
      </c>
      <c r="C5498" s="2">
        <v>8.25</v>
      </c>
      <c r="D5498" s="21" t="str">
        <f t="shared" si="84"/>
        <v/>
      </c>
      <c r="E5498" t="s">
        <v>74</v>
      </c>
    </row>
    <row r="5499" spans="1:5" ht="15.75" outlineLevel="2" x14ac:dyDescent="0.25">
      <c r="A5499" s="17">
        <v>44302</v>
      </c>
      <c r="B5499" t="s">
        <v>202</v>
      </c>
      <c r="C5499" s="2">
        <v>8.25</v>
      </c>
      <c r="D5499" s="21" t="str">
        <f t="shared" si="84"/>
        <v/>
      </c>
      <c r="E5499" t="s">
        <v>74</v>
      </c>
    </row>
    <row r="5500" spans="1:5" ht="15.75" outlineLevel="2" x14ac:dyDescent="0.25">
      <c r="A5500" s="17">
        <v>44302</v>
      </c>
      <c r="B5500" t="s">
        <v>202</v>
      </c>
      <c r="C5500" s="2">
        <v>8.25</v>
      </c>
      <c r="D5500" s="21" t="str">
        <f t="shared" si="84"/>
        <v/>
      </c>
      <c r="E5500" t="s">
        <v>74</v>
      </c>
    </row>
    <row r="5501" spans="1:5" ht="15.75" outlineLevel="2" x14ac:dyDescent="0.25">
      <c r="A5501" s="17">
        <v>44302</v>
      </c>
      <c r="B5501" t="s">
        <v>202</v>
      </c>
      <c r="C5501" s="2">
        <v>8.25</v>
      </c>
      <c r="D5501" s="21" t="str">
        <f t="shared" si="84"/>
        <v/>
      </c>
      <c r="E5501" t="s">
        <v>74</v>
      </c>
    </row>
    <row r="5502" spans="1:5" ht="15.75" outlineLevel="2" x14ac:dyDescent="0.25">
      <c r="A5502" s="17">
        <v>44302</v>
      </c>
      <c r="B5502" t="s">
        <v>202</v>
      </c>
      <c r="C5502" s="2">
        <v>8.25</v>
      </c>
      <c r="D5502" s="21" t="str">
        <f t="shared" ref="D5502:D5565" si="85">IF(E5502="","TOTAL","")</f>
        <v/>
      </c>
      <c r="E5502" t="s">
        <v>74</v>
      </c>
    </row>
    <row r="5503" spans="1:5" ht="15.75" outlineLevel="2" x14ac:dyDescent="0.25">
      <c r="A5503" s="17">
        <v>44302</v>
      </c>
      <c r="B5503" t="s">
        <v>202</v>
      </c>
      <c r="C5503" s="2">
        <v>8.25</v>
      </c>
      <c r="D5503" s="21" t="str">
        <f t="shared" si="85"/>
        <v/>
      </c>
      <c r="E5503" t="s">
        <v>74</v>
      </c>
    </row>
    <row r="5504" spans="1:5" ht="15.75" outlineLevel="2" x14ac:dyDescent="0.25">
      <c r="A5504" s="17">
        <v>44302</v>
      </c>
      <c r="B5504" t="s">
        <v>202</v>
      </c>
      <c r="C5504" s="2">
        <v>7.5</v>
      </c>
      <c r="D5504" s="21" t="str">
        <f t="shared" si="85"/>
        <v/>
      </c>
      <c r="E5504" t="s">
        <v>74</v>
      </c>
    </row>
    <row r="5505" spans="1:5" ht="15.75" outlineLevel="2" x14ac:dyDescent="0.25">
      <c r="A5505" s="17">
        <v>44302</v>
      </c>
      <c r="B5505" t="s">
        <v>202</v>
      </c>
      <c r="C5505" s="2">
        <v>7.5</v>
      </c>
      <c r="D5505" s="21" t="str">
        <f t="shared" si="85"/>
        <v/>
      </c>
      <c r="E5505" t="s">
        <v>74</v>
      </c>
    </row>
    <row r="5506" spans="1:5" ht="15.75" outlineLevel="2" x14ac:dyDescent="0.25">
      <c r="A5506" s="17">
        <v>44302</v>
      </c>
      <c r="B5506" t="s">
        <v>202</v>
      </c>
      <c r="C5506" s="2">
        <v>7.5</v>
      </c>
      <c r="D5506" s="21" t="str">
        <f t="shared" si="85"/>
        <v/>
      </c>
      <c r="E5506" t="s">
        <v>74</v>
      </c>
    </row>
    <row r="5507" spans="1:5" ht="15.75" outlineLevel="2" x14ac:dyDescent="0.25">
      <c r="A5507" s="17">
        <v>44302</v>
      </c>
      <c r="B5507" t="s">
        <v>202</v>
      </c>
      <c r="C5507" s="2">
        <v>7.5</v>
      </c>
      <c r="D5507" s="21" t="str">
        <f t="shared" si="85"/>
        <v/>
      </c>
      <c r="E5507" t="s">
        <v>74</v>
      </c>
    </row>
    <row r="5508" spans="1:5" ht="15.75" outlineLevel="2" x14ac:dyDescent="0.25">
      <c r="A5508" s="17">
        <v>44302</v>
      </c>
      <c r="B5508" t="s">
        <v>202</v>
      </c>
      <c r="C5508" s="2">
        <v>7.5</v>
      </c>
      <c r="D5508" s="21" t="str">
        <f t="shared" si="85"/>
        <v/>
      </c>
      <c r="E5508" t="s">
        <v>74</v>
      </c>
    </row>
    <row r="5509" spans="1:5" ht="15.75" outlineLevel="1" x14ac:dyDescent="0.25">
      <c r="A5509" s="20">
        <f>A5508</f>
        <v>44302</v>
      </c>
      <c r="B5509" s="21" t="str">
        <f>B5508</f>
        <v>HARRIS CO TAX ASSESSOR-COLLECTOR</v>
      </c>
      <c r="C5509" s="22">
        <f>SUBTOTAL(9,C5484:C5508)</f>
        <v>192.75</v>
      </c>
      <c r="D5509" s="21" t="str">
        <f t="shared" si="85"/>
        <v>TOTAL</v>
      </c>
    </row>
    <row r="5510" spans="1:5" ht="15.75" outlineLevel="2" x14ac:dyDescent="0.25">
      <c r="A5510" s="17">
        <v>44302</v>
      </c>
      <c r="B5510" t="s">
        <v>202</v>
      </c>
      <c r="C5510" s="2">
        <v>7.5</v>
      </c>
      <c r="D5510" s="21" t="str">
        <f t="shared" si="85"/>
        <v/>
      </c>
      <c r="E5510" t="s">
        <v>74</v>
      </c>
    </row>
    <row r="5511" spans="1:5" ht="15.75" outlineLevel="1" x14ac:dyDescent="0.25">
      <c r="A5511" s="20">
        <f>A5510</f>
        <v>44302</v>
      </c>
      <c r="B5511" s="21" t="str">
        <f>B5510</f>
        <v>HARRIS CO TAX ASSESSOR-COLLECTOR</v>
      </c>
      <c r="C5511" s="22">
        <f>SUBTOTAL(9,C5510:C5510)</f>
        <v>7.5</v>
      </c>
      <c r="D5511" s="21" t="str">
        <f t="shared" si="85"/>
        <v>TOTAL</v>
      </c>
    </row>
    <row r="5512" spans="1:5" ht="15.75" outlineLevel="2" x14ac:dyDescent="0.25">
      <c r="A5512" s="17">
        <v>44302</v>
      </c>
      <c r="B5512" t="s">
        <v>202</v>
      </c>
      <c r="C5512" s="2">
        <v>7.5</v>
      </c>
      <c r="D5512" s="21" t="str">
        <f t="shared" si="85"/>
        <v/>
      </c>
      <c r="E5512" t="s">
        <v>74</v>
      </c>
    </row>
    <row r="5513" spans="1:5" ht="15.75" outlineLevel="1" x14ac:dyDescent="0.25">
      <c r="A5513" s="20">
        <f>A5512</f>
        <v>44302</v>
      </c>
      <c r="B5513" s="21" t="str">
        <f>B5512</f>
        <v>HARRIS CO TAX ASSESSOR-COLLECTOR</v>
      </c>
      <c r="C5513" s="22">
        <f>SUBTOTAL(9,C5512:C5512)</f>
        <v>7.5</v>
      </c>
      <c r="D5513" s="21" t="str">
        <f t="shared" si="85"/>
        <v>TOTAL</v>
      </c>
    </row>
    <row r="5514" spans="1:5" ht="15.75" outlineLevel="2" x14ac:dyDescent="0.25">
      <c r="A5514" s="17">
        <v>44302</v>
      </c>
      <c r="B5514" t="s">
        <v>202</v>
      </c>
      <c r="C5514" s="2">
        <v>7.5</v>
      </c>
      <c r="D5514" s="21" t="str">
        <f t="shared" si="85"/>
        <v/>
      </c>
      <c r="E5514" t="s">
        <v>74</v>
      </c>
    </row>
    <row r="5515" spans="1:5" ht="15.75" outlineLevel="1" x14ac:dyDescent="0.25">
      <c r="A5515" s="20">
        <f>A5514</f>
        <v>44302</v>
      </c>
      <c r="B5515" s="21" t="str">
        <f>B5514</f>
        <v>HARRIS CO TAX ASSESSOR-COLLECTOR</v>
      </c>
      <c r="C5515" s="22">
        <f>SUBTOTAL(9,C5514:C5514)</f>
        <v>7.5</v>
      </c>
      <c r="D5515" s="21" t="str">
        <f t="shared" si="85"/>
        <v>TOTAL</v>
      </c>
    </row>
    <row r="5516" spans="1:5" ht="15.75" outlineLevel="2" x14ac:dyDescent="0.25">
      <c r="A5516" s="17">
        <v>44302</v>
      </c>
      <c r="B5516" t="s">
        <v>202</v>
      </c>
      <c r="C5516" s="2">
        <v>7.5</v>
      </c>
      <c r="D5516" s="21" t="str">
        <f t="shared" si="85"/>
        <v/>
      </c>
      <c r="E5516" t="s">
        <v>74</v>
      </c>
    </row>
    <row r="5517" spans="1:5" ht="15.75" outlineLevel="1" x14ac:dyDescent="0.25">
      <c r="A5517" s="20">
        <f>A5516</f>
        <v>44302</v>
      </c>
      <c r="B5517" s="21" t="str">
        <f>B5516</f>
        <v>HARRIS CO TAX ASSESSOR-COLLECTOR</v>
      </c>
      <c r="C5517" s="22">
        <f>SUBTOTAL(9,C5516:C5516)</f>
        <v>7.5</v>
      </c>
      <c r="D5517" s="21" t="str">
        <f t="shared" si="85"/>
        <v>TOTAL</v>
      </c>
    </row>
    <row r="5518" spans="1:5" ht="15.75" outlineLevel="2" x14ac:dyDescent="0.25">
      <c r="A5518" s="17">
        <v>44302</v>
      </c>
      <c r="B5518" t="s">
        <v>202</v>
      </c>
      <c r="C5518" s="2">
        <v>7.5</v>
      </c>
      <c r="D5518" s="21" t="str">
        <f t="shared" si="85"/>
        <v/>
      </c>
      <c r="E5518" t="s">
        <v>74</v>
      </c>
    </row>
    <row r="5519" spans="1:5" ht="15.75" outlineLevel="1" x14ac:dyDescent="0.25">
      <c r="A5519" s="20">
        <f>A5518</f>
        <v>44302</v>
      </c>
      <c r="B5519" s="21" t="str">
        <f>B5518</f>
        <v>HARRIS CO TAX ASSESSOR-COLLECTOR</v>
      </c>
      <c r="C5519" s="22">
        <f>SUBTOTAL(9,C5518:C5518)</f>
        <v>7.5</v>
      </c>
      <c r="D5519" s="21" t="str">
        <f t="shared" si="85"/>
        <v>TOTAL</v>
      </c>
    </row>
    <row r="5520" spans="1:5" ht="15.75" outlineLevel="2" x14ac:dyDescent="0.25">
      <c r="A5520" s="17">
        <v>44302</v>
      </c>
      <c r="B5520" t="s">
        <v>202</v>
      </c>
      <c r="C5520" s="2">
        <v>7.5</v>
      </c>
      <c r="D5520" s="21" t="str">
        <f t="shared" si="85"/>
        <v/>
      </c>
      <c r="E5520" t="s">
        <v>74</v>
      </c>
    </row>
    <row r="5521" spans="1:5" ht="15.75" outlineLevel="1" x14ac:dyDescent="0.25">
      <c r="A5521" s="20">
        <f>A5520</f>
        <v>44302</v>
      </c>
      <c r="B5521" s="21" t="str">
        <f>B5520</f>
        <v>HARRIS CO TAX ASSESSOR-COLLECTOR</v>
      </c>
      <c r="C5521" s="22">
        <f>SUBTOTAL(9,C5520:C5520)</f>
        <v>7.5</v>
      </c>
      <c r="D5521" s="21" t="str">
        <f t="shared" si="85"/>
        <v>TOTAL</v>
      </c>
    </row>
    <row r="5522" spans="1:5" ht="15.75" outlineLevel="2" x14ac:dyDescent="0.25">
      <c r="A5522" s="17">
        <v>44302</v>
      </c>
      <c r="B5522" t="s">
        <v>316</v>
      </c>
      <c r="C5522" s="2">
        <v>6942</v>
      </c>
      <c r="D5522" s="21" t="str">
        <f t="shared" si="85"/>
        <v/>
      </c>
      <c r="E5522" t="s">
        <v>66</v>
      </c>
    </row>
    <row r="5523" spans="1:5" ht="15.75" outlineLevel="1" x14ac:dyDescent="0.25">
      <c r="A5523" s="20">
        <f>A5522</f>
        <v>44302</v>
      </c>
      <c r="B5523" s="21" t="str">
        <f>B5522</f>
        <v>HARRIS COUNTY ACCOUNTS RECEIVABLES - RADIO</v>
      </c>
      <c r="C5523" s="22">
        <f>SUBTOTAL(9,C5522:C5522)</f>
        <v>6942</v>
      </c>
      <c r="D5523" s="21" t="str">
        <f t="shared" si="85"/>
        <v>TOTAL</v>
      </c>
    </row>
    <row r="5524" spans="1:5" ht="15.75" outlineLevel="2" x14ac:dyDescent="0.25">
      <c r="A5524" s="17">
        <v>44302</v>
      </c>
      <c r="B5524" t="s">
        <v>288</v>
      </c>
      <c r="C5524" s="2">
        <v>27.06</v>
      </c>
      <c r="D5524" s="21" t="str">
        <f t="shared" si="85"/>
        <v/>
      </c>
      <c r="E5524" t="s">
        <v>55</v>
      </c>
    </row>
    <row r="5525" spans="1:5" ht="15.75" outlineLevel="2" x14ac:dyDescent="0.25">
      <c r="A5525" s="17">
        <v>44302</v>
      </c>
      <c r="B5525" t="s">
        <v>288</v>
      </c>
      <c r="C5525" s="2">
        <v>44.5</v>
      </c>
      <c r="D5525" s="21" t="str">
        <f t="shared" si="85"/>
        <v/>
      </c>
      <c r="E5525" t="s">
        <v>68</v>
      </c>
    </row>
    <row r="5526" spans="1:5" ht="15.75" outlineLevel="1" x14ac:dyDescent="0.25">
      <c r="A5526" s="20">
        <f>A5525</f>
        <v>44302</v>
      </c>
      <c r="B5526" s="21" t="str">
        <f>B5525</f>
        <v>HASTA LA PASTA</v>
      </c>
      <c r="C5526" s="22">
        <f>SUBTOTAL(9,C5524:C5525)</f>
        <v>71.56</v>
      </c>
      <c r="D5526" s="21" t="str">
        <f t="shared" si="85"/>
        <v>TOTAL</v>
      </c>
    </row>
    <row r="5527" spans="1:5" ht="15.75" outlineLevel="2" x14ac:dyDescent="0.25">
      <c r="A5527" s="17">
        <v>44302</v>
      </c>
      <c r="B5527" t="s">
        <v>780</v>
      </c>
      <c r="C5527" s="2">
        <v>105</v>
      </c>
      <c r="D5527" s="21" t="str">
        <f t="shared" si="85"/>
        <v/>
      </c>
      <c r="E5527" t="s">
        <v>56</v>
      </c>
    </row>
    <row r="5528" spans="1:5" ht="15.75" outlineLevel="2" x14ac:dyDescent="0.25">
      <c r="A5528" s="17">
        <v>44302</v>
      </c>
      <c r="B5528" t="s">
        <v>780</v>
      </c>
      <c r="C5528" s="2">
        <v>90</v>
      </c>
      <c r="D5528" s="21" t="str">
        <f t="shared" si="85"/>
        <v/>
      </c>
      <c r="E5528" t="s">
        <v>56</v>
      </c>
    </row>
    <row r="5529" spans="1:5" ht="15.75" outlineLevel="2" x14ac:dyDescent="0.25">
      <c r="A5529" s="17">
        <v>44302</v>
      </c>
      <c r="B5529" t="s">
        <v>780</v>
      </c>
      <c r="C5529" s="2">
        <v>165</v>
      </c>
      <c r="D5529" s="21" t="str">
        <f t="shared" si="85"/>
        <v/>
      </c>
      <c r="E5529" t="s">
        <v>56</v>
      </c>
    </row>
    <row r="5530" spans="1:5" ht="15.75" outlineLevel="2" x14ac:dyDescent="0.25">
      <c r="A5530" s="17">
        <v>44302</v>
      </c>
      <c r="B5530" t="s">
        <v>780</v>
      </c>
      <c r="C5530" s="2">
        <v>90</v>
      </c>
      <c r="D5530" s="21" t="str">
        <f t="shared" si="85"/>
        <v/>
      </c>
      <c r="E5530" t="s">
        <v>56</v>
      </c>
    </row>
    <row r="5531" spans="1:5" ht="15.75" outlineLevel="1" x14ac:dyDescent="0.25">
      <c r="A5531" s="20">
        <f>A5530</f>
        <v>44302</v>
      </c>
      <c r="B5531" s="21" t="str">
        <f>B5530</f>
        <v>DAVID HATER</v>
      </c>
      <c r="C5531" s="22">
        <f>SUBTOTAL(9,C5527:C5530)</f>
        <v>450</v>
      </c>
      <c r="D5531" s="21" t="str">
        <f t="shared" si="85"/>
        <v>TOTAL</v>
      </c>
    </row>
    <row r="5532" spans="1:5" ht="15.75" outlineLevel="2" x14ac:dyDescent="0.25">
      <c r="A5532" s="17">
        <v>44302</v>
      </c>
      <c r="B5532" t="s">
        <v>190</v>
      </c>
      <c r="C5532" s="2">
        <v>202</v>
      </c>
      <c r="D5532" s="21" t="str">
        <f t="shared" si="85"/>
        <v/>
      </c>
      <c r="E5532" t="s">
        <v>144</v>
      </c>
    </row>
    <row r="5533" spans="1:5" ht="15.75" outlineLevel="1" x14ac:dyDescent="0.25">
      <c r="A5533" s="20">
        <f>A5532</f>
        <v>44302</v>
      </c>
      <c r="B5533" s="21" t="str">
        <f>B5532</f>
        <v>HAYES SOFTWARE SYSTEMS</v>
      </c>
      <c r="C5533" s="22">
        <f>SUBTOTAL(9,C5532:C5532)</f>
        <v>202</v>
      </c>
      <c r="D5533" s="21" t="str">
        <f t="shared" si="85"/>
        <v>TOTAL</v>
      </c>
    </row>
    <row r="5534" spans="1:5" ht="15.75" outlineLevel="2" x14ac:dyDescent="0.25">
      <c r="A5534" s="17">
        <v>44302</v>
      </c>
      <c r="B5534" t="s">
        <v>567</v>
      </c>
      <c r="C5534" s="2">
        <v>354.9</v>
      </c>
      <c r="D5534" s="21" t="str">
        <f t="shared" si="85"/>
        <v/>
      </c>
      <c r="E5534" t="s">
        <v>58</v>
      </c>
    </row>
    <row r="5535" spans="1:5" ht="15.75" outlineLevel="1" x14ac:dyDescent="0.25">
      <c r="A5535" s="20">
        <f>A5534</f>
        <v>44302</v>
      </c>
      <c r="B5535" s="21" t="str">
        <f>B5534</f>
        <v>HEALY AWARDS INC</v>
      </c>
      <c r="C5535" s="22">
        <f>SUBTOTAL(9,C5534:C5534)</f>
        <v>354.9</v>
      </c>
      <c r="D5535" s="21" t="str">
        <f t="shared" si="85"/>
        <v>TOTAL</v>
      </c>
    </row>
    <row r="5536" spans="1:5" ht="15.75" outlineLevel="2" x14ac:dyDescent="0.25">
      <c r="A5536" s="17">
        <v>44302</v>
      </c>
      <c r="B5536" t="s">
        <v>295</v>
      </c>
      <c r="C5536" s="2">
        <v>13.62</v>
      </c>
      <c r="D5536" s="21" t="str">
        <f t="shared" si="85"/>
        <v/>
      </c>
      <c r="E5536" t="s">
        <v>58</v>
      </c>
    </row>
    <row r="5537" spans="1:5" ht="15.75" outlineLevel="2" x14ac:dyDescent="0.25">
      <c r="A5537" s="17">
        <v>44302</v>
      </c>
      <c r="B5537" t="s">
        <v>295</v>
      </c>
      <c r="C5537" s="2">
        <v>107.16</v>
      </c>
      <c r="D5537" s="21" t="str">
        <f t="shared" si="85"/>
        <v/>
      </c>
      <c r="E5537" t="s">
        <v>58</v>
      </c>
    </row>
    <row r="5538" spans="1:5" ht="15.75" outlineLevel="2" x14ac:dyDescent="0.25">
      <c r="A5538" s="17">
        <v>44302</v>
      </c>
      <c r="B5538" t="s">
        <v>295</v>
      </c>
      <c r="C5538" s="2">
        <v>44.07</v>
      </c>
      <c r="D5538" s="21" t="str">
        <f t="shared" si="85"/>
        <v/>
      </c>
      <c r="E5538" t="s">
        <v>58</v>
      </c>
    </row>
    <row r="5539" spans="1:5" ht="15.75" outlineLevel="2" x14ac:dyDescent="0.25">
      <c r="A5539" s="17">
        <v>44302</v>
      </c>
      <c r="B5539" t="s">
        <v>295</v>
      </c>
      <c r="C5539" s="2">
        <v>98.45</v>
      </c>
      <c r="D5539" s="21" t="str">
        <f t="shared" si="85"/>
        <v/>
      </c>
      <c r="E5539" t="s">
        <v>58</v>
      </c>
    </row>
    <row r="5540" spans="1:5" ht="15.75" outlineLevel="2" x14ac:dyDescent="0.25">
      <c r="A5540" s="17">
        <v>44302</v>
      </c>
      <c r="B5540" t="s">
        <v>295</v>
      </c>
      <c r="C5540" s="2">
        <v>98.45</v>
      </c>
      <c r="D5540" s="21" t="str">
        <f t="shared" si="85"/>
        <v/>
      </c>
      <c r="E5540" t="s">
        <v>58</v>
      </c>
    </row>
    <row r="5541" spans="1:5" ht="15.75" outlineLevel="2" x14ac:dyDescent="0.25">
      <c r="A5541" s="17">
        <v>44302</v>
      </c>
      <c r="B5541" t="s">
        <v>295</v>
      </c>
      <c r="C5541" s="2">
        <v>251.57</v>
      </c>
      <c r="D5541" s="21" t="str">
        <f t="shared" si="85"/>
        <v/>
      </c>
      <c r="E5541" t="s">
        <v>58</v>
      </c>
    </row>
    <row r="5542" spans="1:5" ht="15.75" outlineLevel="2" x14ac:dyDescent="0.25">
      <c r="A5542" s="17">
        <v>44302</v>
      </c>
      <c r="B5542" t="s">
        <v>295</v>
      </c>
      <c r="C5542" s="2">
        <v>407.04</v>
      </c>
      <c r="D5542" s="21" t="str">
        <f t="shared" si="85"/>
        <v/>
      </c>
      <c r="E5542" t="s">
        <v>58</v>
      </c>
    </row>
    <row r="5543" spans="1:5" ht="15.75" outlineLevel="1" x14ac:dyDescent="0.25">
      <c r="A5543" s="20">
        <f>A5542</f>
        <v>44302</v>
      </c>
      <c r="B5543" s="21" t="str">
        <f>B5542</f>
        <v>HENRY SCHEIN INC</v>
      </c>
      <c r="C5543" s="22">
        <f>SUBTOTAL(9,C5536:C5542)</f>
        <v>1020.3599999999999</v>
      </c>
      <c r="D5543" s="21" t="str">
        <f t="shared" si="85"/>
        <v>TOTAL</v>
      </c>
    </row>
    <row r="5544" spans="1:5" ht="15.75" outlineLevel="2" x14ac:dyDescent="0.25">
      <c r="A5544" s="17">
        <v>44302</v>
      </c>
      <c r="B5544" t="s">
        <v>477</v>
      </c>
      <c r="C5544" s="2">
        <v>90</v>
      </c>
      <c r="D5544" s="21" t="str">
        <f t="shared" si="85"/>
        <v/>
      </c>
      <c r="E5544" t="s">
        <v>56</v>
      </c>
    </row>
    <row r="5545" spans="1:5" ht="15.75" outlineLevel="1" x14ac:dyDescent="0.25">
      <c r="A5545" s="20">
        <f>A5544</f>
        <v>44302</v>
      </c>
      <c r="B5545" s="21" t="str">
        <f>B5544</f>
        <v>ARTURO HERNANDEZ</v>
      </c>
      <c r="C5545" s="22">
        <f>SUBTOTAL(9,C5544:C5544)</f>
        <v>90</v>
      </c>
      <c r="D5545" s="21" t="str">
        <f t="shared" si="85"/>
        <v>TOTAL</v>
      </c>
    </row>
    <row r="5546" spans="1:5" ht="15.75" outlineLevel="2" x14ac:dyDescent="0.25">
      <c r="A5546" s="17">
        <v>44302</v>
      </c>
      <c r="B5546" t="s">
        <v>898</v>
      </c>
      <c r="C5546" s="2">
        <v>91.52</v>
      </c>
      <c r="D5546" s="21" t="str">
        <f t="shared" si="85"/>
        <v/>
      </c>
      <c r="E5546" t="s">
        <v>59</v>
      </c>
    </row>
    <row r="5547" spans="1:5" ht="15.75" outlineLevel="1" x14ac:dyDescent="0.25">
      <c r="A5547" s="20">
        <f>A5546</f>
        <v>44302</v>
      </c>
      <c r="B5547" s="21" t="str">
        <f>B5546</f>
        <v>HEXCO INC</v>
      </c>
      <c r="C5547" s="22">
        <f>SUBTOTAL(9,C5546:C5546)</f>
        <v>91.52</v>
      </c>
      <c r="D5547" s="21" t="str">
        <f t="shared" si="85"/>
        <v>TOTAL</v>
      </c>
    </row>
    <row r="5548" spans="1:5" ht="15.75" outlineLevel="2" x14ac:dyDescent="0.25">
      <c r="A5548" s="17">
        <v>44302</v>
      </c>
      <c r="B5548" t="s">
        <v>1017</v>
      </c>
      <c r="C5548" s="2">
        <v>11000</v>
      </c>
      <c r="D5548" s="21" t="str">
        <f t="shared" si="85"/>
        <v/>
      </c>
      <c r="E5548" t="s">
        <v>55</v>
      </c>
    </row>
    <row r="5549" spans="1:5" ht="15.75" outlineLevel="1" x14ac:dyDescent="0.25">
      <c r="A5549" s="20">
        <f>A5548</f>
        <v>44302</v>
      </c>
      <c r="B5549" s="21" t="str">
        <f>B5548</f>
        <v>HILTON AMERICAS - HOUSTON</v>
      </c>
      <c r="C5549" s="22">
        <f>SUBTOTAL(9,C5548:C5548)</f>
        <v>11000</v>
      </c>
      <c r="D5549" s="21" t="str">
        <f t="shared" si="85"/>
        <v>TOTAL</v>
      </c>
    </row>
    <row r="5550" spans="1:5" ht="15.75" outlineLevel="2" x14ac:dyDescent="0.25">
      <c r="A5550" s="17">
        <v>44302</v>
      </c>
      <c r="B5550" t="s">
        <v>421</v>
      </c>
      <c r="C5550" s="2">
        <v>100</v>
      </c>
      <c r="D5550" s="21" t="str">
        <f t="shared" si="85"/>
        <v/>
      </c>
      <c r="E5550" t="s">
        <v>56</v>
      </c>
    </row>
    <row r="5551" spans="1:5" ht="15.75" outlineLevel="1" x14ac:dyDescent="0.25">
      <c r="A5551" s="20">
        <f>A5550</f>
        <v>44302</v>
      </c>
      <c r="B5551" s="21" t="str">
        <f>B5550</f>
        <v>ABE HOFFMAN</v>
      </c>
      <c r="C5551" s="22">
        <f>SUBTOTAL(9,C5550:C5550)</f>
        <v>100</v>
      </c>
      <c r="D5551" s="21" t="str">
        <f t="shared" si="85"/>
        <v>TOTAL</v>
      </c>
    </row>
    <row r="5552" spans="1:5" ht="15.75" outlineLevel="2" x14ac:dyDescent="0.25">
      <c r="A5552" s="17">
        <v>44302</v>
      </c>
      <c r="B5552" t="s">
        <v>25</v>
      </c>
      <c r="C5552" s="2">
        <v>17.760000000000002</v>
      </c>
      <c r="D5552" s="21" t="str">
        <f t="shared" si="85"/>
        <v/>
      </c>
      <c r="E5552" t="s">
        <v>58</v>
      </c>
    </row>
    <row r="5553" spans="1:5" ht="15.75" outlineLevel="2" x14ac:dyDescent="0.25">
      <c r="A5553" s="17">
        <v>44302</v>
      </c>
      <c r="B5553" t="s">
        <v>25</v>
      </c>
      <c r="C5553" s="2">
        <v>-39.9</v>
      </c>
      <c r="D5553" s="21" t="str">
        <f t="shared" si="85"/>
        <v/>
      </c>
      <c r="E5553" t="s">
        <v>58</v>
      </c>
    </row>
    <row r="5554" spans="1:5" ht="15.75" outlineLevel="2" x14ac:dyDescent="0.25">
      <c r="A5554" s="17">
        <v>44302</v>
      </c>
      <c r="B5554" t="s">
        <v>25</v>
      </c>
      <c r="C5554" s="2">
        <v>735.61</v>
      </c>
      <c r="D5554" s="21" t="str">
        <f t="shared" si="85"/>
        <v/>
      </c>
      <c r="E5554" t="s">
        <v>58</v>
      </c>
    </row>
    <row r="5555" spans="1:5" ht="15.75" outlineLevel="2" x14ac:dyDescent="0.25">
      <c r="A5555" s="17">
        <v>44302</v>
      </c>
      <c r="B5555" t="s">
        <v>25</v>
      </c>
      <c r="C5555" s="2">
        <v>45</v>
      </c>
      <c r="D5555" s="21" t="str">
        <f t="shared" si="85"/>
        <v/>
      </c>
      <c r="E5555" t="s">
        <v>58</v>
      </c>
    </row>
    <row r="5556" spans="1:5" ht="15.75" outlineLevel="2" x14ac:dyDescent="0.25">
      <c r="A5556" s="17">
        <v>44302</v>
      </c>
      <c r="B5556" t="s">
        <v>25</v>
      </c>
      <c r="C5556" s="2">
        <v>0</v>
      </c>
      <c r="D5556" s="21" t="str">
        <f t="shared" si="85"/>
        <v/>
      </c>
      <c r="E5556" t="s">
        <v>55</v>
      </c>
    </row>
    <row r="5557" spans="1:5" ht="15.75" outlineLevel="2" x14ac:dyDescent="0.25">
      <c r="A5557" s="17">
        <v>44302</v>
      </c>
      <c r="B5557" t="s">
        <v>25</v>
      </c>
      <c r="C5557" s="2">
        <v>264.64999999999998</v>
      </c>
      <c r="D5557" s="21" t="str">
        <f t="shared" si="85"/>
        <v/>
      </c>
      <c r="E5557" t="s">
        <v>55</v>
      </c>
    </row>
    <row r="5558" spans="1:5" ht="15.75" outlineLevel="2" x14ac:dyDescent="0.25">
      <c r="A5558" s="17">
        <v>44302</v>
      </c>
      <c r="B5558" t="s">
        <v>25</v>
      </c>
      <c r="C5558" s="2">
        <v>79.52</v>
      </c>
      <c r="D5558" s="21" t="str">
        <f t="shared" si="85"/>
        <v/>
      </c>
      <c r="E5558" t="s">
        <v>58</v>
      </c>
    </row>
    <row r="5559" spans="1:5" ht="15.75" outlineLevel="2" x14ac:dyDescent="0.25">
      <c r="A5559" s="17">
        <v>44302</v>
      </c>
      <c r="B5559" t="s">
        <v>25</v>
      </c>
      <c r="C5559" s="2">
        <v>-14.1</v>
      </c>
      <c r="D5559" s="21" t="str">
        <f t="shared" si="85"/>
        <v/>
      </c>
      <c r="E5559" t="s">
        <v>58</v>
      </c>
    </row>
    <row r="5560" spans="1:5" ht="15.75" outlineLevel="2" x14ac:dyDescent="0.25">
      <c r="A5560" s="17">
        <v>44302</v>
      </c>
      <c r="B5560" t="s">
        <v>25</v>
      </c>
      <c r="C5560" s="2">
        <v>184.95</v>
      </c>
      <c r="D5560" s="21" t="str">
        <f t="shared" si="85"/>
        <v/>
      </c>
      <c r="E5560" t="s">
        <v>58</v>
      </c>
    </row>
    <row r="5561" spans="1:5" ht="15.75" outlineLevel="2" x14ac:dyDescent="0.25">
      <c r="A5561" s="17">
        <v>44302</v>
      </c>
      <c r="B5561" t="s">
        <v>25</v>
      </c>
      <c r="C5561" s="2">
        <v>39.799999999999997</v>
      </c>
      <c r="D5561" s="21" t="str">
        <f t="shared" si="85"/>
        <v/>
      </c>
      <c r="E5561" t="s">
        <v>58</v>
      </c>
    </row>
    <row r="5562" spans="1:5" ht="15.75" outlineLevel="2" x14ac:dyDescent="0.25">
      <c r="A5562" s="17">
        <v>44302</v>
      </c>
      <c r="B5562" t="s">
        <v>25</v>
      </c>
      <c r="C5562" s="2">
        <v>195.71</v>
      </c>
      <c r="D5562" s="21" t="str">
        <f t="shared" si="85"/>
        <v/>
      </c>
      <c r="E5562" t="s">
        <v>58</v>
      </c>
    </row>
    <row r="5563" spans="1:5" ht="15.75" outlineLevel="2" x14ac:dyDescent="0.25">
      <c r="A5563" s="17">
        <v>44302</v>
      </c>
      <c r="B5563" t="s">
        <v>25</v>
      </c>
      <c r="C5563" s="2">
        <v>10309</v>
      </c>
      <c r="D5563" s="21" t="str">
        <f t="shared" si="85"/>
        <v/>
      </c>
      <c r="E5563" t="s">
        <v>60</v>
      </c>
    </row>
    <row r="5564" spans="1:5" ht="15.75" outlineLevel="1" x14ac:dyDescent="0.25">
      <c r="A5564" s="20">
        <f>A5563</f>
        <v>44302</v>
      </c>
      <c r="B5564" s="21" t="str">
        <f>B5563</f>
        <v>HOME DEPOT CREDIT SERVICES</v>
      </c>
      <c r="C5564" s="22">
        <f>SUBTOTAL(9,C5552:C5563)</f>
        <v>11818</v>
      </c>
      <c r="D5564" s="21" t="str">
        <f t="shared" si="85"/>
        <v>TOTAL</v>
      </c>
    </row>
    <row r="5565" spans="1:5" ht="15.75" outlineLevel="2" x14ac:dyDescent="0.25">
      <c r="A5565" s="17">
        <v>44302</v>
      </c>
      <c r="B5565" t="s">
        <v>712</v>
      </c>
      <c r="C5565" s="2">
        <v>155</v>
      </c>
      <c r="D5565" s="21" t="str">
        <f t="shared" si="85"/>
        <v/>
      </c>
      <c r="E5565" t="s">
        <v>56</v>
      </c>
    </row>
    <row r="5566" spans="1:5" ht="15.75" outlineLevel="2" x14ac:dyDescent="0.25">
      <c r="A5566" s="17">
        <v>44302</v>
      </c>
      <c r="B5566" t="s">
        <v>712</v>
      </c>
      <c r="C5566" s="2">
        <v>275</v>
      </c>
      <c r="D5566" s="21" t="str">
        <f t="shared" ref="D5566:D5629" si="86">IF(E5566="","TOTAL","")</f>
        <v/>
      </c>
      <c r="E5566" t="s">
        <v>56</v>
      </c>
    </row>
    <row r="5567" spans="1:5" ht="15.75" outlineLevel="2" x14ac:dyDescent="0.25">
      <c r="A5567" s="17">
        <v>44302</v>
      </c>
      <c r="B5567" t="s">
        <v>712</v>
      </c>
      <c r="C5567" s="2">
        <v>155</v>
      </c>
      <c r="D5567" s="21" t="str">
        <f t="shared" si="86"/>
        <v/>
      </c>
      <c r="E5567" t="s">
        <v>56</v>
      </c>
    </row>
    <row r="5568" spans="1:5" ht="15.75" outlineLevel="1" x14ac:dyDescent="0.25">
      <c r="A5568" s="20">
        <f>A5567</f>
        <v>44302</v>
      </c>
      <c r="B5568" s="21" t="str">
        <f>B5567</f>
        <v>CLYDE T HORNSBY JR</v>
      </c>
      <c r="C5568" s="22">
        <f>SUBTOTAL(9,C5565:C5567)</f>
        <v>585</v>
      </c>
      <c r="D5568" s="21" t="str">
        <f t="shared" si="86"/>
        <v>TOTAL</v>
      </c>
    </row>
    <row r="5569" spans="1:5" ht="15.75" outlineLevel="2" x14ac:dyDescent="0.25">
      <c r="A5569" s="17">
        <v>44302</v>
      </c>
      <c r="B5569" t="s">
        <v>651</v>
      </c>
      <c r="C5569" s="2">
        <v>97.96</v>
      </c>
      <c r="D5569" s="21" t="str">
        <f t="shared" si="86"/>
        <v/>
      </c>
      <c r="E5569" t="s">
        <v>59</v>
      </c>
    </row>
    <row r="5570" spans="1:5" ht="15.75" outlineLevel="2" x14ac:dyDescent="0.25">
      <c r="A5570" s="17">
        <v>44302</v>
      </c>
      <c r="B5570" t="s">
        <v>651</v>
      </c>
      <c r="C5570" s="2">
        <v>348.39</v>
      </c>
      <c r="D5570" s="21" t="str">
        <f t="shared" si="86"/>
        <v/>
      </c>
      <c r="E5570" t="s">
        <v>58</v>
      </c>
    </row>
    <row r="5571" spans="1:5" ht="15.75" outlineLevel="2" x14ac:dyDescent="0.25">
      <c r="A5571" s="17">
        <v>44302</v>
      </c>
      <c r="B5571" t="s">
        <v>651</v>
      </c>
      <c r="C5571" s="2">
        <v>1916.15</v>
      </c>
      <c r="D5571" s="21" t="str">
        <f t="shared" si="86"/>
        <v/>
      </c>
      <c r="E5571" t="s">
        <v>58</v>
      </c>
    </row>
    <row r="5572" spans="1:5" ht="15.75" outlineLevel="1" x14ac:dyDescent="0.25">
      <c r="A5572" s="20">
        <f>A5571</f>
        <v>44302</v>
      </c>
      <c r="B5572" s="21" t="str">
        <f>B5571</f>
        <v>HOUGHTON MIFFLIN HARCOURT PUBLISHIN</v>
      </c>
      <c r="C5572" s="22">
        <f>SUBTOTAL(9,C5569:C5571)</f>
        <v>2362.5</v>
      </c>
      <c r="D5572" s="21" t="str">
        <f t="shared" si="86"/>
        <v>TOTAL</v>
      </c>
    </row>
    <row r="5573" spans="1:5" ht="15.75" outlineLevel="2" x14ac:dyDescent="0.25">
      <c r="A5573" s="17">
        <v>44302</v>
      </c>
      <c r="B5573" t="s">
        <v>401</v>
      </c>
      <c r="C5573" s="2">
        <v>480</v>
      </c>
      <c r="D5573" s="21" t="str">
        <f t="shared" si="86"/>
        <v/>
      </c>
      <c r="E5573" t="s">
        <v>76</v>
      </c>
    </row>
    <row r="5574" spans="1:5" ht="15.75" outlineLevel="1" x14ac:dyDescent="0.25">
      <c r="A5574" s="20">
        <f>A5573</f>
        <v>44302</v>
      </c>
      <c r="B5574" s="21" t="str">
        <f>B5573</f>
        <v>HOUSTON AREA GOLF COACHES ASSOCIATION</v>
      </c>
      <c r="C5574" s="22">
        <f>SUBTOTAL(9,C5573:C5573)</f>
        <v>480</v>
      </c>
      <c r="D5574" s="21" t="str">
        <f t="shared" si="86"/>
        <v>TOTAL</v>
      </c>
    </row>
    <row r="5575" spans="1:5" ht="15.75" outlineLevel="2" x14ac:dyDescent="0.25">
      <c r="A5575" s="17">
        <v>44302</v>
      </c>
      <c r="B5575" t="s">
        <v>1018</v>
      </c>
      <c r="C5575" s="2">
        <v>2104.5</v>
      </c>
      <c r="D5575" s="21" t="str">
        <f t="shared" si="86"/>
        <v/>
      </c>
      <c r="E5575" t="s">
        <v>64</v>
      </c>
    </row>
    <row r="5576" spans="1:5" ht="15.75" outlineLevel="1" x14ac:dyDescent="0.25">
      <c r="A5576" s="20">
        <f>A5575</f>
        <v>44302</v>
      </c>
      <c r="B5576" s="21" t="str">
        <f>B5575</f>
        <v>HOUSTON BARRICADE AND SUPPLY LLC</v>
      </c>
      <c r="C5576" s="22">
        <f>SUBTOTAL(9,C5575:C5575)</f>
        <v>2104.5</v>
      </c>
      <c r="D5576" s="21" t="str">
        <f t="shared" si="86"/>
        <v>TOTAL</v>
      </c>
    </row>
    <row r="5577" spans="1:5" ht="15.75" outlineLevel="2" x14ac:dyDescent="0.25">
      <c r="A5577" s="17">
        <v>44302</v>
      </c>
      <c r="B5577" t="s">
        <v>1019</v>
      </c>
      <c r="C5577" s="2">
        <v>225</v>
      </c>
      <c r="D5577" s="21" t="str">
        <f t="shared" si="86"/>
        <v/>
      </c>
      <c r="E5577" t="s">
        <v>66</v>
      </c>
    </row>
    <row r="5578" spans="1:5" ht="15.75" outlineLevel="1" x14ac:dyDescent="0.25">
      <c r="A5578" s="20">
        <f>A5577</f>
        <v>44302</v>
      </c>
      <c r="B5578" s="21" t="str">
        <f>B5577</f>
        <v>HOUSTONS BEST WATER LLC</v>
      </c>
      <c r="C5578" s="22">
        <f>SUBTOTAL(9,C5577:C5577)</f>
        <v>225</v>
      </c>
      <c r="D5578" s="21" t="str">
        <f t="shared" si="86"/>
        <v>TOTAL</v>
      </c>
    </row>
    <row r="5579" spans="1:5" ht="15.75" outlineLevel="2" x14ac:dyDescent="0.25">
      <c r="A5579" s="17">
        <v>44302</v>
      </c>
      <c r="B5579" t="s">
        <v>449</v>
      </c>
      <c r="C5579" s="2">
        <v>100</v>
      </c>
      <c r="D5579" s="21" t="str">
        <f t="shared" si="86"/>
        <v/>
      </c>
      <c r="E5579" t="s">
        <v>56</v>
      </c>
    </row>
    <row r="5580" spans="1:5" ht="15.75" outlineLevel="1" x14ac:dyDescent="0.25">
      <c r="A5580" s="20">
        <f>A5579</f>
        <v>44302</v>
      </c>
      <c r="B5580" s="21" t="str">
        <f>B5579</f>
        <v>THOMAS G HOWARD</v>
      </c>
      <c r="C5580" s="22">
        <f>SUBTOTAL(9,C5579:C5579)</f>
        <v>100</v>
      </c>
      <c r="D5580" s="21" t="str">
        <f t="shared" si="86"/>
        <v>TOTAL</v>
      </c>
    </row>
    <row r="5581" spans="1:5" ht="15.75" outlineLevel="2" x14ac:dyDescent="0.25">
      <c r="A5581" s="17">
        <v>44302</v>
      </c>
      <c r="B5581" t="s">
        <v>1020</v>
      </c>
      <c r="C5581" s="2">
        <v>90</v>
      </c>
      <c r="D5581" s="21" t="str">
        <f t="shared" si="86"/>
        <v/>
      </c>
      <c r="E5581" t="s">
        <v>56</v>
      </c>
    </row>
    <row r="5582" spans="1:5" ht="15.75" outlineLevel="1" x14ac:dyDescent="0.25">
      <c r="A5582" s="20">
        <f>A5581</f>
        <v>44302</v>
      </c>
      <c r="B5582" s="21" t="str">
        <f>B5581</f>
        <v>DONALD HUGHES</v>
      </c>
      <c r="C5582" s="22">
        <f>SUBTOTAL(9,C5581:C5581)</f>
        <v>90</v>
      </c>
      <c r="D5582" s="21" t="str">
        <f t="shared" si="86"/>
        <v>TOTAL</v>
      </c>
    </row>
    <row r="5583" spans="1:5" ht="15.75" outlineLevel="2" x14ac:dyDescent="0.25">
      <c r="A5583" s="17">
        <v>44302</v>
      </c>
      <c r="B5583" t="s">
        <v>478</v>
      </c>
      <c r="C5583" s="2">
        <v>92.38</v>
      </c>
      <c r="D5583" s="21" t="str">
        <f t="shared" si="86"/>
        <v/>
      </c>
      <c r="E5583" t="s">
        <v>72</v>
      </c>
    </row>
    <row r="5584" spans="1:5" ht="15.75" outlineLevel="1" x14ac:dyDescent="0.25">
      <c r="A5584" s="20">
        <f>A5583</f>
        <v>44302</v>
      </c>
      <c r="B5584" s="21" t="str">
        <f>B5583</f>
        <v>HUNGRY HOWIE'S PIZZA #1540</v>
      </c>
      <c r="C5584" s="22">
        <f>SUBTOTAL(9,C5583:C5583)</f>
        <v>92.38</v>
      </c>
      <c r="D5584" s="21" t="str">
        <f t="shared" si="86"/>
        <v>TOTAL</v>
      </c>
    </row>
    <row r="5585" spans="1:5" ht="15.75" outlineLevel="2" x14ac:dyDescent="0.25">
      <c r="A5585" s="17">
        <v>44302</v>
      </c>
      <c r="B5585" t="s">
        <v>782</v>
      </c>
      <c r="C5585" s="2">
        <v>223</v>
      </c>
      <c r="D5585" s="21" t="str">
        <f t="shared" si="86"/>
        <v/>
      </c>
      <c r="E5585" t="s">
        <v>56</v>
      </c>
    </row>
    <row r="5586" spans="1:5" ht="15.75" outlineLevel="1" x14ac:dyDescent="0.25">
      <c r="A5586" s="20">
        <f>A5585</f>
        <v>44302</v>
      </c>
      <c r="B5586" s="21" t="str">
        <f>B5585</f>
        <v>DENNIS SCOTT HYMES</v>
      </c>
      <c r="C5586" s="22">
        <f>SUBTOTAL(9,C5585:C5585)</f>
        <v>223</v>
      </c>
      <c r="D5586" s="21" t="str">
        <f t="shared" si="86"/>
        <v>TOTAL</v>
      </c>
    </row>
    <row r="5587" spans="1:5" ht="15.75" outlineLevel="2" x14ac:dyDescent="0.25">
      <c r="A5587" s="17">
        <v>44302</v>
      </c>
      <c r="B5587" t="s">
        <v>91</v>
      </c>
      <c r="C5587" s="2">
        <v>238</v>
      </c>
      <c r="D5587" s="21" t="str">
        <f t="shared" si="86"/>
        <v/>
      </c>
      <c r="E5587" t="s">
        <v>58</v>
      </c>
    </row>
    <row r="5588" spans="1:5" ht="15.75" outlineLevel="2" x14ac:dyDescent="0.25">
      <c r="A5588" s="17">
        <v>44302</v>
      </c>
      <c r="B5588" t="s">
        <v>91</v>
      </c>
      <c r="C5588" s="2">
        <v>231</v>
      </c>
      <c r="D5588" s="21" t="str">
        <f t="shared" si="86"/>
        <v/>
      </c>
      <c r="E5588" t="s">
        <v>58</v>
      </c>
    </row>
    <row r="5589" spans="1:5" ht="15.75" outlineLevel="2" x14ac:dyDescent="0.25">
      <c r="A5589" s="17">
        <v>44302</v>
      </c>
      <c r="B5589" t="s">
        <v>91</v>
      </c>
      <c r="C5589" s="2">
        <v>521</v>
      </c>
      <c r="D5589" s="21" t="str">
        <f t="shared" si="86"/>
        <v/>
      </c>
      <c r="E5589" t="s">
        <v>58</v>
      </c>
    </row>
    <row r="5590" spans="1:5" ht="15.75" outlineLevel="2" x14ac:dyDescent="0.25">
      <c r="A5590" s="17">
        <v>44302</v>
      </c>
      <c r="B5590" t="s">
        <v>91</v>
      </c>
      <c r="C5590" s="2">
        <v>29</v>
      </c>
      <c r="D5590" s="21" t="str">
        <f t="shared" si="86"/>
        <v/>
      </c>
      <c r="E5590" t="s">
        <v>58</v>
      </c>
    </row>
    <row r="5591" spans="1:5" ht="15.75" outlineLevel="2" x14ac:dyDescent="0.25">
      <c r="A5591" s="17">
        <v>44302</v>
      </c>
      <c r="B5591" t="s">
        <v>91</v>
      </c>
      <c r="C5591" s="2">
        <v>59</v>
      </c>
      <c r="D5591" s="21" t="str">
        <f t="shared" si="86"/>
        <v/>
      </c>
      <c r="E5591" t="s">
        <v>58</v>
      </c>
    </row>
    <row r="5592" spans="1:5" ht="15.75" outlineLevel="2" x14ac:dyDescent="0.25">
      <c r="A5592" s="17">
        <v>44302</v>
      </c>
      <c r="B5592" t="s">
        <v>91</v>
      </c>
      <c r="C5592" s="2">
        <v>5173.95</v>
      </c>
      <c r="D5592" s="21" t="str">
        <f t="shared" si="86"/>
        <v/>
      </c>
      <c r="E5592" t="s">
        <v>58</v>
      </c>
    </row>
    <row r="5593" spans="1:5" ht="15.75" outlineLevel="2" x14ac:dyDescent="0.25">
      <c r="A5593" s="17">
        <v>44302</v>
      </c>
      <c r="B5593" t="s">
        <v>91</v>
      </c>
      <c r="C5593" s="2">
        <v>125</v>
      </c>
      <c r="D5593" s="21" t="str">
        <f t="shared" si="86"/>
        <v/>
      </c>
      <c r="E5593" t="s">
        <v>71</v>
      </c>
    </row>
    <row r="5594" spans="1:5" ht="15.75" outlineLevel="1" x14ac:dyDescent="0.25">
      <c r="A5594" s="20">
        <f>A5593</f>
        <v>44302</v>
      </c>
      <c r="B5594" s="21" t="str">
        <f>B5593</f>
        <v>IDENTISYS INC</v>
      </c>
      <c r="C5594" s="22">
        <f>SUBTOTAL(9,C5587:C5593)</f>
        <v>6376.95</v>
      </c>
      <c r="D5594" s="21" t="str">
        <f t="shared" si="86"/>
        <v>TOTAL</v>
      </c>
    </row>
    <row r="5595" spans="1:5" ht="15.75" outlineLevel="2" x14ac:dyDescent="0.25">
      <c r="A5595" s="17">
        <v>44302</v>
      </c>
      <c r="B5595" t="s">
        <v>422</v>
      </c>
      <c r="C5595" s="2">
        <v>706.08</v>
      </c>
      <c r="D5595" s="21" t="str">
        <f t="shared" si="86"/>
        <v/>
      </c>
      <c r="E5595" t="s">
        <v>58</v>
      </c>
    </row>
    <row r="5596" spans="1:5" ht="15.75" outlineLevel="2" x14ac:dyDescent="0.25">
      <c r="A5596" s="17">
        <v>44302</v>
      </c>
      <c r="B5596" t="s">
        <v>422</v>
      </c>
      <c r="C5596" s="2">
        <v>480.07</v>
      </c>
      <c r="D5596" s="21" t="str">
        <f t="shared" si="86"/>
        <v/>
      </c>
      <c r="E5596" t="s">
        <v>58</v>
      </c>
    </row>
    <row r="5597" spans="1:5" ht="15.75" outlineLevel="2" x14ac:dyDescent="0.25">
      <c r="A5597" s="17">
        <v>44302</v>
      </c>
      <c r="B5597" t="s">
        <v>422</v>
      </c>
      <c r="C5597" s="2">
        <v>285.17</v>
      </c>
      <c r="D5597" s="21" t="str">
        <f t="shared" si="86"/>
        <v/>
      </c>
      <c r="E5597" t="s">
        <v>144</v>
      </c>
    </row>
    <row r="5598" spans="1:5" ht="15.75" outlineLevel="2" x14ac:dyDescent="0.25">
      <c r="A5598" s="17">
        <v>44302</v>
      </c>
      <c r="B5598" t="s">
        <v>422</v>
      </c>
      <c r="C5598" s="2">
        <v>1711.02</v>
      </c>
      <c r="D5598" s="21" t="str">
        <f t="shared" si="86"/>
        <v/>
      </c>
      <c r="E5598" t="s">
        <v>144</v>
      </c>
    </row>
    <row r="5599" spans="1:5" ht="15.75" outlineLevel="2" x14ac:dyDescent="0.25">
      <c r="A5599" s="17">
        <v>44302</v>
      </c>
      <c r="B5599" t="s">
        <v>422</v>
      </c>
      <c r="C5599" s="2">
        <v>329.48</v>
      </c>
      <c r="D5599" s="21" t="str">
        <f t="shared" si="86"/>
        <v/>
      </c>
      <c r="E5599" t="s">
        <v>58</v>
      </c>
    </row>
    <row r="5600" spans="1:5" ht="15.75" outlineLevel="2" x14ac:dyDescent="0.25">
      <c r="A5600" s="17">
        <v>44302</v>
      </c>
      <c r="B5600" t="s">
        <v>422</v>
      </c>
      <c r="C5600" s="2">
        <v>267.47000000000003</v>
      </c>
      <c r="D5600" s="21" t="str">
        <f t="shared" si="86"/>
        <v/>
      </c>
      <c r="E5600" t="s">
        <v>58</v>
      </c>
    </row>
    <row r="5601" spans="1:5" ht="15.75" outlineLevel="2" x14ac:dyDescent="0.25">
      <c r="A5601" s="17">
        <v>44302</v>
      </c>
      <c r="B5601" t="s">
        <v>422</v>
      </c>
      <c r="C5601" s="2">
        <v>469.62</v>
      </c>
      <c r="D5601" s="21" t="str">
        <f t="shared" si="86"/>
        <v/>
      </c>
      <c r="E5601" t="s">
        <v>58</v>
      </c>
    </row>
    <row r="5602" spans="1:5" ht="15.75" outlineLevel="2" x14ac:dyDescent="0.25">
      <c r="A5602" s="17">
        <v>44302</v>
      </c>
      <c r="B5602" t="s">
        <v>422</v>
      </c>
      <c r="C5602" s="2">
        <v>42840</v>
      </c>
      <c r="D5602" s="21" t="str">
        <f t="shared" si="86"/>
        <v/>
      </c>
      <c r="E5602" t="s">
        <v>58</v>
      </c>
    </row>
    <row r="5603" spans="1:5" ht="15.75" outlineLevel="2" x14ac:dyDescent="0.25">
      <c r="A5603" s="17">
        <v>44302</v>
      </c>
      <c r="B5603" t="s">
        <v>422</v>
      </c>
      <c r="C5603" s="2">
        <v>499.5</v>
      </c>
      <c r="D5603" s="21" t="str">
        <f t="shared" si="86"/>
        <v/>
      </c>
      <c r="E5603" t="s">
        <v>144</v>
      </c>
    </row>
    <row r="5604" spans="1:5" ht="15.75" outlineLevel="2" x14ac:dyDescent="0.25">
      <c r="A5604" s="17">
        <v>44302</v>
      </c>
      <c r="B5604" t="s">
        <v>422</v>
      </c>
      <c r="C5604" s="2">
        <v>267.47000000000003</v>
      </c>
      <c r="D5604" s="21" t="str">
        <f t="shared" si="86"/>
        <v/>
      </c>
      <c r="E5604" t="s">
        <v>58</v>
      </c>
    </row>
    <row r="5605" spans="1:5" ht="15.75" outlineLevel="1" x14ac:dyDescent="0.25">
      <c r="A5605" s="20">
        <f>A5604</f>
        <v>44302</v>
      </c>
      <c r="B5605" s="21" t="str">
        <f>B5604</f>
        <v>INDECO SALES INC</v>
      </c>
      <c r="C5605" s="22">
        <f>SUBTOTAL(9,C5595:C5604)</f>
        <v>47855.880000000005</v>
      </c>
      <c r="D5605" s="21" t="str">
        <f t="shared" si="86"/>
        <v>TOTAL</v>
      </c>
    </row>
    <row r="5606" spans="1:5" ht="15.75" outlineLevel="2" x14ac:dyDescent="0.25">
      <c r="A5606" s="17">
        <v>44302</v>
      </c>
      <c r="B5606" t="s">
        <v>510</v>
      </c>
      <c r="C5606" s="2">
        <v>2156</v>
      </c>
      <c r="D5606" s="21" t="str">
        <f t="shared" si="86"/>
        <v/>
      </c>
      <c r="E5606" t="s">
        <v>64</v>
      </c>
    </row>
    <row r="5607" spans="1:5" ht="15.75" outlineLevel="1" x14ac:dyDescent="0.25">
      <c r="A5607" s="20">
        <f>A5606</f>
        <v>44302</v>
      </c>
      <c r="B5607" s="21" t="str">
        <f>B5606</f>
        <v>INNOVATION WATER WORKS</v>
      </c>
      <c r="C5607" s="22">
        <f>SUBTOTAL(9,C5606:C5606)</f>
        <v>2156</v>
      </c>
      <c r="D5607" s="21" t="str">
        <f t="shared" si="86"/>
        <v>TOTAL</v>
      </c>
    </row>
    <row r="5608" spans="1:5" ht="15.75" outlineLevel="2" x14ac:dyDescent="0.25">
      <c r="A5608" s="17">
        <v>44302</v>
      </c>
      <c r="B5608" t="s">
        <v>441</v>
      </c>
      <c r="C5608" s="2">
        <v>985.1</v>
      </c>
      <c r="D5608" s="21" t="str">
        <f t="shared" si="86"/>
        <v/>
      </c>
      <c r="E5608" t="s">
        <v>64</v>
      </c>
    </row>
    <row r="5609" spans="1:5" ht="15.75" outlineLevel="1" x14ac:dyDescent="0.25">
      <c r="A5609" s="20">
        <f>A5608</f>
        <v>44302</v>
      </c>
      <c r="B5609" s="21" t="str">
        <f>B5608</f>
        <v>EVERGREEN WORKING CAPITAL LLC</v>
      </c>
      <c r="C5609" s="22">
        <f>SUBTOTAL(9,C5608:C5608)</f>
        <v>985.1</v>
      </c>
      <c r="D5609" s="21" t="str">
        <f t="shared" si="86"/>
        <v>TOTAL</v>
      </c>
    </row>
    <row r="5610" spans="1:5" ht="15.75" outlineLevel="2" x14ac:dyDescent="0.25">
      <c r="A5610" s="17">
        <v>44302</v>
      </c>
      <c r="B5610" t="s">
        <v>1021</v>
      </c>
      <c r="C5610" s="2">
        <v>450</v>
      </c>
      <c r="D5610" s="21" t="str">
        <f t="shared" si="86"/>
        <v/>
      </c>
      <c r="E5610" t="s">
        <v>61</v>
      </c>
    </row>
    <row r="5611" spans="1:5" ht="15.75" outlineLevel="2" x14ac:dyDescent="0.25">
      <c r="A5611" s="17">
        <v>44302</v>
      </c>
      <c r="B5611" t="s">
        <v>1021</v>
      </c>
      <c r="C5611" s="2">
        <v>200</v>
      </c>
      <c r="D5611" s="21" t="str">
        <f t="shared" si="86"/>
        <v/>
      </c>
      <c r="E5611" t="s">
        <v>61</v>
      </c>
    </row>
    <row r="5612" spans="1:5" ht="15.75" outlineLevel="1" x14ac:dyDescent="0.25">
      <c r="A5612" s="20">
        <f>A5611</f>
        <v>44302</v>
      </c>
      <c r="B5612" s="21" t="str">
        <f>B5611</f>
        <v>ITINERA DOCENTIA LLC</v>
      </c>
      <c r="C5612" s="22">
        <f>SUBTOTAL(9,C5610:C5611)</f>
        <v>650</v>
      </c>
      <c r="D5612" s="21" t="str">
        <f t="shared" si="86"/>
        <v>TOTAL</v>
      </c>
    </row>
    <row r="5613" spans="1:5" ht="15.75" outlineLevel="2" x14ac:dyDescent="0.25">
      <c r="A5613" s="17">
        <v>44302</v>
      </c>
      <c r="B5613" t="s">
        <v>1022</v>
      </c>
      <c r="C5613" s="2">
        <v>145</v>
      </c>
      <c r="D5613" s="21" t="str">
        <f t="shared" si="86"/>
        <v/>
      </c>
      <c r="E5613" t="s">
        <v>56</v>
      </c>
    </row>
    <row r="5614" spans="1:5" ht="15.75" outlineLevel="1" x14ac:dyDescent="0.25">
      <c r="A5614" s="20">
        <f>A5613</f>
        <v>44302</v>
      </c>
      <c r="B5614" s="21" t="str">
        <f>B5613</f>
        <v>URI ITURRIAGO</v>
      </c>
      <c r="C5614" s="22">
        <f>SUBTOTAL(9,C5613:C5613)</f>
        <v>145</v>
      </c>
      <c r="D5614" s="21" t="str">
        <f t="shared" si="86"/>
        <v>TOTAL</v>
      </c>
    </row>
    <row r="5615" spans="1:5" ht="15.75" outlineLevel="2" x14ac:dyDescent="0.25">
      <c r="A5615" s="17">
        <v>44302</v>
      </c>
      <c r="B5615" t="s">
        <v>1023</v>
      </c>
      <c r="C5615" s="2">
        <v>155</v>
      </c>
      <c r="D5615" s="21" t="str">
        <f t="shared" si="86"/>
        <v/>
      </c>
      <c r="E5615" t="s">
        <v>56</v>
      </c>
    </row>
    <row r="5616" spans="1:5" ht="15.75" outlineLevel="1" x14ac:dyDescent="0.25">
      <c r="A5616" s="20">
        <f>A5615</f>
        <v>44302</v>
      </c>
      <c r="B5616" s="21" t="str">
        <f>B5615</f>
        <v>JERRIAN JAMES</v>
      </c>
      <c r="C5616" s="22">
        <f>SUBTOTAL(9,C5615:C5615)</f>
        <v>155</v>
      </c>
      <c r="D5616" s="21" t="str">
        <f t="shared" si="86"/>
        <v>TOTAL</v>
      </c>
    </row>
    <row r="5617" spans="1:5" ht="15.75" outlineLevel="2" x14ac:dyDescent="0.25">
      <c r="A5617" s="17">
        <v>44302</v>
      </c>
      <c r="B5617" t="s">
        <v>1024</v>
      </c>
      <c r="C5617" s="2">
        <v>90</v>
      </c>
      <c r="D5617" s="21" t="str">
        <f t="shared" si="86"/>
        <v/>
      </c>
      <c r="E5617" t="s">
        <v>56</v>
      </c>
    </row>
    <row r="5618" spans="1:5" ht="15.75" outlineLevel="1" x14ac:dyDescent="0.25">
      <c r="A5618" s="20">
        <f>A5617</f>
        <v>44302</v>
      </c>
      <c r="B5618" s="21" t="str">
        <f>B5617</f>
        <v>BOBBY JARMON</v>
      </c>
      <c r="C5618" s="22">
        <f>SUBTOTAL(9,C5617:C5617)</f>
        <v>90</v>
      </c>
      <c r="D5618" s="21" t="str">
        <f t="shared" si="86"/>
        <v>TOTAL</v>
      </c>
    </row>
    <row r="5619" spans="1:5" ht="15.75" outlineLevel="2" x14ac:dyDescent="0.25">
      <c r="A5619" s="17">
        <v>44302</v>
      </c>
      <c r="B5619" t="s">
        <v>27</v>
      </c>
      <c r="C5619" s="2">
        <v>82.97</v>
      </c>
      <c r="D5619" s="21" t="str">
        <f t="shared" si="86"/>
        <v/>
      </c>
      <c r="E5619" t="s">
        <v>68</v>
      </c>
    </row>
    <row r="5620" spans="1:5" ht="15.75" outlineLevel="2" x14ac:dyDescent="0.25">
      <c r="A5620" s="17">
        <v>44302</v>
      </c>
      <c r="B5620" t="s">
        <v>27</v>
      </c>
      <c r="C5620" s="2">
        <v>43.35</v>
      </c>
      <c r="D5620" s="21" t="str">
        <f t="shared" si="86"/>
        <v/>
      </c>
      <c r="E5620" t="s">
        <v>72</v>
      </c>
    </row>
    <row r="5621" spans="1:5" ht="15.75" outlineLevel="2" x14ac:dyDescent="0.25">
      <c r="A5621" s="17">
        <v>44302</v>
      </c>
      <c r="B5621" t="s">
        <v>27</v>
      </c>
      <c r="C5621" s="2">
        <v>76.239999999999995</v>
      </c>
      <c r="D5621" s="21" t="str">
        <f t="shared" si="86"/>
        <v/>
      </c>
      <c r="E5621" t="s">
        <v>55</v>
      </c>
    </row>
    <row r="5622" spans="1:5" ht="15.75" outlineLevel="2" x14ac:dyDescent="0.25">
      <c r="A5622" s="17">
        <v>44302</v>
      </c>
      <c r="B5622" t="s">
        <v>27</v>
      </c>
      <c r="C5622" s="2">
        <v>624</v>
      </c>
      <c r="D5622" s="21" t="str">
        <f t="shared" si="86"/>
        <v/>
      </c>
      <c r="E5622" t="s">
        <v>72</v>
      </c>
    </row>
    <row r="5623" spans="1:5" ht="15.75" outlineLevel="1" x14ac:dyDescent="0.25">
      <c r="A5623" s="20">
        <f>A5622</f>
        <v>44302</v>
      </c>
      <c r="B5623" s="21" t="str">
        <f>B5622</f>
        <v>JASON'S DELI- DELI MGMT DEPT 271</v>
      </c>
      <c r="C5623" s="22">
        <f>SUBTOTAL(9,C5619:C5622)</f>
        <v>826.56</v>
      </c>
      <c r="D5623" s="21" t="str">
        <f t="shared" si="86"/>
        <v>TOTAL</v>
      </c>
    </row>
    <row r="5624" spans="1:5" ht="15.75" outlineLevel="2" x14ac:dyDescent="0.25">
      <c r="A5624" s="17">
        <v>44302</v>
      </c>
      <c r="B5624" t="s">
        <v>479</v>
      </c>
      <c r="C5624" s="2">
        <v>1333.33</v>
      </c>
      <c r="D5624" s="21" t="str">
        <f t="shared" si="86"/>
        <v/>
      </c>
      <c r="E5624" t="s">
        <v>56</v>
      </c>
    </row>
    <row r="5625" spans="1:5" ht="15.75" outlineLevel="1" x14ac:dyDescent="0.25">
      <c r="A5625" s="20">
        <f>A5624</f>
        <v>44302</v>
      </c>
      <c r="B5625" s="21" t="str">
        <f>B5624</f>
        <v>EDWARD JIMENEZ</v>
      </c>
      <c r="C5625" s="22">
        <f>SUBTOTAL(9,C5624:C5624)</f>
        <v>1333.33</v>
      </c>
      <c r="D5625" s="21" t="str">
        <f t="shared" si="86"/>
        <v>TOTAL</v>
      </c>
    </row>
    <row r="5626" spans="1:5" ht="15.75" outlineLevel="2" x14ac:dyDescent="0.25">
      <c r="A5626" s="17">
        <v>44302</v>
      </c>
      <c r="B5626" t="s">
        <v>1025</v>
      </c>
      <c r="C5626" s="2">
        <v>100</v>
      </c>
      <c r="D5626" s="21" t="str">
        <f t="shared" si="86"/>
        <v/>
      </c>
      <c r="E5626" t="s">
        <v>56</v>
      </c>
    </row>
    <row r="5627" spans="1:5" ht="15.75" outlineLevel="1" x14ac:dyDescent="0.25">
      <c r="A5627" s="20">
        <f>A5626</f>
        <v>44302</v>
      </c>
      <c r="B5627" s="21" t="str">
        <f>B5626</f>
        <v>JLC MUSIC PUB</v>
      </c>
      <c r="C5627" s="22">
        <f>SUBTOTAL(9,C5626:C5626)</f>
        <v>100</v>
      </c>
      <c r="D5627" s="21" t="str">
        <f t="shared" si="86"/>
        <v>TOTAL</v>
      </c>
    </row>
    <row r="5628" spans="1:5" ht="15.75" outlineLevel="2" x14ac:dyDescent="0.25">
      <c r="A5628" s="17">
        <v>44302</v>
      </c>
      <c r="B5628" t="s">
        <v>34</v>
      </c>
      <c r="C5628" s="2">
        <v>179.94</v>
      </c>
      <c r="D5628" s="21" t="str">
        <f t="shared" si="86"/>
        <v/>
      </c>
      <c r="E5628" t="s">
        <v>60</v>
      </c>
    </row>
    <row r="5629" spans="1:5" ht="15.75" outlineLevel="2" x14ac:dyDescent="0.25">
      <c r="A5629" s="17">
        <v>44302</v>
      </c>
      <c r="B5629" t="s">
        <v>34</v>
      </c>
      <c r="C5629" s="2">
        <v>40.549999999999997</v>
      </c>
      <c r="D5629" s="21" t="str">
        <f t="shared" si="86"/>
        <v/>
      </c>
      <c r="E5629" t="s">
        <v>60</v>
      </c>
    </row>
    <row r="5630" spans="1:5" ht="15.75" outlineLevel="2" x14ac:dyDescent="0.25">
      <c r="A5630" s="17">
        <v>44302</v>
      </c>
      <c r="B5630" t="s">
        <v>34</v>
      </c>
      <c r="C5630" s="2">
        <v>73.36</v>
      </c>
      <c r="D5630" s="21" t="str">
        <f t="shared" ref="D5630:D5693" si="87">IF(E5630="","TOTAL","")</f>
        <v/>
      </c>
      <c r="E5630" t="s">
        <v>60</v>
      </c>
    </row>
    <row r="5631" spans="1:5" ht="15.75" outlineLevel="2" x14ac:dyDescent="0.25">
      <c r="A5631" s="17">
        <v>44302</v>
      </c>
      <c r="B5631" t="s">
        <v>34</v>
      </c>
      <c r="C5631" s="2">
        <v>71.61</v>
      </c>
      <c r="D5631" s="21" t="str">
        <f t="shared" si="87"/>
        <v/>
      </c>
      <c r="E5631" t="s">
        <v>60</v>
      </c>
    </row>
    <row r="5632" spans="1:5" ht="15.75" outlineLevel="2" x14ac:dyDescent="0.25">
      <c r="A5632" s="17">
        <v>44302</v>
      </c>
      <c r="B5632" t="s">
        <v>34</v>
      </c>
      <c r="C5632" s="2">
        <v>16.09</v>
      </c>
      <c r="D5632" s="21" t="str">
        <f t="shared" si="87"/>
        <v/>
      </c>
      <c r="E5632" t="s">
        <v>60</v>
      </c>
    </row>
    <row r="5633" spans="1:5" ht="15.75" outlineLevel="2" x14ac:dyDescent="0.25">
      <c r="A5633" s="17">
        <v>44302</v>
      </c>
      <c r="B5633" t="s">
        <v>34</v>
      </c>
      <c r="C5633" s="2">
        <v>28.62</v>
      </c>
      <c r="D5633" s="21" t="str">
        <f t="shared" si="87"/>
        <v/>
      </c>
      <c r="E5633" t="s">
        <v>60</v>
      </c>
    </row>
    <row r="5634" spans="1:5" ht="15.75" outlineLevel="2" x14ac:dyDescent="0.25">
      <c r="A5634" s="17">
        <v>44302</v>
      </c>
      <c r="B5634" t="s">
        <v>34</v>
      </c>
      <c r="C5634" s="2">
        <v>30.71</v>
      </c>
      <c r="D5634" s="21" t="str">
        <f t="shared" si="87"/>
        <v/>
      </c>
      <c r="E5634" t="s">
        <v>60</v>
      </c>
    </row>
    <row r="5635" spans="1:5" ht="15.75" outlineLevel="2" x14ac:dyDescent="0.25">
      <c r="A5635" s="17">
        <v>44302</v>
      </c>
      <c r="B5635" t="s">
        <v>34</v>
      </c>
      <c r="C5635" s="2">
        <v>75.180000000000007</v>
      </c>
      <c r="D5635" s="21" t="str">
        <f t="shared" si="87"/>
        <v/>
      </c>
      <c r="E5635" t="s">
        <v>60</v>
      </c>
    </row>
    <row r="5636" spans="1:5" ht="15.75" outlineLevel="2" x14ac:dyDescent="0.25">
      <c r="A5636" s="17">
        <v>44302</v>
      </c>
      <c r="B5636" t="s">
        <v>34</v>
      </c>
      <c r="C5636" s="2">
        <v>535.5</v>
      </c>
      <c r="D5636" s="21" t="str">
        <f t="shared" si="87"/>
        <v/>
      </c>
      <c r="E5636" t="s">
        <v>60</v>
      </c>
    </row>
    <row r="5637" spans="1:5" ht="15.75" outlineLevel="2" x14ac:dyDescent="0.25">
      <c r="A5637" s="17">
        <v>44302</v>
      </c>
      <c r="B5637" t="s">
        <v>34</v>
      </c>
      <c r="C5637" s="2">
        <v>23.99</v>
      </c>
      <c r="D5637" s="21" t="str">
        <f t="shared" si="87"/>
        <v/>
      </c>
      <c r="E5637" t="s">
        <v>60</v>
      </c>
    </row>
    <row r="5638" spans="1:5" ht="15.75" outlineLevel="2" x14ac:dyDescent="0.25">
      <c r="A5638" s="17">
        <v>44302</v>
      </c>
      <c r="B5638" t="s">
        <v>34</v>
      </c>
      <c r="C5638" s="2">
        <v>152.36000000000001</v>
      </c>
      <c r="D5638" s="21" t="str">
        <f t="shared" si="87"/>
        <v/>
      </c>
      <c r="E5638" t="s">
        <v>60</v>
      </c>
    </row>
    <row r="5639" spans="1:5" ht="15.75" outlineLevel="2" x14ac:dyDescent="0.25">
      <c r="A5639" s="17">
        <v>44302</v>
      </c>
      <c r="B5639" t="s">
        <v>34</v>
      </c>
      <c r="C5639" s="2">
        <v>47.01</v>
      </c>
      <c r="D5639" s="21" t="str">
        <f t="shared" si="87"/>
        <v/>
      </c>
      <c r="E5639" t="s">
        <v>60</v>
      </c>
    </row>
    <row r="5640" spans="1:5" ht="15.75" outlineLevel="2" x14ac:dyDescent="0.25">
      <c r="A5640" s="17">
        <v>44302</v>
      </c>
      <c r="B5640" t="s">
        <v>34</v>
      </c>
      <c r="C5640" s="2">
        <v>7.12</v>
      </c>
      <c r="D5640" s="21" t="str">
        <f t="shared" si="87"/>
        <v/>
      </c>
      <c r="E5640" t="s">
        <v>60</v>
      </c>
    </row>
    <row r="5641" spans="1:5" ht="15.75" outlineLevel="2" x14ac:dyDescent="0.25">
      <c r="A5641" s="17">
        <v>44302</v>
      </c>
      <c r="B5641" t="s">
        <v>34</v>
      </c>
      <c r="C5641" s="2">
        <v>25.26</v>
      </c>
      <c r="D5641" s="21" t="str">
        <f t="shared" si="87"/>
        <v/>
      </c>
      <c r="E5641" t="s">
        <v>60</v>
      </c>
    </row>
    <row r="5642" spans="1:5" ht="15.75" outlineLevel="2" x14ac:dyDescent="0.25">
      <c r="A5642" s="17">
        <v>44302</v>
      </c>
      <c r="B5642" t="s">
        <v>34</v>
      </c>
      <c r="C5642" s="2">
        <v>39.200000000000003</v>
      </c>
      <c r="D5642" s="21" t="str">
        <f t="shared" si="87"/>
        <v/>
      </c>
      <c r="E5642" t="s">
        <v>60</v>
      </c>
    </row>
    <row r="5643" spans="1:5" ht="15.75" outlineLevel="2" x14ac:dyDescent="0.25">
      <c r="A5643" s="17">
        <v>44302</v>
      </c>
      <c r="B5643" t="s">
        <v>34</v>
      </c>
      <c r="C5643" s="2">
        <v>33.619999999999997</v>
      </c>
      <c r="D5643" s="21" t="str">
        <f t="shared" si="87"/>
        <v/>
      </c>
      <c r="E5643" t="s">
        <v>60</v>
      </c>
    </row>
    <row r="5644" spans="1:5" ht="15.75" outlineLevel="2" x14ac:dyDescent="0.25">
      <c r="A5644" s="17">
        <v>44302</v>
      </c>
      <c r="B5644" t="s">
        <v>34</v>
      </c>
      <c r="C5644" s="2">
        <v>30.75</v>
      </c>
      <c r="D5644" s="21" t="str">
        <f t="shared" si="87"/>
        <v/>
      </c>
      <c r="E5644" t="s">
        <v>60</v>
      </c>
    </row>
    <row r="5645" spans="1:5" ht="15.75" outlineLevel="1" x14ac:dyDescent="0.25">
      <c r="A5645" s="20">
        <f>A5644</f>
        <v>44302</v>
      </c>
      <c r="B5645" s="21" t="str">
        <f>B5644</f>
        <v>JOHNSTONE SUPPLY</v>
      </c>
      <c r="C5645" s="22">
        <f>SUBTOTAL(9,C5628:C5644)</f>
        <v>1410.8699999999997</v>
      </c>
      <c r="D5645" s="21" t="str">
        <f t="shared" si="87"/>
        <v>TOTAL</v>
      </c>
    </row>
    <row r="5646" spans="1:5" ht="15.75" outlineLevel="2" x14ac:dyDescent="0.25">
      <c r="A5646" s="17">
        <v>44302</v>
      </c>
      <c r="B5646" t="s">
        <v>571</v>
      </c>
      <c r="C5646" s="2">
        <v>145</v>
      </c>
      <c r="D5646" s="21" t="str">
        <f t="shared" si="87"/>
        <v/>
      </c>
      <c r="E5646" t="s">
        <v>56</v>
      </c>
    </row>
    <row r="5647" spans="1:5" ht="15.75" outlineLevel="1" x14ac:dyDescent="0.25">
      <c r="A5647" s="20">
        <f>A5646</f>
        <v>44302</v>
      </c>
      <c r="B5647" s="21" t="str">
        <f>B5646</f>
        <v>RICHARD JONES</v>
      </c>
      <c r="C5647" s="22">
        <f>SUBTOTAL(9,C5646:C5646)</f>
        <v>145</v>
      </c>
      <c r="D5647" s="21" t="str">
        <f t="shared" si="87"/>
        <v>TOTAL</v>
      </c>
    </row>
    <row r="5648" spans="1:5" ht="15.75" outlineLevel="2" x14ac:dyDescent="0.25">
      <c r="A5648" s="17">
        <v>44302</v>
      </c>
      <c r="B5648" t="s">
        <v>480</v>
      </c>
      <c r="C5648" s="2">
        <v>1466</v>
      </c>
      <c r="D5648" s="21" t="str">
        <f t="shared" si="87"/>
        <v/>
      </c>
      <c r="E5648" t="s">
        <v>56</v>
      </c>
    </row>
    <row r="5649" spans="1:5" ht="15.75" outlineLevel="1" x14ac:dyDescent="0.25">
      <c r="A5649" s="20">
        <f>A5648</f>
        <v>44302</v>
      </c>
      <c r="B5649" s="21" t="str">
        <f>B5648</f>
        <v>MICHELLE S JORDAN</v>
      </c>
      <c r="C5649" s="22">
        <f>SUBTOTAL(9,C5648:C5648)</f>
        <v>1466</v>
      </c>
      <c r="D5649" s="21" t="str">
        <f t="shared" si="87"/>
        <v>TOTAL</v>
      </c>
    </row>
    <row r="5650" spans="1:5" ht="15.75" outlineLevel="2" x14ac:dyDescent="0.25">
      <c r="A5650" s="17">
        <v>44302</v>
      </c>
      <c r="B5650" t="s">
        <v>653</v>
      </c>
      <c r="C5650" s="2">
        <v>90</v>
      </c>
      <c r="D5650" s="21" t="str">
        <f t="shared" si="87"/>
        <v/>
      </c>
      <c r="E5650" t="s">
        <v>56</v>
      </c>
    </row>
    <row r="5651" spans="1:5" ht="15.75" outlineLevel="1" x14ac:dyDescent="0.25">
      <c r="A5651" s="20">
        <f>A5650</f>
        <v>44302</v>
      </c>
      <c r="B5651" s="21" t="str">
        <f>B5650</f>
        <v>MARK JOSLIN</v>
      </c>
      <c r="C5651" s="22">
        <f>SUBTOTAL(9,C5650:C5650)</f>
        <v>90</v>
      </c>
      <c r="D5651" s="21" t="str">
        <f t="shared" si="87"/>
        <v>TOTAL</v>
      </c>
    </row>
    <row r="5652" spans="1:5" ht="15.75" outlineLevel="2" x14ac:dyDescent="0.25">
      <c r="A5652" s="17">
        <v>44302</v>
      </c>
      <c r="B5652" t="s">
        <v>1026</v>
      </c>
      <c r="C5652" s="2">
        <v>938.95</v>
      </c>
      <c r="D5652" s="21" t="str">
        <f t="shared" si="87"/>
        <v/>
      </c>
      <c r="E5652" t="s">
        <v>58</v>
      </c>
    </row>
    <row r="5653" spans="1:5" ht="15.75" outlineLevel="1" x14ac:dyDescent="0.25">
      <c r="A5653" s="20">
        <f>A5652</f>
        <v>44302</v>
      </c>
      <c r="B5653" s="21" t="str">
        <f>B5652</f>
        <v>THE JUICE PLUS COMPANY LLC</v>
      </c>
      <c r="C5653" s="22">
        <f>SUBTOTAL(9,C5652:C5652)</f>
        <v>938.95</v>
      </c>
      <c r="D5653" s="21" t="str">
        <f t="shared" si="87"/>
        <v>TOTAL</v>
      </c>
    </row>
    <row r="5654" spans="1:5" ht="15.75" outlineLevel="2" x14ac:dyDescent="0.25">
      <c r="A5654" s="17">
        <v>44302</v>
      </c>
      <c r="B5654" t="s">
        <v>147</v>
      </c>
      <c r="C5654" s="2">
        <v>359.5</v>
      </c>
      <c r="D5654" s="21" t="str">
        <f t="shared" si="87"/>
        <v/>
      </c>
      <c r="E5654" t="s">
        <v>59</v>
      </c>
    </row>
    <row r="5655" spans="1:5" ht="15.75" outlineLevel="1" x14ac:dyDescent="0.25">
      <c r="A5655" s="20">
        <f>A5654</f>
        <v>44302</v>
      </c>
      <c r="B5655" s="21" t="str">
        <f>B5654</f>
        <v>JUNIOR LIBRARY GUILD</v>
      </c>
      <c r="C5655" s="22">
        <f>SUBTOTAL(9,C5654:C5654)</f>
        <v>359.5</v>
      </c>
      <c r="D5655" s="21" t="str">
        <f t="shared" si="87"/>
        <v>TOTAL</v>
      </c>
    </row>
    <row r="5656" spans="1:5" ht="15.75" outlineLevel="2" x14ac:dyDescent="0.25">
      <c r="A5656" s="17">
        <v>44302</v>
      </c>
      <c r="B5656" t="s">
        <v>1027</v>
      </c>
      <c r="C5656" s="2">
        <v>1650</v>
      </c>
      <c r="D5656" s="21" t="str">
        <f t="shared" si="87"/>
        <v/>
      </c>
      <c r="E5656" t="s">
        <v>56</v>
      </c>
    </row>
    <row r="5657" spans="1:5" ht="15.75" outlineLevel="1" x14ac:dyDescent="0.25">
      <c r="A5657" s="20">
        <f>A5656</f>
        <v>44302</v>
      </c>
      <c r="B5657" s="21" t="str">
        <f>B5656</f>
        <v>JW TIMING GROUP LLC</v>
      </c>
      <c r="C5657" s="22">
        <f>SUBTOTAL(9,C5656:C5656)</f>
        <v>1650</v>
      </c>
      <c r="D5657" s="21" t="str">
        <f t="shared" si="87"/>
        <v>TOTAL</v>
      </c>
    </row>
    <row r="5658" spans="1:5" ht="15.75" outlineLevel="2" x14ac:dyDescent="0.25">
      <c r="A5658" s="17">
        <v>44302</v>
      </c>
      <c r="B5658" t="s">
        <v>512</v>
      </c>
      <c r="C5658" s="2">
        <v>181.65</v>
      </c>
      <c r="D5658" s="21" t="str">
        <f t="shared" si="87"/>
        <v/>
      </c>
      <c r="E5658" t="s">
        <v>59</v>
      </c>
    </row>
    <row r="5659" spans="1:5" ht="15.75" outlineLevel="1" x14ac:dyDescent="0.25">
      <c r="A5659" s="20">
        <f>A5658</f>
        <v>44302</v>
      </c>
      <c r="B5659" s="21" t="str">
        <f>B5658</f>
        <v>KAMICO INSTRUCTIONAL MEDIA INC</v>
      </c>
      <c r="C5659" s="22">
        <f>SUBTOTAL(9,C5658:C5658)</f>
        <v>181.65</v>
      </c>
      <c r="D5659" s="21" t="str">
        <f t="shared" si="87"/>
        <v>TOTAL</v>
      </c>
    </row>
    <row r="5660" spans="1:5" ht="15.75" outlineLevel="2" x14ac:dyDescent="0.25">
      <c r="A5660" s="17">
        <v>44302</v>
      </c>
      <c r="B5660" t="s">
        <v>522</v>
      </c>
      <c r="C5660" s="2">
        <v>537.54</v>
      </c>
      <c r="D5660" s="21" t="str">
        <f t="shared" si="87"/>
        <v/>
      </c>
      <c r="E5660" t="s">
        <v>58</v>
      </c>
    </row>
    <row r="5661" spans="1:5" ht="15.75" outlineLevel="1" x14ac:dyDescent="0.25">
      <c r="A5661" s="20">
        <f>A5660</f>
        <v>44302</v>
      </c>
      <c r="B5661" s="21" t="str">
        <f>B5660</f>
        <v>KAPLAN EARLY LEARNING COMPANY</v>
      </c>
      <c r="C5661" s="22">
        <f>SUBTOTAL(9,C5660:C5660)</f>
        <v>537.54</v>
      </c>
      <c r="D5661" s="21" t="str">
        <f t="shared" si="87"/>
        <v>TOTAL</v>
      </c>
    </row>
    <row r="5662" spans="1:5" ht="15.75" outlineLevel="2" x14ac:dyDescent="0.25">
      <c r="A5662" s="17">
        <v>44302</v>
      </c>
      <c r="B5662" t="s">
        <v>1028</v>
      </c>
      <c r="C5662" s="2">
        <v>75</v>
      </c>
      <c r="D5662" s="21" t="str">
        <f t="shared" si="87"/>
        <v/>
      </c>
      <c r="E5662" t="s">
        <v>60</v>
      </c>
    </row>
    <row r="5663" spans="1:5" ht="15.75" outlineLevel="2" x14ac:dyDescent="0.25">
      <c r="A5663" s="17">
        <v>44302</v>
      </c>
      <c r="B5663" t="s">
        <v>1028</v>
      </c>
      <c r="C5663" s="2">
        <v>15</v>
      </c>
      <c r="D5663" s="21" t="str">
        <f t="shared" si="87"/>
        <v/>
      </c>
      <c r="E5663" t="s">
        <v>60</v>
      </c>
    </row>
    <row r="5664" spans="1:5" ht="15.75" outlineLevel="1" x14ac:dyDescent="0.25">
      <c r="A5664" s="20">
        <f>A5663</f>
        <v>44302</v>
      </c>
      <c r="B5664" s="21" t="str">
        <f>B5663</f>
        <v>LOCAL LP GAS INC</v>
      </c>
      <c r="C5664" s="22">
        <f>SUBTOTAL(9,C5662:C5663)</f>
        <v>90</v>
      </c>
      <c r="D5664" s="21" t="str">
        <f t="shared" si="87"/>
        <v>TOTAL</v>
      </c>
    </row>
    <row r="5665" spans="1:5" ht="15.75" outlineLevel="2" x14ac:dyDescent="0.25">
      <c r="A5665" s="17">
        <v>44302</v>
      </c>
      <c r="B5665" t="s">
        <v>255</v>
      </c>
      <c r="C5665" s="2">
        <v>266.08999999999997</v>
      </c>
      <c r="D5665" s="21" t="str">
        <f t="shared" si="87"/>
        <v/>
      </c>
      <c r="E5665" t="s">
        <v>56</v>
      </c>
    </row>
    <row r="5666" spans="1:5" ht="15.75" outlineLevel="1" x14ac:dyDescent="0.25">
      <c r="A5666" s="20">
        <f>A5665</f>
        <v>44302</v>
      </c>
      <c r="B5666" s="21" t="str">
        <f>B5665</f>
        <v>KATY VETERINARY CLINIC</v>
      </c>
      <c r="C5666" s="22">
        <f>SUBTOTAL(9,C5665:C5665)</f>
        <v>266.08999999999997</v>
      </c>
      <c r="D5666" s="21" t="str">
        <f t="shared" si="87"/>
        <v>TOTAL</v>
      </c>
    </row>
    <row r="5667" spans="1:5" ht="15.75" outlineLevel="2" x14ac:dyDescent="0.25">
      <c r="A5667" s="17">
        <v>44302</v>
      </c>
      <c r="B5667" t="s">
        <v>572</v>
      </c>
      <c r="C5667" s="2">
        <v>1500</v>
      </c>
      <c r="D5667" s="21" t="str">
        <f t="shared" si="87"/>
        <v/>
      </c>
      <c r="E5667" t="s">
        <v>56</v>
      </c>
    </row>
    <row r="5668" spans="1:5" ht="15.75" outlineLevel="1" x14ac:dyDescent="0.25">
      <c r="A5668" s="20">
        <f>A5667</f>
        <v>44302</v>
      </c>
      <c r="B5668" s="21" t="str">
        <f>B5667</f>
        <v>DANA KELLY PHD OF PSYCHOLOGY PLLC</v>
      </c>
      <c r="C5668" s="22">
        <f>SUBTOTAL(9,C5667:C5667)</f>
        <v>1500</v>
      </c>
      <c r="D5668" s="21" t="str">
        <f t="shared" si="87"/>
        <v>TOTAL</v>
      </c>
    </row>
    <row r="5669" spans="1:5" ht="15.75" outlineLevel="2" x14ac:dyDescent="0.25">
      <c r="A5669" s="17">
        <v>44302</v>
      </c>
      <c r="B5669" t="s">
        <v>714</v>
      </c>
      <c r="C5669" s="2">
        <v>165</v>
      </c>
      <c r="D5669" s="21" t="str">
        <f t="shared" si="87"/>
        <v/>
      </c>
      <c r="E5669" t="s">
        <v>56</v>
      </c>
    </row>
    <row r="5670" spans="1:5" ht="15.75" outlineLevel="1" x14ac:dyDescent="0.25">
      <c r="A5670" s="20">
        <f>A5669</f>
        <v>44302</v>
      </c>
      <c r="B5670" s="21" t="str">
        <f>B5669</f>
        <v>CHRISTOPHER SHANE KITCHEN</v>
      </c>
      <c r="C5670" s="22">
        <f>SUBTOTAL(9,C5669:C5669)</f>
        <v>165</v>
      </c>
      <c r="D5670" s="21" t="str">
        <f t="shared" si="87"/>
        <v>TOTAL</v>
      </c>
    </row>
    <row r="5671" spans="1:5" ht="15.75" outlineLevel="2" x14ac:dyDescent="0.25">
      <c r="A5671" s="17">
        <v>44302</v>
      </c>
      <c r="B5671" t="s">
        <v>1029</v>
      </c>
      <c r="C5671" s="2">
        <v>925</v>
      </c>
      <c r="D5671" s="21" t="str">
        <f t="shared" si="87"/>
        <v/>
      </c>
      <c r="E5671" t="s">
        <v>56</v>
      </c>
    </row>
    <row r="5672" spans="1:5" ht="15.75" outlineLevel="1" x14ac:dyDescent="0.25">
      <c r="A5672" s="20">
        <f>A5671</f>
        <v>44302</v>
      </c>
      <c r="B5672" s="21" t="str">
        <f>B5671</f>
        <v>MARILYNN D KLINE</v>
      </c>
      <c r="C5672" s="22">
        <f>SUBTOTAL(9,C5671:C5671)</f>
        <v>925</v>
      </c>
      <c r="D5672" s="21" t="str">
        <f t="shared" si="87"/>
        <v>TOTAL</v>
      </c>
    </row>
    <row r="5673" spans="1:5" ht="15.75" outlineLevel="2" x14ac:dyDescent="0.25">
      <c r="A5673" s="17">
        <v>44302</v>
      </c>
      <c r="B5673" t="s">
        <v>206</v>
      </c>
      <c r="C5673" s="2">
        <v>378.12</v>
      </c>
      <c r="D5673" s="21" t="str">
        <f t="shared" si="87"/>
        <v/>
      </c>
      <c r="E5673" t="s">
        <v>58</v>
      </c>
    </row>
    <row r="5674" spans="1:5" ht="15.75" outlineLevel="2" x14ac:dyDescent="0.25">
      <c r="A5674" s="17">
        <v>44302</v>
      </c>
      <c r="B5674" t="s">
        <v>206</v>
      </c>
      <c r="C5674" s="2">
        <v>37.99</v>
      </c>
      <c r="D5674" s="21" t="str">
        <f t="shared" si="87"/>
        <v/>
      </c>
      <c r="E5674" t="s">
        <v>58</v>
      </c>
    </row>
    <row r="5675" spans="1:5" ht="15.75" outlineLevel="2" x14ac:dyDescent="0.25">
      <c r="A5675" s="17">
        <v>44302</v>
      </c>
      <c r="B5675" t="s">
        <v>206</v>
      </c>
      <c r="C5675" s="2">
        <v>597.84</v>
      </c>
      <c r="D5675" s="21" t="str">
        <f t="shared" si="87"/>
        <v/>
      </c>
      <c r="E5675" t="s">
        <v>58</v>
      </c>
    </row>
    <row r="5676" spans="1:5" ht="15.75" outlineLevel="2" x14ac:dyDescent="0.25">
      <c r="A5676" s="17">
        <v>44302</v>
      </c>
      <c r="B5676" t="s">
        <v>206</v>
      </c>
      <c r="C5676" s="2">
        <v>189.05</v>
      </c>
      <c r="D5676" s="21" t="str">
        <f t="shared" si="87"/>
        <v/>
      </c>
      <c r="E5676" t="s">
        <v>58</v>
      </c>
    </row>
    <row r="5677" spans="1:5" ht="15.75" outlineLevel="2" x14ac:dyDescent="0.25">
      <c r="A5677" s="17">
        <v>44302</v>
      </c>
      <c r="B5677" t="s">
        <v>206</v>
      </c>
      <c r="C5677" s="2">
        <v>37.979999999999997</v>
      </c>
      <c r="D5677" s="21" t="str">
        <f t="shared" si="87"/>
        <v/>
      </c>
      <c r="E5677" t="s">
        <v>58</v>
      </c>
    </row>
    <row r="5678" spans="1:5" ht="15.75" outlineLevel="2" x14ac:dyDescent="0.25">
      <c r="A5678" s="17">
        <v>44302</v>
      </c>
      <c r="B5678" t="s">
        <v>206</v>
      </c>
      <c r="C5678" s="2">
        <v>182.4</v>
      </c>
      <c r="D5678" s="21" t="str">
        <f t="shared" si="87"/>
        <v/>
      </c>
      <c r="E5678" t="s">
        <v>59</v>
      </c>
    </row>
    <row r="5679" spans="1:5" ht="15.75" outlineLevel="2" x14ac:dyDescent="0.25">
      <c r="A5679" s="17">
        <v>44302</v>
      </c>
      <c r="B5679" t="s">
        <v>206</v>
      </c>
      <c r="C5679" s="2">
        <v>226.05</v>
      </c>
      <c r="D5679" s="21" t="str">
        <f t="shared" si="87"/>
        <v/>
      </c>
      <c r="E5679" t="s">
        <v>58</v>
      </c>
    </row>
    <row r="5680" spans="1:5" ht="15.75" outlineLevel="2" x14ac:dyDescent="0.25">
      <c r="A5680" s="17">
        <v>44302</v>
      </c>
      <c r="B5680" t="s">
        <v>206</v>
      </c>
      <c r="C5680" s="2">
        <v>88.3</v>
      </c>
      <c r="D5680" s="21" t="str">
        <f t="shared" si="87"/>
        <v/>
      </c>
      <c r="E5680" t="s">
        <v>58</v>
      </c>
    </row>
    <row r="5681" spans="1:5" ht="15.75" outlineLevel="2" x14ac:dyDescent="0.25">
      <c r="A5681" s="17">
        <v>44302</v>
      </c>
      <c r="B5681" t="s">
        <v>206</v>
      </c>
      <c r="C5681" s="2">
        <v>94.96</v>
      </c>
      <c r="D5681" s="21" t="str">
        <f t="shared" si="87"/>
        <v/>
      </c>
      <c r="E5681" t="s">
        <v>58</v>
      </c>
    </row>
    <row r="5682" spans="1:5" ht="15.75" outlineLevel="2" x14ac:dyDescent="0.25">
      <c r="A5682" s="17">
        <v>44302</v>
      </c>
      <c r="B5682" t="s">
        <v>206</v>
      </c>
      <c r="C5682" s="2">
        <v>77.84</v>
      </c>
      <c r="D5682" s="21" t="str">
        <f t="shared" si="87"/>
        <v/>
      </c>
      <c r="E5682" t="s">
        <v>58</v>
      </c>
    </row>
    <row r="5683" spans="1:5" ht="15.75" outlineLevel="2" x14ac:dyDescent="0.25">
      <c r="A5683" s="17">
        <v>44302</v>
      </c>
      <c r="B5683" t="s">
        <v>206</v>
      </c>
      <c r="C5683" s="2">
        <v>66.48</v>
      </c>
      <c r="D5683" s="21" t="str">
        <f t="shared" si="87"/>
        <v/>
      </c>
      <c r="E5683" t="s">
        <v>58</v>
      </c>
    </row>
    <row r="5684" spans="1:5" ht="15.75" outlineLevel="1" x14ac:dyDescent="0.25">
      <c r="A5684" s="20">
        <f>A5683</f>
        <v>44302</v>
      </c>
      <c r="B5684" s="21" t="str">
        <f>B5683</f>
        <v>LAKESHORE EQUIPMENT COMPANY</v>
      </c>
      <c r="C5684" s="22">
        <f>SUBTOTAL(9,C5673:C5683)</f>
        <v>1977.01</v>
      </c>
      <c r="D5684" s="21" t="str">
        <f t="shared" si="87"/>
        <v>TOTAL</v>
      </c>
    </row>
    <row r="5685" spans="1:5" ht="15.75" outlineLevel="2" x14ac:dyDescent="0.25">
      <c r="A5685" s="17">
        <v>44302</v>
      </c>
      <c r="B5685" t="s">
        <v>1030</v>
      </c>
      <c r="C5685" s="2">
        <v>327</v>
      </c>
      <c r="D5685" s="21" t="str">
        <f t="shared" si="87"/>
        <v/>
      </c>
      <c r="E5685" t="s">
        <v>56</v>
      </c>
    </row>
    <row r="5686" spans="1:5" ht="15.75" outlineLevel="1" x14ac:dyDescent="0.25">
      <c r="A5686" s="20">
        <f>A5685</f>
        <v>44302</v>
      </c>
      <c r="B5686" s="21" t="str">
        <f>B5685</f>
        <v>BRIAN LAMB</v>
      </c>
      <c r="C5686" s="22">
        <f>SUBTOTAL(9,C5685:C5685)</f>
        <v>327</v>
      </c>
      <c r="D5686" s="21" t="str">
        <f t="shared" si="87"/>
        <v>TOTAL</v>
      </c>
    </row>
    <row r="5687" spans="1:5" ht="15.75" outlineLevel="2" x14ac:dyDescent="0.25">
      <c r="A5687" s="17">
        <v>44302</v>
      </c>
      <c r="B5687" t="s">
        <v>1031</v>
      </c>
      <c r="C5687" s="2">
        <v>283</v>
      </c>
      <c r="D5687" s="21" t="str">
        <f t="shared" si="87"/>
        <v/>
      </c>
      <c r="E5687" t="s">
        <v>56</v>
      </c>
    </row>
    <row r="5688" spans="1:5" ht="15.75" outlineLevel="2" x14ac:dyDescent="0.25">
      <c r="A5688" s="17">
        <v>44302</v>
      </c>
      <c r="B5688" t="s">
        <v>1031</v>
      </c>
      <c r="C5688" s="2">
        <v>80</v>
      </c>
      <c r="D5688" s="21" t="str">
        <f t="shared" si="87"/>
        <v/>
      </c>
      <c r="E5688" t="s">
        <v>56</v>
      </c>
    </row>
    <row r="5689" spans="1:5" ht="15.75" outlineLevel="2" x14ac:dyDescent="0.25">
      <c r="A5689" s="17">
        <v>44302</v>
      </c>
      <c r="B5689" t="s">
        <v>1031</v>
      </c>
      <c r="C5689" s="2">
        <v>238</v>
      </c>
      <c r="D5689" s="21" t="str">
        <f t="shared" si="87"/>
        <v/>
      </c>
      <c r="E5689" t="s">
        <v>56</v>
      </c>
    </row>
    <row r="5690" spans="1:5" ht="15.75" outlineLevel="2" x14ac:dyDescent="0.25">
      <c r="A5690" s="17">
        <v>44302</v>
      </c>
      <c r="B5690" t="s">
        <v>1031</v>
      </c>
      <c r="C5690" s="2">
        <v>80</v>
      </c>
      <c r="D5690" s="21" t="str">
        <f t="shared" si="87"/>
        <v/>
      </c>
      <c r="E5690" t="s">
        <v>56</v>
      </c>
    </row>
    <row r="5691" spans="1:5" ht="15.75" outlineLevel="1" x14ac:dyDescent="0.25">
      <c r="A5691" s="20">
        <f>A5690</f>
        <v>44302</v>
      </c>
      <c r="B5691" s="21" t="str">
        <f>B5690</f>
        <v>DAN LANG</v>
      </c>
      <c r="C5691" s="22">
        <f>SUBTOTAL(9,C5687:C5690)</f>
        <v>681</v>
      </c>
      <c r="D5691" s="21" t="str">
        <f t="shared" si="87"/>
        <v>TOTAL</v>
      </c>
    </row>
    <row r="5692" spans="1:5" ht="15.75" outlineLevel="2" x14ac:dyDescent="0.25">
      <c r="A5692" s="17">
        <v>44302</v>
      </c>
      <c r="B5692" t="s">
        <v>112</v>
      </c>
      <c r="C5692" s="2">
        <v>148.9</v>
      </c>
      <c r="D5692" s="21" t="str">
        <f t="shared" si="87"/>
        <v/>
      </c>
      <c r="E5692" t="s">
        <v>68</v>
      </c>
    </row>
    <row r="5693" spans="1:5" ht="15.75" outlineLevel="2" x14ac:dyDescent="0.25">
      <c r="A5693" s="17">
        <v>44302</v>
      </c>
      <c r="B5693" t="s">
        <v>112</v>
      </c>
      <c r="C5693" s="2">
        <v>839.4</v>
      </c>
      <c r="D5693" s="21" t="str">
        <f t="shared" si="87"/>
        <v/>
      </c>
      <c r="E5693" t="s">
        <v>72</v>
      </c>
    </row>
    <row r="5694" spans="1:5" ht="15.75" outlineLevel="2" x14ac:dyDescent="0.25">
      <c r="A5694" s="17">
        <v>44302</v>
      </c>
      <c r="B5694" t="s">
        <v>112</v>
      </c>
      <c r="C5694" s="2">
        <v>69.95</v>
      </c>
      <c r="D5694" s="21" t="str">
        <f t="shared" ref="D5694:D5757" si="88">IF(E5694="","TOTAL","")</f>
        <v/>
      </c>
      <c r="E5694" t="s">
        <v>72</v>
      </c>
    </row>
    <row r="5695" spans="1:5" ht="15.75" outlineLevel="2" x14ac:dyDescent="0.25">
      <c r="A5695" s="17">
        <v>44302</v>
      </c>
      <c r="B5695" t="s">
        <v>112</v>
      </c>
      <c r="C5695" s="2">
        <v>131.97999999999999</v>
      </c>
      <c r="D5695" s="21" t="str">
        <f t="shared" si="88"/>
        <v/>
      </c>
      <c r="E5695" t="s">
        <v>68</v>
      </c>
    </row>
    <row r="5696" spans="1:5" ht="15.75" outlineLevel="2" x14ac:dyDescent="0.25">
      <c r="A5696" s="17">
        <v>44302</v>
      </c>
      <c r="B5696" t="s">
        <v>112</v>
      </c>
      <c r="C5696" s="2">
        <v>69.95</v>
      </c>
      <c r="D5696" s="21" t="str">
        <f t="shared" si="88"/>
        <v/>
      </c>
      <c r="E5696" t="s">
        <v>72</v>
      </c>
    </row>
    <row r="5697" spans="1:5" ht="15.75" outlineLevel="1" x14ac:dyDescent="0.25">
      <c r="A5697" s="20">
        <f>A5696</f>
        <v>44302</v>
      </c>
      <c r="B5697" s="21" t="str">
        <f>B5696</f>
        <v>LAS MANANITAS MEXICAN RESTAURANT INC</v>
      </c>
      <c r="C5697" s="22">
        <f>SUBTOTAL(9,C5692:C5696)</f>
        <v>1260.18</v>
      </c>
      <c r="D5697" s="21" t="str">
        <f t="shared" si="88"/>
        <v>TOTAL</v>
      </c>
    </row>
    <row r="5698" spans="1:5" ht="15.75" outlineLevel="2" x14ac:dyDescent="0.25">
      <c r="A5698" s="17">
        <v>44302</v>
      </c>
      <c r="B5698" t="s">
        <v>423</v>
      </c>
      <c r="C5698" s="2">
        <v>3500</v>
      </c>
      <c r="D5698" s="21" t="str">
        <f t="shared" si="88"/>
        <v/>
      </c>
      <c r="E5698" t="s">
        <v>72</v>
      </c>
    </row>
    <row r="5699" spans="1:5" ht="15.75" outlineLevel="1" x14ac:dyDescent="0.25">
      <c r="A5699" s="20">
        <f>A5698</f>
        <v>44302</v>
      </c>
      <c r="B5699" s="21" t="str">
        <f>B5698</f>
        <v>LEAD4WARD LLC</v>
      </c>
      <c r="C5699" s="22">
        <f>SUBTOTAL(9,C5698:C5698)</f>
        <v>3500</v>
      </c>
      <c r="D5699" s="21" t="str">
        <f t="shared" si="88"/>
        <v>TOTAL</v>
      </c>
    </row>
    <row r="5700" spans="1:5" ht="15.75" outlineLevel="2" x14ac:dyDescent="0.25">
      <c r="A5700" s="17">
        <v>44302</v>
      </c>
      <c r="B5700" t="s">
        <v>716</v>
      </c>
      <c r="C5700" s="2">
        <v>165</v>
      </c>
      <c r="D5700" s="21" t="str">
        <f t="shared" si="88"/>
        <v/>
      </c>
      <c r="E5700" t="s">
        <v>56</v>
      </c>
    </row>
    <row r="5701" spans="1:5" ht="15.75" outlineLevel="2" x14ac:dyDescent="0.25">
      <c r="A5701" s="17">
        <v>44302</v>
      </c>
      <c r="B5701" t="s">
        <v>716</v>
      </c>
      <c r="C5701" s="2">
        <v>165</v>
      </c>
      <c r="D5701" s="21" t="str">
        <f t="shared" si="88"/>
        <v/>
      </c>
      <c r="E5701" t="s">
        <v>56</v>
      </c>
    </row>
    <row r="5702" spans="1:5" ht="15.75" outlineLevel="1" x14ac:dyDescent="0.25">
      <c r="A5702" s="20">
        <f>A5701</f>
        <v>44302</v>
      </c>
      <c r="B5702" s="21" t="str">
        <f>B5701</f>
        <v>DONYEA M LEWIS</v>
      </c>
      <c r="C5702" s="22">
        <f>SUBTOTAL(9,C5700:C5701)</f>
        <v>330</v>
      </c>
      <c r="D5702" s="21" t="str">
        <f t="shared" si="88"/>
        <v>TOTAL</v>
      </c>
    </row>
    <row r="5703" spans="1:5" ht="15.75" outlineLevel="2" x14ac:dyDescent="0.25">
      <c r="A5703" s="17">
        <v>44302</v>
      </c>
      <c r="B5703" t="s">
        <v>575</v>
      </c>
      <c r="C5703" s="2">
        <v>165</v>
      </c>
      <c r="D5703" s="21" t="str">
        <f t="shared" si="88"/>
        <v/>
      </c>
      <c r="E5703" t="s">
        <v>56</v>
      </c>
    </row>
    <row r="5704" spans="1:5" ht="15.75" outlineLevel="1" x14ac:dyDescent="0.25">
      <c r="A5704" s="20">
        <f>A5703</f>
        <v>44302</v>
      </c>
      <c r="B5704" s="21" t="str">
        <f>B5703</f>
        <v>RICHARD LEYVA</v>
      </c>
      <c r="C5704" s="22">
        <f>SUBTOTAL(9,C5703:C5703)</f>
        <v>165</v>
      </c>
      <c r="D5704" s="21" t="str">
        <f t="shared" si="88"/>
        <v>TOTAL</v>
      </c>
    </row>
    <row r="5705" spans="1:5" ht="15.75" outlineLevel="2" x14ac:dyDescent="0.25">
      <c r="A5705" s="17">
        <v>44302</v>
      </c>
      <c r="B5705" t="s">
        <v>1032</v>
      </c>
      <c r="C5705" s="2">
        <v>419.5</v>
      </c>
      <c r="D5705" s="21" t="str">
        <f t="shared" si="88"/>
        <v/>
      </c>
      <c r="E5705" t="s">
        <v>58</v>
      </c>
    </row>
    <row r="5706" spans="1:5" ht="15.75" outlineLevel="1" x14ac:dyDescent="0.25">
      <c r="A5706" s="20">
        <f>A5705</f>
        <v>44302</v>
      </c>
      <c r="B5706" s="21" t="str">
        <f>B5705</f>
        <v>LISCO SPORTS LLC</v>
      </c>
      <c r="C5706" s="22">
        <f>SUBTOTAL(9,C5705:C5705)</f>
        <v>419.5</v>
      </c>
      <c r="D5706" s="21" t="str">
        <f t="shared" si="88"/>
        <v>TOTAL</v>
      </c>
    </row>
    <row r="5707" spans="1:5" ht="15.75" outlineLevel="2" x14ac:dyDescent="0.25">
      <c r="A5707" s="17">
        <v>44302</v>
      </c>
      <c r="B5707" t="s">
        <v>450</v>
      </c>
      <c r="C5707" s="2">
        <v>145</v>
      </c>
      <c r="D5707" s="21" t="str">
        <f t="shared" si="88"/>
        <v/>
      </c>
      <c r="E5707" t="s">
        <v>56</v>
      </c>
    </row>
    <row r="5708" spans="1:5" ht="15.75" outlineLevel="2" x14ac:dyDescent="0.25">
      <c r="A5708" s="17">
        <v>44302</v>
      </c>
      <c r="B5708" t="s">
        <v>450</v>
      </c>
      <c r="C5708" s="2">
        <v>145</v>
      </c>
      <c r="D5708" s="21" t="str">
        <f t="shared" si="88"/>
        <v/>
      </c>
      <c r="E5708" t="s">
        <v>56</v>
      </c>
    </row>
    <row r="5709" spans="1:5" ht="15.75" outlineLevel="1" x14ac:dyDescent="0.25">
      <c r="A5709" s="20">
        <f>A5708</f>
        <v>44302</v>
      </c>
      <c r="B5709" s="21" t="str">
        <f>B5708</f>
        <v>BRIAN LLEWELLYN</v>
      </c>
      <c r="C5709" s="22">
        <f>SUBTOTAL(9,C5707:C5708)</f>
        <v>290</v>
      </c>
      <c r="D5709" s="21" t="str">
        <f t="shared" si="88"/>
        <v>TOTAL</v>
      </c>
    </row>
    <row r="5710" spans="1:5" ht="15.75" outlineLevel="2" x14ac:dyDescent="0.25">
      <c r="A5710" s="17">
        <v>44302</v>
      </c>
      <c r="B5710" t="s">
        <v>54</v>
      </c>
      <c r="C5710" s="2">
        <v>2236.3000000000002</v>
      </c>
      <c r="D5710" s="21" t="str">
        <f t="shared" si="88"/>
        <v/>
      </c>
      <c r="E5710" t="s">
        <v>60</v>
      </c>
    </row>
    <row r="5711" spans="1:5" ht="15.75" outlineLevel="1" x14ac:dyDescent="0.25">
      <c r="A5711" s="20">
        <f>A5710</f>
        <v>44302</v>
      </c>
      <c r="B5711" s="21" t="str">
        <f>B5710</f>
        <v>LONGHORN BUS SALES</v>
      </c>
      <c r="C5711" s="22">
        <f>SUBTOTAL(9,C5710:C5710)</f>
        <v>2236.3000000000002</v>
      </c>
      <c r="D5711" s="21" t="str">
        <f t="shared" si="88"/>
        <v>TOTAL</v>
      </c>
    </row>
    <row r="5712" spans="1:5" ht="15.75" outlineLevel="2" x14ac:dyDescent="0.25">
      <c r="A5712" s="17">
        <v>44302</v>
      </c>
      <c r="B5712" t="s">
        <v>576</v>
      </c>
      <c r="C5712" s="2">
        <v>85</v>
      </c>
      <c r="D5712" s="21" t="str">
        <f t="shared" si="88"/>
        <v/>
      </c>
      <c r="E5712" t="s">
        <v>56</v>
      </c>
    </row>
    <row r="5713" spans="1:5" ht="15.75" outlineLevel="1" x14ac:dyDescent="0.25">
      <c r="A5713" s="20">
        <f>A5712</f>
        <v>44302</v>
      </c>
      <c r="B5713" s="21" t="str">
        <f>B5712</f>
        <v>SALVADOR LOPEZ</v>
      </c>
      <c r="C5713" s="22">
        <f>SUBTOTAL(9,C5712:C5712)</f>
        <v>85</v>
      </c>
      <c r="D5713" s="21" t="str">
        <f t="shared" si="88"/>
        <v>TOTAL</v>
      </c>
    </row>
    <row r="5714" spans="1:5" ht="15.75" outlineLevel="2" x14ac:dyDescent="0.25">
      <c r="A5714" s="17">
        <v>44302</v>
      </c>
      <c r="B5714" t="s">
        <v>1033</v>
      </c>
      <c r="C5714" s="2">
        <v>600</v>
      </c>
      <c r="D5714" s="21" t="str">
        <f t="shared" si="88"/>
        <v/>
      </c>
      <c r="E5714" t="s">
        <v>56</v>
      </c>
    </row>
    <row r="5715" spans="1:5" ht="15.75" outlineLevel="1" x14ac:dyDescent="0.25">
      <c r="A5715" s="20">
        <f>A5714</f>
        <v>44302</v>
      </c>
      <c r="B5715" s="21" t="str">
        <f>B5714</f>
        <v>MARTHA LOW</v>
      </c>
      <c r="C5715" s="22">
        <f>SUBTOTAL(9,C5714:C5714)</f>
        <v>600</v>
      </c>
      <c r="D5715" s="21" t="str">
        <f t="shared" si="88"/>
        <v>TOTAL</v>
      </c>
    </row>
    <row r="5716" spans="1:5" ht="15.75" outlineLevel="2" x14ac:dyDescent="0.25">
      <c r="A5716" s="17">
        <v>44302</v>
      </c>
      <c r="B5716" t="s">
        <v>35</v>
      </c>
      <c r="C5716" s="2">
        <v>154.85</v>
      </c>
      <c r="D5716" s="21" t="str">
        <f t="shared" si="88"/>
        <v/>
      </c>
      <c r="E5716" t="s">
        <v>58</v>
      </c>
    </row>
    <row r="5717" spans="1:5" ht="15.75" outlineLevel="2" x14ac:dyDescent="0.25">
      <c r="A5717" s="17">
        <v>44302</v>
      </c>
      <c r="B5717" t="s">
        <v>35</v>
      </c>
      <c r="C5717" s="2">
        <v>23.17</v>
      </c>
      <c r="D5717" s="21" t="str">
        <f t="shared" si="88"/>
        <v/>
      </c>
      <c r="E5717" t="s">
        <v>58</v>
      </c>
    </row>
    <row r="5718" spans="1:5" ht="15.75" outlineLevel="1" x14ac:dyDescent="0.25">
      <c r="A5718" s="20">
        <f>A5717</f>
        <v>44302</v>
      </c>
      <c r="B5718" s="21" t="str">
        <f>B5717</f>
        <v>LOWE'S</v>
      </c>
      <c r="C5718" s="22">
        <f>SUBTOTAL(9,C5716:C5717)</f>
        <v>178.01999999999998</v>
      </c>
      <c r="D5718" s="21" t="str">
        <f t="shared" si="88"/>
        <v>TOTAL</v>
      </c>
    </row>
    <row r="5719" spans="1:5" ht="15.75" outlineLevel="2" x14ac:dyDescent="0.25">
      <c r="A5719" s="17">
        <v>44302</v>
      </c>
      <c r="B5719" t="s">
        <v>1034</v>
      </c>
      <c r="C5719" s="2">
        <v>0</v>
      </c>
      <c r="D5719" s="21" t="str">
        <f t="shared" si="88"/>
        <v/>
      </c>
      <c r="E5719" t="s">
        <v>56</v>
      </c>
    </row>
    <row r="5720" spans="1:5" ht="15.75" outlineLevel="1" x14ac:dyDescent="0.25">
      <c r="A5720" s="20">
        <f>A5719</f>
        <v>44302</v>
      </c>
      <c r="B5720" s="21" t="str">
        <f>B5719</f>
        <v>RODRIC LUCAS</v>
      </c>
      <c r="C5720" s="22">
        <f>SUBTOTAL(9,C5719:C5719)</f>
        <v>0</v>
      </c>
      <c r="D5720" s="21" t="str">
        <f t="shared" si="88"/>
        <v>TOTAL</v>
      </c>
    </row>
    <row r="5721" spans="1:5" ht="15.75" outlineLevel="2" x14ac:dyDescent="0.25">
      <c r="A5721" s="17">
        <v>44302</v>
      </c>
      <c r="B5721" t="s">
        <v>717</v>
      </c>
      <c r="C5721" s="2">
        <v>223</v>
      </c>
      <c r="D5721" s="21" t="str">
        <f t="shared" si="88"/>
        <v/>
      </c>
      <c r="E5721" t="s">
        <v>56</v>
      </c>
    </row>
    <row r="5722" spans="1:5" ht="15.75" outlineLevel="1" x14ac:dyDescent="0.25">
      <c r="A5722" s="20">
        <f>A5721</f>
        <v>44302</v>
      </c>
      <c r="B5722" s="21" t="str">
        <f>B5721</f>
        <v>LONNIE LUKES</v>
      </c>
      <c r="C5722" s="22">
        <f>SUBTOTAL(9,C5721:C5721)</f>
        <v>223</v>
      </c>
      <c r="D5722" s="21" t="str">
        <f t="shared" si="88"/>
        <v>TOTAL</v>
      </c>
    </row>
    <row r="5723" spans="1:5" ht="15.75" outlineLevel="2" x14ac:dyDescent="0.25">
      <c r="A5723" s="17">
        <v>44302</v>
      </c>
      <c r="B5723" t="s">
        <v>323</v>
      </c>
      <c r="C5723" s="2">
        <v>155</v>
      </c>
      <c r="D5723" s="21" t="str">
        <f t="shared" si="88"/>
        <v/>
      </c>
      <c r="E5723" t="s">
        <v>56</v>
      </c>
    </row>
    <row r="5724" spans="1:5" ht="15.75" outlineLevel="2" x14ac:dyDescent="0.25">
      <c r="A5724" s="17">
        <v>44302</v>
      </c>
      <c r="B5724" t="s">
        <v>323</v>
      </c>
      <c r="C5724" s="2">
        <v>195</v>
      </c>
      <c r="D5724" s="21" t="str">
        <f t="shared" si="88"/>
        <v/>
      </c>
      <c r="E5724" t="s">
        <v>56</v>
      </c>
    </row>
    <row r="5725" spans="1:5" ht="15.75" outlineLevel="2" x14ac:dyDescent="0.25">
      <c r="A5725" s="17">
        <v>44302</v>
      </c>
      <c r="B5725" t="s">
        <v>323</v>
      </c>
      <c r="C5725" s="2">
        <v>155</v>
      </c>
      <c r="D5725" s="21" t="str">
        <f t="shared" si="88"/>
        <v/>
      </c>
      <c r="E5725" t="s">
        <v>56</v>
      </c>
    </row>
    <row r="5726" spans="1:5" ht="15.75" outlineLevel="1" x14ac:dyDescent="0.25">
      <c r="A5726" s="20">
        <f>A5725</f>
        <v>44302</v>
      </c>
      <c r="B5726" s="21" t="str">
        <f>B5725</f>
        <v>EDWARD B LYON</v>
      </c>
      <c r="C5726" s="22">
        <f>SUBTOTAL(9,C5723:C5725)</f>
        <v>505</v>
      </c>
      <c r="D5726" s="21" t="str">
        <f t="shared" si="88"/>
        <v>TOTAL</v>
      </c>
    </row>
    <row r="5727" spans="1:5" ht="15.75" outlineLevel="2" x14ac:dyDescent="0.25">
      <c r="A5727" s="17">
        <v>44302</v>
      </c>
      <c r="B5727" t="s">
        <v>12</v>
      </c>
      <c r="C5727" s="2">
        <v>2107</v>
      </c>
      <c r="D5727" s="21" t="str">
        <f t="shared" si="88"/>
        <v/>
      </c>
      <c r="E5727" t="s">
        <v>59</v>
      </c>
    </row>
    <row r="5728" spans="1:5" ht="15.75" outlineLevel="2" x14ac:dyDescent="0.25">
      <c r="A5728" s="17">
        <v>44302</v>
      </c>
      <c r="B5728" t="s">
        <v>12</v>
      </c>
      <c r="C5728" s="2">
        <v>2282.64</v>
      </c>
      <c r="D5728" s="21" t="str">
        <f t="shared" si="88"/>
        <v/>
      </c>
      <c r="E5728" t="s">
        <v>59</v>
      </c>
    </row>
    <row r="5729" spans="1:5" ht="15.75" outlineLevel="2" x14ac:dyDescent="0.25">
      <c r="A5729" s="17">
        <v>44302</v>
      </c>
      <c r="B5729" t="s">
        <v>12</v>
      </c>
      <c r="C5729" s="2">
        <v>480</v>
      </c>
      <c r="D5729" s="21" t="str">
        <f t="shared" si="88"/>
        <v/>
      </c>
      <c r="E5729" t="s">
        <v>194</v>
      </c>
    </row>
    <row r="5730" spans="1:5" ht="15.75" outlineLevel="2" x14ac:dyDescent="0.25">
      <c r="A5730" s="17">
        <v>44302</v>
      </c>
      <c r="B5730" t="s">
        <v>12</v>
      </c>
      <c r="C5730" s="2">
        <v>1269.32</v>
      </c>
      <c r="D5730" s="21" t="str">
        <f t="shared" si="88"/>
        <v/>
      </c>
      <c r="E5730" t="s">
        <v>59</v>
      </c>
    </row>
    <row r="5731" spans="1:5" ht="15.75" outlineLevel="2" x14ac:dyDescent="0.25">
      <c r="A5731" s="17">
        <v>44302</v>
      </c>
      <c r="B5731" t="s">
        <v>12</v>
      </c>
      <c r="C5731" s="2">
        <v>593.96</v>
      </c>
      <c r="D5731" s="21" t="str">
        <f t="shared" si="88"/>
        <v/>
      </c>
      <c r="E5731" t="s">
        <v>59</v>
      </c>
    </row>
    <row r="5732" spans="1:5" ht="15.75" outlineLevel="1" x14ac:dyDescent="0.25">
      <c r="A5732" s="20">
        <f>A5731</f>
        <v>44302</v>
      </c>
      <c r="B5732" s="21" t="str">
        <f>B5731</f>
        <v>MACKIN EDUCATIONAL RES</v>
      </c>
      <c r="C5732" s="22">
        <f>SUBTOTAL(9,C5727:C5731)</f>
        <v>6732.9199999999992</v>
      </c>
      <c r="D5732" s="21" t="str">
        <f t="shared" si="88"/>
        <v>TOTAL</v>
      </c>
    </row>
    <row r="5733" spans="1:5" ht="15.75" outlineLevel="2" x14ac:dyDescent="0.25">
      <c r="A5733" s="17">
        <v>44302</v>
      </c>
      <c r="B5733" t="s">
        <v>1035</v>
      </c>
      <c r="C5733" s="2">
        <v>375</v>
      </c>
      <c r="D5733" s="21" t="str">
        <f t="shared" si="88"/>
        <v/>
      </c>
      <c r="E5733" t="s">
        <v>56</v>
      </c>
    </row>
    <row r="5734" spans="1:5" ht="15.75" outlineLevel="1" x14ac:dyDescent="0.25">
      <c r="A5734" s="20">
        <f>A5733</f>
        <v>44302</v>
      </c>
      <c r="B5734" s="21" t="str">
        <f>B5733</f>
        <v>LITTLE SCIENTIST INC</v>
      </c>
      <c r="C5734" s="22">
        <f>SUBTOTAL(9,C5733:C5733)</f>
        <v>375</v>
      </c>
      <c r="D5734" s="21" t="str">
        <f t="shared" si="88"/>
        <v>TOTAL</v>
      </c>
    </row>
    <row r="5735" spans="1:5" ht="15.75" outlineLevel="2" x14ac:dyDescent="0.25">
      <c r="A5735" s="17">
        <v>44302</v>
      </c>
      <c r="B5735" t="s">
        <v>657</v>
      </c>
      <c r="C5735" s="2">
        <v>338.5</v>
      </c>
      <c r="D5735" s="21" t="str">
        <f t="shared" si="88"/>
        <v/>
      </c>
      <c r="E5735" t="s">
        <v>55</v>
      </c>
    </row>
    <row r="5736" spans="1:5" ht="15.75" outlineLevel="2" x14ac:dyDescent="0.25">
      <c r="A5736" s="17">
        <v>44302</v>
      </c>
      <c r="B5736" t="s">
        <v>657</v>
      </c>
      <c r="C5736" s="2">
        <v>106.45</v>
      </c>
      <c r="D5736" s="21" t="str">
        <f t="shared" si="88"/>
        <v/>
      </c>
      <c r="E5736" t="s">
        <v>72</v>
      </c>
    </row>
    <row r="5737" spans="1:5" ht="15.75" outlineLevel="1" x14ac:dyDescent="0.25">
      <c r="A5737" s="20">
        <f>A5736</f>
        <v>44302</v>
      </c>
      <c r="B5737" s="21" t="str">
        <f>B5736</f>
        <v>M P FRY LLC</v>
      </c>
      <c r="C5737" s="22">
        <f>SUBTOTAL(9,C5735:C5736)</f>
        <v>444.95</v>
      </c>
      <c r="D5737" s="21" t="str">
        <f t="shared" si="88"/>
        <v>TOTAL</v>
      </c>
    </row>
    <row r="5738" spans="1:5" ht="15.75" outlineLevel="2" x14ac:dyDescent="0.25">
      <c r="A5738" s="17">
        <v>44302</v>
      </c>
      <c r="B5738" t="s">
        <v>405</v>
      </c>
      <c r="C5738" s="2">
        <v>168.57</v>
      </c>
      <c r="D5738" s="21" t="str">
        <f t="shared" si="88"/>
        <v/>
      </c>
      <c r="E5738" t="s">
        <v>72</v>
      </c>
    </row>
    <row r="5739" spans="1:5" ht="15.75" outlineLevel="1" x14ac:dyDescent="0.25">
      <c r="A5739" s="20">
        <f>A5738</f>
        <v>44302</v>
      </c>
      <c r="B5739" s="21" t="str">
        <f>B5738</f>
        <v>MARDEL INC</v>
      </c>
      <c r="C5739" s="22">
        <f>SUBTOTAL(9,C5738:C5738)</f>
        <v>168.57</v>
      </c>
      <c r="D5739" s="21" t="str">
        <f t="shared" si="88"/>
        <v>TOTAL</v>
      </c>
    </row>
    <row r="5740" spans="1:5" ht="15.75" outlineLevel="2" x14ac:dyDescent="0.25">
      <c r="A5740" s="17">
        <v>44302</v>
      </c>
      <c r="B5740" t="s">
        <v>1036</v>
      </c>
      <c r="C5740" s="2">
        <v>1780.48</v>
      </c>
      <c r="D5740" s="21" t="str">
        <f t="shared" si="88"/>
        <v/>
      </c>
      <c r="E5740" t="s">
        <v>76</v>
      </c>
    </row>
    <row r="5741" spans="1:5" ht="15.75" outlineLevel="1" x14ac:dyDescent="0.25">
      <c r="A5741" s="20">
        <f>A5740</f>
        <v>44302</v>
      </c>
      <c r="B5741" s="21" t="str">
        <f>B5740</f>
        <v>SHERATON MCKINNEY HOTEL</v>
      </c>
      <c r="C5741" s="22">
        <f>SUBTOTAL(9,C5740:C5740)</f>
        <v>1780.48</v>
      </c>
      <c r="D5741" s="21" t="str">
        <f t="shared" si="88"/>
        <v>TOTAL</v>
      </c>
    </row>
    <row r="5742" spans="1:5" ht="15.75" outlineLevel="2" x14ac:dyDescent="0.25">
      <c r="A5742" s="17">
        <v>44302</v>
      </c>
      <c r="B5742" t="s">
        <v>1037</v>
      </c>
      <c r="C5742" s="2">
        <v>145</v>
      </c>
      <c r="D5742" s="21" t="str">
        <f t="shared" si="88"/>
        <v/>
      </c>
      <c r="E5742" t="s">
        <v>56</v>
      </c>
    </row>
    <row r="5743" spans="1:5" ht="15.75" outlineLevel="1" x14ac:dyDescent="0.25">
      <c r="A5743" s="20">
        <f>A5742</f>
        <v>44302</v>
      </c>
      <c r="B5743" s="21" t="str">
        <f>B5742</f>
        <v>ANDREW MARTINEZ</v>
      </c>
      <c r="C5743" s="22">
        <f>SUBTOTAL(9,C5742:C5742)</f>
        <v>145</v>
      </c>
      <c r="D5743" s="21" t="str">
        <f t="shared" si="88"/>
        <v>TOTAL</v>
      </c>
    </row>
    <row r="5744" spans="1:5" ht="15.75" outlineLevel="2" x14ac:dyDescent="0.25">
      <c r="A5744" s="17">
        <v>44302</v>
      </c>
      <c r="B5744" t="s">
        <v>524</v>
      </c>
      <c r="C5744" s="2">
        <v>482</v>
      </c>
      <c r="D5744" s="21" t="str">
        <f t="shared" si="88"/>
        <v/>
      </c>
      <c r="E5744" t="s">
        <v>70</v>
      </c>
    </row>
    <row r="5745" spans="1:5" ht="15.75" outlineLevel="2" x14ac:dyDescent="0.25">
      <c r="A5745" s="17">
        <v>44302</v>
      </c>
      <c r="B5745" t="s">
        <v>524</v>
      </c>
      <c r="C5745" s="2">
        <v>187.76</v>
      </c>
      <c r="D5745" s="21" t="str">
        <f t="shared" si="88"/>
        <v/>
      </c>
      <c r="E5745" t="s">
        <v>70</v>
      </c>
    </row>
    <row r="5746" spans="1:5" ht="15.75" outlineLevel="1" x14ac:dyDescent="0.25">
      <c r="A5746" s="20">
        <f>A5745</f>
        <v>44302</v>
      </c>
      <c r="B5746" s="21" t="str">
        <f>B5745</f>
        <v>PEOPLES EDUCATION INC</v>
      </c>
      <c r="C5746" s="22">
        <f>SUBTOTAL(9,C5744:C5745)</f>
        <v>669.76</v>
      </c>
      <c r="D5746" s="21" t="str">
        <f t="shared" si="88"/>
        <v>TOTAL</v>
      </c>
    </row>
    <row r="5747" spans="1:5" ht="15.75" outlineLevel="2" x14ac:dyDescent="0.25">
      <c r="A5747" s="17">
        <v>44302</v>
      </c>
      <c r="B5747" t="s">
        <v>792</v>
      </c>
      <c r="C5747" s="2">
        <v>7060</v>
      </c>
      <c r="D5747" s="21" t="str">
        <f t="shared" si="88"/>
        <v/>
      </c>
      <c r="E5747" t="s">
        <v>58</v>
      </c>
    </row>
    <row r="5748" spans="1:5" ht="15.75" outlineLevel="1" x14ac:dyDescent="0.25">
      <c r="A5748" s="20">
        <f>A5747</f>
        <v>44302</v>
      </c>
      <c r="B5748" s="21" t="str">
        <f>B5747</f>
        <v>BAKER &amp; PETSCHE PUBLISHING LLC</v>
      </c>
      <c r="C5748" s="22">
        <f>SUBTOTAL(9,C5747:C5747)</f>
        <v>7060</v>
      </c>
      <c r="D5748" s="21" t="str">
        <f t="shared" si="88"/>
        <v>TOTAL</v>
      </c>
    </row>
    <row r="5749" spans="1:5" ht="15.75" outlineLevel="2" x14ac:dyDescent="0.25">
      <c r="A5749" s="17">
        <v>44302</v>
      </c>
      <c r="B5749" t="s">
        <v>443</v>
      </c>
      <c r="C5749" s="2">
        <v>984</v>
      </c>
      <c r="D5749" s="21" t="str">
        <f t="shared" si="88"/>
        <v/>
      </c>
      <c r="E5749" t="s">
        <v>80</v>
      </c>
    </row>
    <row r="5750" spans="1:5" ht="15.75" outlineLevel="2" x14ac:dyDescent="0.25">
      <c r="A5750" s="17">
        <v>44302</v>
      </c>
      <c r="B5750" t="s">
        <v>443</v>
      </c>
      <c r="C5750" s="2">
        <v>1562.1</v>
      </c>
      <c r="D5750" s="21" t="str">
        <f t="shared" si="88"/>
        <v/>
      </c>
      <c r="E5750" t="s">
        <v>80</v>
      </c>
    </row>
    <row r="5751" spans="1:5" ht="15.75" outlineLevel="1" x14ac:dyDescent="0.25">
      <c r="A5751" s="20">
        <f>A5750</f>
        <v>44302</v>
      </c>
      <c r="B5751" s="21" t="str">
        <f>B5750</f>
        <v>MAXIM HEALTHCARE SERVICES INC</v>
      </c>
      <c r="C5751" s="22">
        <f>SUBTOTAL(9,C5749:C5750)</f>
        <v>2546.1</v>
      </c>
      <c r="D5751" s="21" t="str">
        <f t="shared" si="88"/>
        <v>TOTAL</v>
      </c>
    </row>
    <row r="5752" spans="1:5" ht="15.75" outlineLevel="2" x14ac:dyDescent="0.25">
      <c r="A5752" s="17">
        <v>44302</v>
      </c>
      <c r="B5752" t="s">
        <v>355</v>
      </c>
      <c r="C5752" s="2">
        <v>23.6</v>
      </c>
      <c r="D5752" s="21" t="str">
        <f t="shared" si="88"/>
        <v/>
      </c>
      <c r="E5752" t="s">
        <v>77</v>
      </c>
    </row>
    <row r="5753" spans="1:5" ht="15.75" outlineLevel="2" x14ac:dyDescent="0.25">
      <c r="A5753" s="17">
        <v>44302</v>
      </c>
      <c r="B5753" t="s">
        <v>355</v>
      </c>
      <c r="C5753" s="2">
        <v>10525.62</v>
      </c>
      <c r="D5753" s="21" t="str">
        <f t="shared" si="88"/>
        <v/>
      </c>
      <c r="E5753" t="s">
        <v>77</v>
      </c>
    </row>
    <row r="5754" spans="1:5" ht="15.75" outlineLevel="2" x14ac:dyDescent="0.25">
      <c r="A5754" s="17">
        <v>44302</v>
      </c>
      <c r="B5754" t="s">
        <v>355</v>
      </c>
      <c r="C5754" s="2">
        <v>23.6</v>
      </c>
      <c r="D5754" s="21" t="str">
        <f t="shared" si="88"/>
        <v/>
      </c>
      <c r="E5754" t="s">
        <v>77</v>
      </c>
    </row>
    <row r="5755" spans="1:5" ht="15.75" outlineLevel="1" x14ac:dyDescent="0.25">
      <c r="A5755" s="20">
        <f>A5754</f>
        <v>44302</v>
      </c>
      <c r="B5755" s="21" t="str">
        <f>B5754</f>
        <v>MAYDE CREEK MUD</v>
      </c>
      <c r="C5755" s="22">
        <f>SUBTOTAL(9,C5752:C5754)</f>
        <v>10572.820000000002</v>
      </c>
      <c r="D5755" s="21" t="str">
        <f t="shared" si="88"/>
        <v>TOTAL</v>
      </c>
    </row>
    <row r="5756" spans="1:5" ht="15.75" outlineLevel="2" x14ac:dyDescent="0.25">
      <c r="A5756" s="17">
        <v>44302</v>
      </c>
      <c r="B5756" t="s">
        <v>1038</v>
      </c>
      <c r="C5756" s="2">
        <v>225</v>
      </c>
      <c r="D5756" s="21" t="str">
        <f t="shared" si="88"/>
        <v/>
      </c>
      <c r="E5756" t="s">
        <v>56</v>
      </c>
    </row>
    <row r="5757" spans="1:5" ht="15.75" outlineLevel="1" x14ac:dyDescent="0.25">
      <c r="A5757" s="20">
        <f>A5756</f>
        <v>44302</v>
      </c>
      <c r="B5757" s="21" t="str">
        <f>B5756</f>
        <v>NORMAN WADE MCDONALD</v>
      </c>
      <c r="C5757" s="22">
        <f>SUBTOTAL(9,C5756:C5756)</f>
        <v>225</v>
      </c>
      <c r="D5757" s="21" t="str">
        <f t="shared" si="88"/>
        <v>TOTAL</v>
      </c>
    </row>
    <row r="5758" spans="1:5" ht="15.75" outlineLevel="2" x14ac:dyDescent="0.25">
      <c r="A5758" s="17">
        <v>44302</v>
      </c>
      <c r="B5758" t="s">
        <v>451</v>
      </c>
      <c r="C5758" s="2">
        <v>80</v>
      </c>
      <c r="D5758" s="21" t="str">
        <f t="shared" ref="D5758:D5821" si="89">IF(E5758="","TOTAL","")</f>
        <v/>
      </c>
      <c r="E5758" t="s">
        <v>56</v>
      </c>
    </row>
    <row r="5759" spans="1:5" ht="15.75" outlineLevel="2" x14ac:dyDescent="0.25">
      <c r="A5759" s="17">
        <v>44302</v>
      </c>
      <c r="B5759" t="s">
        <v>451</v>
      </c>
      <c r="C5759" s="2">
        <v>145</v>
      </c>
      <c r="D5759" s="21" t="str">
        <f t="shared" si="89"/>
        <v/>
      </c>
      <c r="E5759" t="s">
        <v>56</v>
      </c>
    </row>
    <row r="5760" spans="1:5" ht="15.75" outlineLevel="2" x14ac:dyDescent="0.25">
      <c r="A5760" s="17">
        <v>44302</v>
      </c>
      <c r="B5760" t="s">
        <v>451</v>
      </c>
      <c r="C5760" s="2">
        <v>145</v>
      </c>
      <c r="D5760" s="21" t="str">
        <f t="shared" si="89"/>
        <v/>
      </c>
      <c r="E5760" t="s">
        <v>56</v>
      </c>
    </row>
    <row r="5761" spans="1:5" ht="15.75" outlineLevel="2" x14ac:dyDescent="0.25">
      <c r="A5761" s="17">
        <v>44302</v>
      </c>
      <c r="B5761" t="s">
        <v>451</v>
      </c>
      <c r="C5761" s="2">
        <v>145</v>
      </c>
      <c r="D5761" s="21" t="str">
        <f t="shared" si="89"/>
        <v/>
      </c>
      <c r="E5761" t="s">
        <v>56</v>
      </c>
    </row>
    <row r="5762" spans="1:5" ht="15.75" outlineLevel="1" x14ac:dyDescent="0.25">
      <c r="A5762" s="20">
        <f>A5761</f>
        <v>44302</v>
      </c>
      <c r="B5762" s="21" t="str">
        <f>B5761</f>
        <v>THOMAS MCKINNEY</v>
      </c>
      <c r="C5762" s="22">
        <f>SUBTOTAL(9,C5758:C5761)</f>
        <v>515</v>
      </c>
      <c r="D5762" s="21" t="str">
        <f t="shared" si="89"/>
        <v>TOTAL</v>
      </c>
    </row>
    <row r="5763" spans="1:5" ht="15.75" outlineLevel="2" x14ac:dyDescent="0.25">
      <c r="A5763" s="17">
        <v>44302</v>
      </c>
      <c r="B5763" t="s">
        <v>134</v>
      </c>
      <c r="C5763" s="2">
        <v>2680.9</v>
      </c>
      <c r="D5763" s="21" t="str">
        <f t="shared" si="89"/>
        <v/>
      </c>
      <c r="E5763" t="s">
        <v>58</v>
      </c>
    </row>
    <row r="5764" spans="1:5" ht="15.75" outlineLevel="2" x14ac:dyDescent="0.25">
      <c r="A5764" s="17">
        <v>44302</v>
      </c>
      <c r="B5764" t="s">
        <v>134</v>
      </c>
      <c r="C5764" s="2">
        <v>43.47</v>
      </c>
      <c r="D5764" s="21" t="str">
        <f t="shared" si="89"/>
        <v/>
      </c>
      <c r="E5764" t="s">
        <v>58</v>
      </c>
    </row>
    <row r="5765" spans="1:5" ht="15.75" outlineLevel="2" x14ac:dyDescent="0.25">
      <c r="A5765" s="17">
        <v>44302</v>
      </c>
      <c r="B5765" t="s">
        <v>134</v>
      </c>
      <c r="C5765" s="2">
        <v>3500</v>
      </c>
      <c r="D5765" s="21" t="str">
        <f t="shared" si="89"/>
        <v/>
      </c>
      <c r="E5765" t="s">
        <v>144</v>
      </c>
    </row>
    <row r="5766" spans="1:5" ht="15.75" outlineLevel="2" x14ac:dyDescent="0.25">
      <c r="A5766" s="17">
        <v>44302</v>
      </c>
      <c r="B5766" t="s">
        <v>134</v>
      </c>
      <c r="C5766" s="2">
        <v>1090.94</v>
      </c>
      <c r="D5766" s="21" t="str">
        <f t="shared" si="89"/>
        <v/>
      </c>
      <c r="E5766" t="s">
        <v>144</v>
      </c>
    </row>
    <row r="5767" spans="1:5" ht="15.75" outlineLevel="2" x14ac:dyDescent="0.25">
      <c r="A5767" s="17">
        <v>44302</v>
      </c>
      <c r="B5767" t="s">
        <v>134</v>
      </c>
      <c r="C5767" s="2">
        <v>42.65</v>
      </c>
      <c r="D5767" s="21" t="str">
        <f t="shared" si="89"/>
        <v/>
      </c>
      <c r="E5767" t="s">
        <v>58</v>
      </c>
    </row>
    <row r="5768" spans="1:5" ht="15.75" outlineLevel="2" x14ac:dyDescent="0.25">
      <c r="A5768" s="17">
        <v>44302</v>
      </c>
      <c r="B5768" t="s">
        <v>134</v>
      </c>
      <c r="C5768" s="2">
        <v>124.15</v>
      </c>
      <c r="D5768" s="21" t="str">
        <f t="shared" si="89"/>
        <v/>
      </c>
      <c r="E5768" t="s">
        <v>58</v>
      </c>
    </row>
    <row r="5769" spans="1:5" ht="15.75" outlineLevel="2" x14ac:dyDescent="0.25">
      <c r="A5769" s="17">
        <v>44302</v>
      </c>
      <c r="B5769" t="s">
        <v>134</v>
      </c>
      <c r="C5769" s="2">
        <v>-124.15</v>
      </c>
      <c r="D5769" s="21" t="str">
        <f t="shared" si="89"/>
        <v/>
      </c>
      <c r="E5769" t="s">
        <v>58</v>
      </c>
    </row>
    <row r="5770" spans="1:5" ht="15.75" outlineLevel="2" x14ac:dyDescent="0.25">
      <c r="A5770" s="17">
        <v>44302</v>
      </c>
      <c r="B5770" t="s">
        <v>134</v>
      </c>
      <c r="C5770" s="2">
        <v>1417.14</v>
      </c>
      <c r="D5770" s="21" t="str">
        <f t="shared" si="89"/>
        <v/>
      </c>
      <c r="E5770" t="s">
        <v>58</v>
      </c>
    </row>
    <row r="5771" spans="1:5" ht="15.75" outlineLevel="2" x14ac:dyDescent="0.25">
      <c r="A5771" s="17">
        <v>44302</v>
      </c>
      <c r="B5771" t="s">
        <v>134</v>
      </c>
      <c r="C5771" s="2">
        <v>835.32</v>
      </c>
      <c r="D5771" s="21" t="str">
        <f t="shared" si="89"/>
        <v/>
      </c>
      <c r="E5771" t="s">
        <v>58</v>
      </c>
    </row>
    <row r="5772" spans="1:5" ht="15.75" outlineLevel="2" x14ac:dyDescent="0.25">
      <c r="A5772" s="17">
        <v>44302</v>
      </c>
      <c r="B5772" t="s">
        <v>134</v>
      </c>
      <c r="C5772" s="2">
        <v>77.290000000000006</v>
      </c>
      <c r="D5772" s="21" t="str">
        <f t="shared" si="89"/>
        <v/>
      </c>
      <c r="E5772" t="s">
        <v>58</v>
      </c>
    </row>
    <row r="5773" spans="1:5" ht="15.75" outlineLevel="2" x14ac:dyDescent="0.25">
      <c r="A5773" s="17">
        <v>44302</v>
      </c>
      <c r="B5773" t="s">
        <v>134</v>
      </c>
      <c r="C5773" s="2">
        <v>38.340000000000003</v>
      </c>
      <c r="D5773" s="21" t="str">
        <f t="shared" si="89"/>
        <v/>
      </c>
      <c r="E5773" t="s">
        <v>58</v>
      </c>
    </row>
    <row r="5774" spans="1:5" ht="15.75" outlineLevel="1" x14ac:dyDescent="0.25">
      <c r="A5774" s="20">
        <f>A5773</f>
        <v>44302</v>
      </c>
      <c r="B5774" s="21" t="str">
        <f>B5773</f>
        <v>MEDCO SUPPLY COMPANY</v>
      </c>
      <c r="C5774" s="22">
        <f>SUBTOTAL(9,C5763:C5773)</f>
        <v>9726.0499999999993</v>
      </c>
      <c r="D5774" s="21" t="str">
        <f t="shared" si="89"/>
        <v>TOTAL</v>
      </c>
    </row>
    <row r="5775" spans="1:5" ht="15.75" outlineLevel="2" x14ac:dyDescent="0.25">
      <c r="A5775" s="17">
        <v>44302</v>
      </c>
      <c r="B5775" t="s">
        <v>116</v>
      </c>
      <c r="C5775" s="2">
        <v>509.6</v>
      </c>
      <c r="D5775" s="21" t="str">
        <f t="shared" si="89"/>
        <v/>
      </c>
      <c r="E5775" t="s">
        <v>77</v>
      </c>
    </row>
    <row r="5776" spans="1:5" ht="15.75" outlineLevel="2" x14ac:dyDescent="0.25">
      <c r="A5776" s="17">
        <v>44302</v>
      </c>
      <c r="B5776" t="s">
        <v>116</v>
      </c>
      <c r="C5776" s="2">
        <v>603.22</v>
      </c>
      <c r="D5776" s="21" t="str">
        <f t="shared" si="89"/>
        <v/>
      </c>
      <c r="E5776" t="s">
        <v>77</v>
      </c>
    </row>
    <row r="5777" spans="1:5" ht="15.75" outlineLevel="2" x14ac:dyDescent="0.25">
      <c r="A5777" s="17">
        <v>44302</v>
      </c>
      <c r="B5777" t="s">
        <v>116</v>
      </c>
      <c r="C5777" s="2">
        <v>4.2</v>
      </c>
      <c r="D5777" s="21" t="str">
        <f t="shared" si="89"/>
        <v/>
      </c>
      <c r="E5777" t="s">
        <v>77</v>
      </c>
    </row>
    <row r="5778" spans="1:5" ht="15.75" outlineLevel="1" x14ac:dyDescent="0.25">
      <c r="A5778" s="20">
        <f>A5777</f>
        <v>44302</v>
      </c>
      <c r="B5778" s="21" t="str">
        <f>B5777</f>
        <v>MEMORIAL MUD</v>
      </c>
      <c r="C5778" s="22">
        <f>SUBTOTAL(9,C5775:C5777)</f>
        <v>1117.0200000000002</v>
      </c>
      <c r="D5778" s="21" t="str">
        <f t="shared" si="89"/>
        <v>TOTAL</v>
      </c>
    </row>
    <row r="5779" spans="1:5" ht="15.75" outlineLevel="2" x14ac:dyDescent="0.25">
      <c r="A5779" s="17">
        <v>44302</v>
      </c>
      <c r="B5779" t="s">
        <v>425</v>
      </c>
      <c r="C5779" s="2">
        <v>801.57</v>
      </c>
      <c r="D5779" s="21" t="str">
        <f t="shared" si="89"/>
        <v/>
      </c>
      <c r="E5779" t="s">
        <v>58</v>
      </c>
    </row>
    <row r="5780" spans="1:5" ht="15.75" outlineLevel="1" x14ac:dyDescent="0.25">
      <c r="A5780" s="20">
        <f>A5779</f>
        <v>44302</v>
      </c>
      <c r="B5780" s="21" t="str">
        <f>B5779</f>
        <v>MENTORING MINDS LP</v>
      </c>
      <c r="C5780" s="22">
        <f>SUBTOTAL(9,C5779:C5779)</f>
        <v>801.57</v>
      </c>
      <c r="D5780" s="21" t="str">
        <f t="shared" si="89"/>
        <v>TOTAL</v>
      </c>
    </row>
    <row r="5781" spans="1:5" ht="15.75" outlineLevel="2" x14ac:dyDescent="0.25">
      <c r="A5781" s="17">
        <v>44302</v>
      </c>
      <c r="B5781" t="s">
        <v>660</v>
      </c>
      <c r="C5781" s="2">
        <v>897</v>
      </c>
      <c r="D5781" s="21" t="str">
        <f t="shared" si="89"/>
        <v/>
      </c>
      <c r="E5781" t="s">
        <v>58</v>
      </c>
    </row>
    <row r="5782" spans="1:5" ht="15.75" outlineLevel="2" x14ac:dyDescent="0.25">
      <c r="A5782" s="17">
        <v>44302</v>
      </c>
      <c r="B5782" t="s">
        <v>660</v>
      </c>
      <c r="C5782" s="2">
        <v>270</v>
      </c>
      <c r="D5782" s="21" t="str">
        <f t="shared" si="89"/>
        <v/>
      </c>
      <c r="E5782" t="s">
        <v>58</v>
      </c>
    </row>
    <row r="5783" spans="1:5" ht="15.75" outlineLevel="2" x14ac:dyDescent="0.25">
      <c r="A5783" s="17">
        <v>44302</v>
      </c>
      <c r="B5783" t="s">
        <v>660</v>
      </c>
      <c r="C5783" s="2">
        <v>74.569999999999993</v>
      </c>
      <c r="D5783" s="21" t="str">
        <f t="shared" si="89"/>
        <v/>
      </c>
      <c r="E5783" t="s">
        <v>58</v>
      </c>
    </row>
    <row r="5784" spans="1:5" ht="15.75" outlineLevel="2" x14ac:dyDescent="0.25">
      <c r="A5784" s="17">
        <v>44302</v>
      </c>
      <c r="B5784" t="s">
        <v>660</v>
      </c>
      <c r="C5784" s="2">
        <v>825</v>
      </c>
      <c r="D5784" s="21" t="str">
        <f t="shared" si="89"/>
        <v/>
      </c>
      <c r="E5784" t="s">
        <v>58</v>
      </c>
    </row>
    <row r="5785" spans="1:5" ht="15.75" outlineLevel="2" x14ac:dyDescent="0.25">
      <c r="A5785" s="17">
        <v>44302</v>
      </c>
      <c r="B5785" t="s">
        <v>660</v>
      </c>
      <c r="C5785" s="2">
        <v>162.5</v>
      </c>
      <c r="D5785" s="21" t="str">
        <f t="shared" si="89"/>
        <v/>
      </c>
      <c r="E5785" t="s">
        <v>58</v>
      </c>
    </row>
    <row r="5786" spans="1:5" ht="15.75" outlineLevel="2" x14ac:dyDescent="0.25">
      <c r="A5786" s="17">
        <v>44302</v>
      </c>
      <c r="B5786" t="s">
        <v>660</v>
      </c>
      <c r="C5786" s="2">
        <v>162.5</v>
      </c>
      <c r="D5786" s="21" t="str">
        <f t="shared" si="89"/>
        <v/>
      </c>
      <c r="E5786" t="s">
        <v>58</v>
      </c>
    </row>
    <row r="5787" spans="1:5" ht="15.75" outlineLevel="1" x14ac:dyDescent="0.25">
      <c r="A5787" s="20">
        <f>A5786</f>
        <v>44302</v>
      </c>
      <c r="B5787" s="21" t="str">
        <f>B5786</f>
        <v>M-F ATHLETIC COMPANY INC</v>
      </c>
      <c r="C5787" s="22">
        <f>SUBTOTAL(9,C5781:C5786)</f>
        <v>2391.5699999999997</v>
      </c>
      <c r="D5787" s="21" t="str">
        <f t="shared" si="89"/>
        <v>TOTAL</v>
      </c>
    </row>
    <row r="5788" spans="1:5" ht="15.75" outlineLevel="2" x14ac:dyDescent="0.25">
      <c r="A5788" s="17">
        <v>44302</v>
      </c>
      <c r="B5788" t="s">
        <v>661</v>
      </c>
      <c r="C5788" s="2">
        <v>80</v>
      </c>
      <c r="D5788" s="21" t="str">
        <f t="shared" si="89"/>
        <v/>
      </c>
      <c r="E5788" t="s">
        <v>56</v>
      </c>
    </row>
    <row r="5789" spans="1:5" ht="15.75" outlineLevel="1" x14ac:dyDescent="0.25">
      <c r="A5789" s="20">
        <f>A5788</f>
        <v>44302</v>
      </c>
      <c r="B5789" s="21" t="str">
        <f>B5788</f>
        <v>ROGER-PHILLIP MILLS</v>
      </c>
      <c r="C5789" s="22">
        <f>SUBTOTAL(9,C5788:C5788)</f>
        <v>80</v>
      </c>
      <c r="D5789" s="21" t="str">
        <f t="shared" si="89"/>
        <v>TOTAL</v>
      </c>
    </row>
    <row r="5790" spans="1:5" ht="15.75" outlineLevel="2" x14ac:dyDescent="0.25">
      <c r="A5790" s="17">
        <v>44302</v>
      </c>
      <c r="B5790" t="s">
        <v>794</v>
      </c>
      <c r="C5790" s="2">
        <v>21.01</v>
      </c>
      <c r="D5790" s="21" t="str">
        <f t="shared" si="89"/>
        <v/>
      </c>
      <c r="E5790" t="s">
        <v>327</v>
      </c>
    </row>
    <row r="5791" spans="1:5" ht="15.75" outlineLevel="2" x14ac:dyDescent="0.25">
      <c r="A5791" s="17">
        <v>44302</v>
      </c>
      <c r="B5791" t="s">
        <v>794</v>
      </c>
      <c r="C5791" s="2">
        <v>365.97</v>
      </c>
      <c r="D5791" s="21" t="str">
        <f t="shared" si="89"/>
        <v/>
      </c>
      <c r="E5791" t="s">
        <v>327</v>
      </c>
    </row>
    <row r="5792" spans="1:5" ht="15.75" outlineLevel="2" x14ac:dyDescent="0.25">
      <c r="A5792" s="17">
        <v>44302</v>
      </c>
      <c r="B5792" t="s">
        <v>794</v>
      </c>
      <c r="C5792" s="2">
        <v>376.97</v>
      </c>
      <c r="D5792" s="21" t="str">
        <f t="shared" si="89"/>
        <v/>
      </c>
      <c r="E5792" t="s">
        <v>327</v>
      </c>
    </row>
    <row r="5793" spans="1:5" ht="15.75" outlineLevel="2" x14ac:dyDescent="0.25">
      <c r="A5793" s="17">
        <v>44302</v>
      </c>
      <c r="B5793" t="s">
        <v>794</v>
      </c>
      <c r="C5793" s="2">
        <v>365.97</v>
      </c>
      <c r="D5793" s="21" t="str">
        <f t="shared" si="89"/>
        <v/>
      </c>
      <c r="E5793" t="s">
        <v>327</v>
      </c>
    </row>
    <row r="5794" spans="1:5" ht="15.75" outlineLevel="2" x14ac:dyDescent="0.25">
      <c r="A5794" s="17">
        <v>44302</v>
      </c>
      <c r="B5794" t="s">
        <v>794</v>
      </c>
      <c r="C5794" s="2">
        <v>376.97</v>
      </c>
      <c r="D5794" s="21" t="str">
        <f t="shared" si="89"/>
        <v/>
      </c>
      <c r="E5794" t="s">
        <v>327</v>
      </c>
    </row>
    <row r="5795" spans="1:5" ht="15.75" outlineLevel="2" x14ac:dyDescent="0.25">
      <c r="A5795" s="17">
        <v>44302</v>
      </c>
      <c r="B5795" t="s">
        <v>794</v>
      </c>
      <c r="C5795" s="2">
        <v>375.97</v>
      </c>
      <c r="D5795" s="21" t="str">
        <f t="shared" si="89"/>
        <v/>
      </c>
      <c r="E5795" t="s">
        <v>327</v>
      </c>
    </row>
    <row r="5796" spans="1:5" ht="15.75" outlineLevel="2" x14ac:dyDescent="0.25">
      <c r="A5796" s="17">
        <v>44302</v>
      </c>
      <c r="B5796" t="s">
        <v>794</v>
      </c>
      <c r="C5796" s="2">
        <v>1127.9100000000001</v>
      </c>
      <c r="D5796" s="21" t="str">
        <f t="shared" si="89"/>
        <v/>
      </c>
      <c r="E5796" t="s">
        <v>327</v>
      </c>
    </row>
    <row r="5797" spans="1:5" ht="15.75" outlineLevel="2" x14ac:dyDescent="0.25">
      <c r="A5797" s="17">
        <v>44302</v>
      </c>
      <c r="B5797" t="s">
        <v>794</v>
      </c>
      <c r="C5797" s="2">
        <v>104.19</v>
      </c>
      <c r="D5797" s="21" t="str">
        <f t="shared" si="89"/>
        <v/>
      </c>
      <c r="E5797" t="s">
        <v>327</v>
      </c>
    </row>
    <row r="5798" spans="1:5" ht="15.75" outlineLevel="2" x14ac:dyDescent="0.25">
      <c r="A5798" s="17">
        <v>44302</v>
      </c>
      <c r="B5798" t="s">
        <v>794</v>
      </c>
      <c r="C5798" s="2">
        <v>45.99</v>
      </c>
      <c r="D5798" s="21" t="str">
        <f t="shared" si="89"/>
        <v/>
      </c>
      <c r="E5798" t="s">
        <v>327</v>
      </c>
    </row>
    <row r="5799" spans="1:5" ht="15.75" outlineLevel="2" x14ac:dyDescent="0.25">
      <c r="A5799" s="17">
        <v>44302</v>
      </c>
      <c r="B5799" t="s">
        <v>794</v>
      </c>
      <c r="C5799" s="2">
        <v>30</v>
      </c>
      <c r="D5799" s="21" t="str">
        <f t="shared" si="89"/>
        <v/>
      </c>
      <c r="E5799" t="s">
        <v>327</v>
      </c>
    </row>
    <row r="5800" spans="1:5" ht="15.75" outlineLevel="1" x14ac:dyDescent="0.25">
      <c r="A5800" s="20">
        <f>A5799</f>
        <v>44302</v>
      </c>
      <c r="B5800" s="21" t="str">
        <f>B5799</f>
        <v>SKY HIGH WINDOW WORKS INC</v>
      </c>
      <c r="C5800" s="22">
        <f>SUBTOTAL(9,C5790:C5799)</f>
        <v>3190.9500000000003</v>
      </c>
      <c r="D5800" s="21" t="str">
        <f t="shared" si="89"/>
        <v>TOTAL</v>
      </c>
    </row>
    <row r="5801" spans="1:5" ht="15.75" outlineLevel="2" x14ac:dyDescent="0.25">
      <c r="A5801" s="17">
        <v>44302</v>
      </c>
      <c r="B5801" t="s">
        <v>148</v>
      </c>
      <c r="C5801" s="2">
        <v>311.94</v>
      </c>
      <c r="D5801" s="21" t="str">
        <f t="shared" si="89"/>
        <v/>
      </c>
      <c r="E5801" t="s">
        <v>60</v>
      </c>
    </row>
    <row r="5802" spans="1:5" ht="15.75" outlineLevel="2" x14ac:dyDescent="0.25">
      <c r="A5802" s="17">
        <v>44302</v>
      </c>
      <c r="B5802" t="s">
        <v>148</v>
      </c>
      <c r="C5802" s="2">
        <v>56</v>
      </c>
      <c r="D5802" s="21" t="str">
        <f t="shared" si="89"/>
        <v/>
      </c>
      <c r="E5802" t="s">
        <v>60</v>
      </c>
    </row>
    <row r="5803" spans="1:5" ht="15.75" outlineLevel="2" x14ac:dyDescent="0.25">
      <c r="A5803" s="17">
        <v>44302</v>
      </c>
      <c r="B5803" t="s">
        <v>148</v>
      </c>
      <c r="C5803" s="2">
        <v>162.94999999999999</v>
      </c>
      <c r="D5803" s="21" t="str">
        <f t="shared" si="89"/>
        <v/>
      </c>
      <c r="E5803" t="s">
        <v>60</v>
      </c>
    </row>
    <row r="5804" spans="1:5" ht="15.75" outlineLevel="2" x14ac:dyDescent="0.25">
      <c r="A5804" s="17">
        <v>44302</v>
      </c>
      <c r="B5804" t="s">
        <v>148</v>
      </c>
      <c r="C5804" s="2">
        <v>244.16</v>
      </c>
      <c r="D5804" s="21" t="str">
        <f t="shared" si="89"/>
        <v/>
      </c>
      <c r="E5804" t="s">
        <v>60</v>
      </c>
    </row>
    <row r="5805" spans="1:5" ht="15.75" outlineLevel="2" x14ac:dyDescent="0.25">
      <c r="A5805" s="17">
        <v>44302</v>
      </c>
      <c r="B5805" t="s">
        <v>148</v>
      </c>
      <c r="C5805" s="2">
        <v>243.3</v>
      </c>
      <c r="D5805" s="21" t="str">
        <f t="shared" si="89"/>
        <v/>
      </c>
      <c r="E5805" t="s">
        <v>60</v>
      </c>
    </row>
    <row r="5806" spans="1:5" ht="15.75" outlineLevel="2" x14ac:dyDescent="0.25">
      <c r="A5806" s="17">
        <v>44302</v>
      </c>
      <c r="B5806" t="s">
        <v>148</v>
      </c>
      <c r="C5806" s="2">
        <v>46.98</v>
      </c>
      <c r="D5806" s="21" t="str">
        <f t="shared" si="89"/>
        <v/>
      </c>
      <c r="E5806" t="s">
        <v>60</v>
      </c>
    </row>
    <row r="5807" spans="1:5" ht="15.75" outlineLevel="2" x14ac:dyDescent="0.25">
      <c r="A5807" s="17">
        <v>44302</v>
      </c>
      <c r="B5807" t="s">
        <v>148</v>
      </c>
      <c r="C5807" s="2">
        <v>188.11</v>
      </c>
      <c r="D5807" s="21" t="str">
        <f t="shared" si="89"/>
        <v/>
      </c>
      <c r="E5807" t="s">
        <v>60</v>
      </c>
    </row>
    <row r="5808" spans="1:5" ht="15.75" outlineLevel="2" x14ac:dyDescent="0.25">
      <c r="A5808" s="17">
        <v>44302</v>
      </c>
      <c r="B5808" t="s">
        <v>148</v>
      </c>
      <c r="C5808" s="2">
        <v>792.75</v>
      </c>
      <c r="D5808" s="21" t="str">
        <f t="shared" si="89"/>
        <v/>
      </c>
      <c r="E5808" t="s">
        <v>60</v>
      </c>
    </row>
    <row r="5809" spans="1:5" ht="15.75" outlineLevel="2" x14ac:dyDescent="0.25">
      <c r="A5809" s="17">
        <v>44302</v>
      </c>
      <c r="B5809" t="s">
        <v>148</v>
      </c>
      <c r="C5809" s="2">
        <v>17.899999999999999</v>
      </c>
      <c r="D5809" s="21" t="str">
        <f t="shared" si="89"/>
        <v/>
      </c>
      <c r="E5809" t="s">
        <v>60</v>
      </c>
    </row>
    <row r="5810" spans="1:5" ht="15.75" outlineLevel="1" x14ac:dyDescent="0.25">
      <c r="A5810" s="20">
        <f>A5809</f>
        <v>44302</v>
      </c>
      <c r="B5810" s="21" t="str">
        <f>B5809</f>
        <v>MORRISON SUPPLY COMPANY LLC</v>
      </c>
      <c r="C5810" s="22">
        <f>SUBTOTAL(9,C5801:C5809)</f>
        <v>2064.09</v>
      </c>
      <c r="D5810" s="21" t="str">
        <f t="shared" si="89"/>
        <v>TOTAL</v>
      </c>
    </row>
    <row r="5811" spans="1:5" ht="15.75" outlineLevel="2" x14ac:dyDescent="0.25">
      <c r="A5811" s="17">
        <v>44302</v>
      </c>
      <c r="B5811" t="s">
        <v>426</v>
      </c>
      <c r="C5811" s="2">
        <v>282.95</v>
      </c>
      <c r="D5811" s="21" t="str">
        <f t="shared" si="89"/>
        <v/>
      </c>
      <c r="E5811" t="s">
        <v>56</v>
      </c>
    </row>
    <row r="5812" spans="1:5" ht="15.75" outlineLevel="2" x14ac:dyDescent="0.25">
      <c r="A5812" s="17">
        <v>44302</v>
      </c>
      <c r="B5812" t="s">
        <v>426</v>
      </c>
      <c r="C5812" s="2">
        <v>1743</v>
      </c>
      <c r="D5812" s="21" t="str">
        <f t="shared" si="89"/>
        <v/>
      </c>
      <c r="E5812" t="s">
        <v>56</v>
      </c>
    </row>
    <row r="5813" spans="1:5" ht="15.75" outlineLevel="1" x14ac:dyDescent="0.25">
      <c r="A5813" s="20">
        <f>A5812</f>
        <v>44302</v>
      </c>
      <c r="B5813" s="21" t="str">
        <f>B5812</f>
        <v>MSB CONSULTING GROUP LLC</v>
      </c>
      <c r="C5813" s="22">
        <f>SUBTOTAL(9,C5811:C5812)</f>
        <v>2025.95</v>
      </c>
      <c r="D5813" s="21" t="str">
        <f t="shared" si="89"/>
        <v>TOTAL</v>
      </c>
    </row>
    <row r="5814" spans="1:5" ht="15.75" outlineLevel="2" x14ac:dyDescent="0.25">
      <c r="A5814" s="17">
        <v>44302</v>
      </c>
      <c r="B5814" t="s">
        <v>149</v>
      </c>
      <c r="C5814" s="2">
        <v>39.51</v>
      </c>
      <c r="D5814" s="21" t="str">
        <f t="shared" si="89"/>
        <v/>
      </c>
      <c r="E5814" t="s">
        <v>69</v>
      </c>
    </row>
    <row r="5815" spans="1:5" ht="15.75" outlineLevel="1" x14ac:dyDescent="0.25">
      <c r="A5815" s="20">
        <f>A5814</f>
        <v>44302</v>
      </c>
      <c r="B5815" s="21" t="str">
        <f>B5814</f>
        <v>MSC INDUSTRIAL SUPPLY CO</v>
      </c>
      <c r="C5815" s="22">
        <f>SUBTOTAL(9,C5814:C5814)</f>
        <v>39.51</v>
      </c>
      <c r="D5815" s="21" t="str">
        <f t="shared" si="89"/>
        <v>TOTAL</v>
      </c>
    </row>
    <row r="5816" spans="1:5" ht="15.75" outlineLevel="2" x14ac:dyDescent="0.25">
      <c r="A5816" s="17">
        <v>44302</v>
      </c>
      <c r="B5816" t="s">
        <v>28</v>
      </c>
      <c r="C5816" s="2">
        <v>25.52</v>
      </c>
      <c r="D5816" s="21" t="str">
        <f t="shared" si="89"/>
        <v/>
      </c>
      <c r="E5816" t="s">
        <v>58</v>
      </c>
    </row>
    <row r="5817" spans="1:5" ht="15.75" outlineLevel="2" x14ac:dyDescent="0.25">
      <c r="A5817" s="17">
        <v>44302</v>
      </c>
      <c r="B5817" t="s">
        <v>28</v>
      </c>
      <c r="C5817" s="2">
        <v>125.96</v>
      </c>
      <c r="D5817" s="21" t="str">
        <f t="shared" si="89"/>
        <v/>
      </c>
      <c r="E5817" t="s">
        <v>58</v>
      </c>
    </row>
    <row r="5818" spans="1:5" ht="15.75" outlineLevel="2" x14ac:dyDescent="0.25">
      <c r="A5818" s="17">
        <v>44302</v>
      </c>
      <c r="B5818" t="s">
        <v>28</v>
      </c>
      <c r="C5818" s="2">
        <v>324.31</v>
      </c>
      <c r="D5818" s="21" t="str">
        <f t="shared" si="89"/>
        <v/>
      </c>
      <c r="E5818" t="s">
        <v>58</v>
      </c>
    </row>
    <row r="5819" spans="1:5" ht="15.75" outlineLevel="2" x14ac:dyDescent="0.25">
      <c r="A5819" s="17">
        <v>44302</v>
      </c>
      <c r="B5819" t="s">
        <v>28</v>
      </c>
      <c r="C5819" s="2">
        <v>443.24</v>
      </c>
      <c r="D5819" s="21" t="str">
        <f t="shared" si="89"/>
        <v/>
      </c>
      <c r="E5819" t="s">
        <v>58</v>
      </c>
    </row>
    <row r="5820" spans="1:5" ht="15.75" outlineLevel="2" x14ac:dyDescent="0.25">
      <c r="A5820" s="17">
        <v>44302</v>
      </c>
      <c r="B5820" t="s">
        <v>28</v>
      </c>
      <c r="C5820" s="2">
        <v>202.08</v>
      </c>
      <c r="D5820" s="21" t="str">
        <f t="shared" si="89"/>
        <v/>
      </c>
      <c r="E5820" t="s">
        <v>58</v>
      </c>
    </row>
    <row r="5821" spans="1:5" ht="15.75" outlineLevel="2" x14ac:dyDescent="0.25">
      <c r="A5821" s="17">
        <v>44302</v>
      </c>
      <c r="B5821" t="s">
        <v>28</v>
      </c>
      <c r="C5821" s="2">
        <v>10.8</v>
      </c>
      <c r="D5821" s="21" t="str">
        <f t="shared" si="89"/>
        <v/>
      </c>
      <c r="E5821" t="s">
        <v>58</v>
      </c>
    </row>
    <row r="5822" spans="1:5" ht="15.75" outlineLevel="2" x14ac:dyDescent="0.25">
      <c r="A5822" s="17">
        <v>44302</v>
      </c>
      <c r="B5822" t="s">
        <v>28</v>
      </c>
      <c r="C5822" s="2">
        <v>10.8</v>
      </c>
      <c r="D5822" s="21" t="str">
        <f t="shared" ref="D5822:D5885" si="90">IF(E5822="","TOTAL","")</f>
        <v/>
      </c>
      <c r="E5822" t="s">
        <v>58</v>
      </c>
    </row>
    <row r="5823" spans="1:5" ht="15.75" outlineLevel="2" x14ac:dyDescent="0.25">
      <c r="A5823" s="17">
        <v>44302</v>
      </c>
      <c r="B5823" t="s">
        <v>28</v>
      </c>
      <c r="C5823" s="2">
        <v>1334.24</v>
      </c>
      <c r="D5823" s="21" t="str">
        <f t="shared" si="90"/>
        <v/>
      </c>
      <c r="E5823" t="s">
        <v>58</v>
      </c>
    </row>
    <row r="5824" spans="1:5" ht="15.75" outlineLevel="1" x14ac:dyDescent="0.25">
      <c r="A5824" s="20">
        <f>A5823</f>
        <v>44302</v>
      </c>
      <c r="B5824" s="21" t="str">
        <f>B5823</f>
        <v>NASCO</v>
      </c>
      <c r="C5824" s="22">
        <f>SUBTOTAL(9,C5816:C5823)</f>
        <v>2476.9499999999998</v>
      </c>
      <c r="D5824" s="21" t="str">
        <f t="shared" si="90"/>
        <v>TOTAL</v>
      </c>
    </row>
    <row r="5825" spans="1:5" ht="15.75" outlineLevel="2" x14ac:dyDescent="0.25">
      <c r="A5825" s="17">
        <v>44302</v>
      </c>
      <c r="B5825" t="s">
        <v>1039</v>
      </c>
      <c r="C5825" s="2">
        <v>90</v>
      </c>
      <c r="D5825" s="21" t="str">
        <f t="shared" si="90"/>
        <v/>
      </c>
      <c r="E5825" t="s">
        <v>56</v>
      </c>
    </row>
    <row r="5826" spans="1:5" ht="15.75" outlineLevel="1" x14ac:dyDescent="0.25">
      <c r="A5826" s="20">
        <f>A5825</f>
        <v>44302</v>
      </c>
      <c r="B5826" s="21" t="str">
        <f>B5825</f>
        <v>SAYED NASER</v>
      </c>
      <c r="C5826" s="22">
        <f>SUBTOTAL(9,C5825:C5825)</f>
        <v>90</v>
      </c>
      <c r="D5826" s="21" t="str">
        <f t="shared" si="90"/>
        <v>TOTAL</v>
      </c>
    </row>
    <row r="5827" spans="1:5" ht="15.75" outlineLevel="2" x14ac:dyDescent="0.25">
      <c r="A5827" s="17">
        <v>44302</v>
      </c>
      <c r="B5827" t="s">
        <v>580</v>
      </c>
      <c r="C5827" s="2">
        <v>2310.98</v>
      </c>
      <c r="D5827" s="21" t="str">
        <f t="shared" si="90"/>
        <v/>
      </c>
      <c r="E5827" t="s">
        <v>64</v>
      </c>
    </row>
    <row r="5828" spans="1:5" ht="15.75" outlineLevel="2" x14ac:dyDescent="0.25">
      <c r="A5828" s="17">
        <v>44302</v>
      </c>
      <c r="B5828" t="s">
        <v>580</v>
      </c>
      <c r="C5828" s="2">
        <v>3759.02</v>
      </c>
      <c r="D5828" s="21" t="str">
        <f t="shared" si="90"/>
        <v/>
      </c>
      <c r="E5828" t="s">
        <v>64</v>
      </c>
    </row>
    <row r="5829" spans="1:5" ht="15.75" outlineLevel="2" x14ac:dyDescent="0.25">
      <c r="A5829" s="17">
        <v>44302</v>
      </c>
      <c r="B5829" t="s">
        <v>580</v>
      </c>
      <c r="C5829" s="2">
        <v>29595.06</v>
      </c>
      <c r="D5829" s="21" t="str">
        <f t="shared" si="90"/>
        <v/>
      </c>
      <c r="E5829" t="s">
        <v>60</v>
      </c>
    </row>
    <row r="5830" spans="1:5" ht="15.75" outlineLevel="2" x14ac:dyDescent="0.25">
      <c r="A5830" s="17">
        <v>44302</v>
      </c>
      <c r="B5830" t="s">
        <v>580</v>
      </c>
      <c r="C5830" s="2">
        <v>43634.74</v>
      </c>
      <c r="D5830" s="21" t="str">
        <f t="shared" si="90"/>
        <v/>
      </c>
      <c r="E5830" t="s">
        <v>64</v>
      </c>
    </row>
    <row r="5831" spans="1:5" ht="15.75" outlineLevel="1" x14ac:dyDescent="0.25">
      <c r="A5831" s="20">
        <f>A5830</f>
        <v>44302</v>
      </c>
      <c r="B5831" s="21" t="str">
        <f>B5830</f>
        <v>NASH INDUSTRIES INC</v>
      </c>
      <c r="C5831" s="22">
        <f>SUBTOTAL(9,C5827:C5830)</f>
        <v>79299.799999999988</v>
      </c>
      <c r="D5831" s="21" t="str">
        <f t="shared" si="90"/>
        <v>TOTAL</v>
      </c>
    </row>
    <row r="5832" spans="1:5" ht="15.75" outlineLevel="2" x14ac:dyDescent="0.25">
      <c r="A5832" s="17">
        <v>44302</v>
      </c>
      <c r="B5832" t="s">
        <v>581</v>
      </c>
      <c r="C5832" s="2">
        <v>250</v>
      </c>
      <c r="D5832" s="21" t="str">
        <f t="shared" si="90"/>
        <v/>
      </c>
      <c r="E5832" t="s">
        <v>62</v>
      </c>
    </row>
    <row r="5833" spans="1:5" ht="15.75" outlineLevel="1" x14ac:dyDescent="0.25">
      <c r="A5833" s="20">
        <f>A5832</f>
        <v>44302</v>
      </c>
      <c r="B5833" s="21" t="str">
        <f>B5832</f>
        <v>NASSP</v>
      </c>
      <c r="C5833" s="22">
        <f>SUBTOTAL(9,C5832:C5832)</f>
        <v>250</v>
      </c>
      <c r="D5833" s="21" t="str">
        <f t="shared" si="90"/>
        <v>TOTAL</v>
      </c>
    </row>
    <row r="5834" spans="1:5" ht="15.75" outlineLevel="2" x14ac:dyDescent="0.25">
      <c r="A5834" s="17">
        <v>44302</v>
      </c>
      <c r="B5834" t="s">
        <v>581</v>
      </c>
      <c r="C5834" s="2">
        <v>254.3</v>
      </c>
      <c r="D5834" s="21" t="str">
        <f t="shared" si="90"/>
        <v/>
      </c>
      <c r="E5834" t="s">
        <v>55</v>
      </c>
    </row>
    <row r="5835" spans="1:5" ht="15.75" outlineLevel="1" x14ac:dyDescent="0.25">
      <c r="A5835" s="20">
        <f>A5834</f>
        <v>44302</v>
      </c>
      <c r="B5835" s="21" t="str">
        <f>B5834</f>
        <v>NASSP</v>
      </c>
      <c r="C5835" s="22">
        <f>SUBTOTAL(9,C5834:C5834)</f>
        <v>254.3</v>
      </c>
      <c r="D5835" s="21" t="str">
        <f t="shared" si="90"/>
        <v>TOTAL</v>
      </c>
    </row>
    <row r="5836" spans="1:5" ht="15.75" outlineLevel="2" x14ac:dyDescent="0.25">
      <c r="A5836" s="17">
        <v>44302</v>
      </c>
      <c r="B5836" t="s">
        <v>581</v>
      </c>
      <c r="C5836" s="2">
        <v>120</v>
      </c>
      <c r="D5836" s="21" t="str">
        <f t="shared" si="90"/>
        <v/>
      </c>
      <c r="E5836" t="s">
        <v>55</v>
      </c>
    </row>
    <row r="5837" spans="1:5" ht="15.75" outlineLevel="1" x14ac:dyDescent="0.25">
      <c r="A5837" s="20">
        <f>A5836</f>
        <v>44302</v>
      </c>
      <c r="B5837" s="21" t="str">
        <f>B5836</f>
        <v>NASSP</v>
      </c>
      <c r="C5837" s="22">
        <f>SUBTOTAL(9,C5836:C5836)</f>
        <v>120</v>
      </c>
      <c r="D5837" s="21" t="str">
        <f t="shared" si="90"/>
        <v>TOTAL</v>
      </c>
    </row>
    <row r="5838" spans="1:5" ht="15.75" outlineLevel="2" x14ac:dyDescent="0.25">
      <c r="A5838" s="17">
        <v>44302</v>
      </c>
      <c r="B5838" t="s">
        <v>662</v>
      </c>
      <c r="C5838" s="2">
        <v>650</v>
      </c>
      <c r="D5838" s="21" t="str">
        <f t="shared" si="90"/>
        <v/>
      </c>
      <c r="E5838" t="s">
        <v>76</v>
      </c>
    </row>
    <row r="5839" spans="1:5" ht="15.75" outlineLevel="1" x14ac:dyDescent="0.25">
      <c r="A5839" s="20">
        <f>A5838</f>
        <v>44302</v>
      </c>
      <c r="B5839" s="21" t="str">
        <f>B5838</f>
        <v>NATIONAL ACADEMIC QUIZ TOURNAMENTS</v>
      </c>
      <c r="C5839" s="22">
        <f>SUBTOTAL(9,C5838:C5838)</f>
        <v>650</v>
      </c>
      <c r="D5839" s="21" t="str">
        <f t="shared" si="90"/>
        <v>TOTAL</v>
      </c>
    </row>
    <row r="5840" spans="1:5" ht="15.75" outlineLevel="2" x14ac:dyDescent="0.25">
      <c r="A5840" s="17">
        <v>44302</v>
      </c>
      <c r="B5840" t="s">
        <v>452</v>
      </c>
      <c r="C5840" s="2">
        <v>65</v>
      </c>
      <c r="D5840" s="21" t="str">
        <f t="shared" si="90"/>
        <v/>
      </c>
      <c r="E5840" t="s">
        <v>62</v>
      </c>
    </row>
    <row r="5841" spans="1:5" ht="15.75" outlineLevel="1" x14ac:dyDescent="0.25">
      <c r="A5841" s="20">
        <f>A5840</f>
        <v>44302</v>
      </c>
      <c r="B5841" s="21" t="str">
        <f>B5840</f>
        <v>NAEA</v>
      </c>
      <c r="C5841" s="22">
        <f>SUBTOTAL(9,C5840:C5840)</f>
        <v>65</v>
      </c>
      <c r="D5841" s="21" t="str">
        <f t="shared" si="90"/>
        <v>TOTAL</v>
      </c>
    </row>
    <row r="5842" spans="1:5" ht="15.75" outlineLevel="2" x14ac:dyDescent="0.25">
      <c r="A5842" s="17">
        <v>44302</v>
      </c>
      <c r="B5842" t="s">
        <v>237</v>
      </c>
      <c r="C5842" s="2">
        <v>53.75</v>
      </c>
      <c r="D5842" s="21" t="str">
        <f t="shared" si="90"/>
        <v/>
      </c>
      <c r="E5842" t="s">
        <v>55</v>
      </c>
    </row>
    <row r="5843" spans="1:5" ht="15.75" outlineLevel="1" x14ac:dyDescent="0.25">
      <c r="A5843" s="20">
        <f>A5842</f>
        <v>44302</v>
      </c>
      <c r="B5843" s="21" t="str">
        <f>B5842</f>
        <v>NATIONAL FFA ORGANIZATION</v>
      </c>
      <c r="C5843" s="22">
        <f>SUBTOTAL(9,C5842:C5842)</f>
        <v>53.75</v>
      </c>
      <c r="D5843" s="21" t="str">
        <f t="shared" si="90"/>
        <v>TOTAL</v>
      </c>
    </row>
    <row r="5844" spans="1:5" ht="15.75" outlineLevel="2" x14ac:dyDescent="0.25">
      <c r="A5844" s="17">
        <v>44302</v>
      </c>
      <c r="B5844" t="s">
        <v>204</v>
      </c>
      <c r="C5844" s="2">
        <v>17482.919999999998</v>
      </c>
      <c r="D5844" s="21" t="str">
        <f t="shared" si="90"/>
        <v/>
      </c>
      <c r="E5844" t="s">
        <v>70</v>
      </c>
    </row>
    <row r="5845" spans="1:5" ht="15.75" outlineLevel="1" x14ac:dyDescent="0.25">
      <c r="A5845" s="20">
        <f>A5844</f>
        <v>44302</v>
      </c>
      <c r="B5845" s="21" t="str">
        <f>B5844</f>
        <v>NCS PEARSON INC</v>
      </c>
      <c r="C5845" s="22">
        <f>SUBTOTAL(9,C5844:C5844)</f>
        <v>17482.919999999998</v>
      </c>
      <c r="D5845" s="21" t="str">
        <f t="shared" si="90"/>
        <v>TOTAL</v>
      </c>
    </row>
    <row r="5846" spans="1:5" ht="15.75" outlineLevel="2" x14ac:dyDescent="0.25">
      <c r="A5846" s="17">
        <v>44302</v>
      </c>
      <c r="B5846" t="s">
        <v>1040</v>
      </c>
      <c r="C5846" s="2">
        <v>90</v>
      </c>
      <c r="D5846" s="21" t="str">
        <f t="shared" si="90"/>
        <v/>
      </c>
      <c r="E5846" t="s">
        <v>56</v>
      </c>
    </row>
    <row r="5847" spans="1:5" ht="15.75" outlineLevel="2" x14ac:dyDescent="0.25">
      <c r="A5847" s="17">
        <v>44302</v>
      </c>
      <c r="B5847" t="s">
        <v>1040</v>
      </c>
      <c r="C5847" s="2">
        <v>90</v>
      </c>
      <c r="D5847" s="21" t="str">
        <f t="shared" si="90"/>
        <v/>
      </c>
      <c r="E5847" t="s">
        <v>56</v>
      </c>
    </row>
    <row r="5848" spans="1:5" ht="15.75" outlineLevel="1" x14ac:dyDescent="0.25">
      <c r="A5848" s="20">
        <f>A5847</f>
        <v>44302</v>
      </c>
      <c r="B5848" s="21" t="str">
        <f>B5847</f>
        <v>JEFFREY NEWMAN</v>
      </c>
      <c r="C5848" s="22">
        <f>SUBTOTAL(9,C5846:C5847)</f>
        <v>180</v>
      </c>
      <c r="D5848" s="21" t="str">
        <f t="shared" si="90"/>
        <v>TOTAL</v>
      </c>
    </row>
    <row r="5849" spans="1:5" ht="15.75" outlineLevel="2" x14ac:dyDescent="0.25">
      <c r="A5849" s="17">
        <v>44302</v>
      </c>
      <c r="B5849" t="s">
        <v>721</v>
      </c>
      <c r="C5849" s="2">
        <v>90</v>
      </c>
      <c r="D5849" s="21" t="str">
        <f t="shared" si="90"/>
        <v/>
      </c>
      <c r="E5849" t="s">
        <v>56</v>
      </c>
    </row>
    <row r="5850" spans="1:5" ht="15.75" outlineLevel="1" x14ac:dyDescent="0.25">
      <c r="A5850" s="20">
        <f>A5849</f>
        <v>44302</v>
      </c>
      <c r="B5850" s="21" t="str">
        <f>B5849</f>
        <v>STEVEN OBRIEN</v>
      </c>
      <c r="C5850" s="22">
        <f>SUBTOTAL(9,C5849:C5849)</f>
        <v>90</v>
      </c>
      <c r="D5850" s="21" t="str">
        <f t="shared" si="90"/>
        <v>TOTAL</v>
      </c>
    </row>
    <row r="5851" spans="1:5" ht="15.75" outlineLevel="2" x14ac:dyDescent="0.25">
      <c r="A5851" s="17">
        <v>44302</v>
      </c>
      <c r="B5851" t="s">
        <v>444</v>
      </c>
      <c r="C5851" s="2">
        <v>85</v>
      </c>
      <c r="D5851" s="21" t="str">
        <f t="shared" si="90"/>
        <v/>
      </c>
      <c r="E5851" t="s">
        <v>56</v>
      </c>
    </row>
    <row r="5852" spans="1:5" ht="15.75" outlineLevel="1" x14ac:dyDescent="0.25">
      <c r="A5852" s="20">
        <f>A5851</f>
        <v>44302</v>
      </c>
      <c r="B5852" s="21" t="str">
        <f>B5851</f>
        <v>JOHN D ODOWD</v>
      </c>
      <c r="C5852" s="22">
        <f>SUBTOTAL(9,C5851:C5851)</f>
        <v>85</v>
      </c>
      <c r="D5852" s="21" t="str">
        <f t="shared" si="90"/>
        <v>TOTAL</v>
      </c>
    </row>
    <row r="5853" spans="1:5" ht="15.75" outlineLevel="2" x14ac:dyDescent="0.25">
      <c r="A5853" s="17">
        <v>44302</v>
      </c>
      <c r="B5853" t="s">
        <v>43</v>
      </c>
      <c r="C5853" s="2">
        <v>90.09</v>
      </c>
      <c r="D5853" s="21" t="str">
        <f t="shared" si="90"/>
        <v/>
      </c>
      <c r="E5853" t="s">
        <v>58</v>
      </c>
    </row>
    <row r="5854" spans="1:5" ht="15.75" outlineLevel="2" x14ac:dyDescent="0.25">
      <c r="A5854" s="17">
        <v>44302</v>
      </c>
      <c r="B5854" t="s">
        <v>43</v>
      </c>
      <c r="C5854" s="2">
        <v>233.26</v>
      </c>
      <c r="D5854" s="21" t="str">
        <f t="shared" si="90"/>
        <v/>
      </c>
      <c r="E5854" t="s">
        <v>58</v>
      </c>
    </row>
    <row r="5855" spans="1:5" ht="15.75" outlineLevel="2" x14ac:dyDescent="0.25">
      <c r="A5855" s="17">
        <v>44302</v>
      </c>
      <c r="B5855" t="s">
        <v>43</v>
      </c>
      <c r="C5855" s="2">
        <v>153.35</v>
      </c>
      <c r="D5855" s="21" t="str">
        <f t="shared" si="90"/>
        <v/>
      </c>
      <c r="E5855" t="s">
        <v>58</v>
      </c>
    </row>
    <row r="5856" spans="1:5" ht="15.75" outlineLevel="2" x14ac:dyDescent="0.25">
      <c r="A5856" s="17">
        <v>44302</v>
      </c>
      <c r="B5856" t="s">
        <v>43</v>
      </c>
      <c r="C5856" s="2">
        <v>43.98</v>
      </c>
      <c r="D5856" s="21" t="str">
        <f t="shared" si="90"/>
        <v/>
      </c>
      <c r="E5856" t="s">
        <v>58</v>
      </c>
    </row>
    <row r="5857" spans="1:5" ht="15.75" outlineLevel="2" x14ac:dyDescent="0.25">
      <c r="A5857" s="17">
        <v>44302</v>
      </c>
      <c r="B5857" t="s">
        <v>43</v>
      </c>
      <c r="C5857" s="2">
        <v>24.63</v>
      </c>
      <c r="D5857" s="21" t="str">
        <f t="shared" si="90"/>
        <v/>
      </c>
      <c r="E5857" t="s">
        <v>58</v>
      </c>
    </row>
    <row r="5858" spans="1:5" ht="15.75" outlineLevel="2" x14ac:dyDescent="0.25">
      <c r="A5858" s="17">
        <v>44302</v>
      </c>
      <c r="B5858" t="s">
        <v>43</v>
      </c>
      <c r="C5858" s="2">
        <v>24.63</v>
      </c>
      <c r="D5858" s="21" t="str">
        <f t="shared" si="90"/>
        <v/>
      </c>
      <c r="E5858" t="s">
        <v>58</v>
      </c>
    </row>
    <row r="5859" spans="1:5" ht="15.75" outlineLevel="2" x14ac:dyDescent="0.25">
      <c r="A5859" s="17">
        <v>44302</v>
      </c>
      <c r="B5859" t="s">
        <v>43</v>
      </c>
      <c r="C5859" s="2">
        <v>49.26</v>
      </c>
      <c r="D5859" s="21" t="str">
        <f t="shared" si="90"/>
        <v/>
      </c>
      <c r="E5859" t="s">
        <v>58</v>
      </c>
    </row>
    <row r="5860" spans="1:5" ht="15.75" outlineLevel="2" x14ac:dyDescent="0.25">
      <c r="A5860" s="17">
        <v>44302</v>
      </c>
      <c r="B5860" t="s">
        <v>43</v>
      </c>
      <c r="C5860" s="2">
        <v>87.97</v>
      </c>
      <c r="D5860" s="21" t="str">
        <f t="shared" si="90"/>
        <v/>
      </c>
      <c r="E5860" t="s">
        <v>58</v>
      </c>
    </row>
    <row r="5861" spans="1:5" ht="15.75" outlineLevel="2" x14ac:dyDescent="0.25">
      <c r="A5861" s="17">
        <v>44302</v>
      </c>
      <c r="B5861" t="s">
        <v>43</v>
      </c>
      <c r="C5861" s="2">
        <v>21.58</v>
      </c>
      <c r="D5861" s="21" t="str">
        <f t="shared" si="90"/>
        <v/>
      </c>
      <c r="E5861" t="s">
        <v>58</v>
      </c>
    </row>
    <row r="5862" spans="1:5" ht="15.75" outlineLevel="2" x14ac:dyDescent="0.25">
      <c r="A5862" s="17">
        <v>44302</v>
      </c>
      <c r="B5862" t="s">
        <v>43</v>
      </c>
      <c r="C5862" s="2">
        <v>548.08000000000004</v>
      </c>
      <c r="D5862" s="21" t="str">
        <f t="shared" si="90"/>
        <v/>
      </c>
      <c r="E5862" t="s">
        <v>58</v>
      </c>
    </row>
    <row r="5863" spans="1:5" ht="15.75" outlineLevel="2" x14ac:dyDescent="0.25">
      <c r="A5863" s="17">
        <v>44302</v>
      </c>
      <c r="B5863" t="s">
        <v>43</v>
      </c>
      <c r="C5863" s="2">
        <v>59.8</v>
      </c>
      <c r="D5863" s="21" t="str">
        <f t="shared" si="90"/>
        <v/>
      </c>
      <c r="E5863" t="s">
        <v>58</v>
      </c>
    </row>
    <row r="5864" spans="1:5" ht="15.75" outlineLevel="2" x14ac:dyDescent="0.25">
      <c r="A5864" s="17">
        <v>44302</v>
      </c>
      <c r="B5864" t="s">
        <v>43</v>
      </c>
      <c r="C5864" s="2">
        <v>7.59</v>
      </c>
      <c r="D5864" s="21" t="str">
        <f t="shared" si="90"/>
        <v/>
      </c>
      <c r="E5864" t="s">
        <v>58</v>
      </c>
    </row>
    <row r="5865" spans="1:5" ht="15.75" outlineLevel="2" x14ac:dyDescent="0.25">
      <c r="A5865" s="17">
        <v>44302</v>
      </c>
      <c r="B5865" t="s">
        <v>43</v>
      </c>
      <c r="C5865" s="2">
        <v>36.979999999999997</v>
      </c>
      <c r="D5865" s="21" t="str">
        <f t="shared" si="90"/>
        <v/>
      </c>
      <c r="E5865" t="s">
        <v>58</v>
      </c>
    </row>
    <row r="5866" spans="1:5" ht="15.75" outlineLevel="2" x14ac:dyDescent="0.25">
      <c r="A5866" s="17">
        <v>44302</v>
      </c>
      <c r="B5866" t="s">
        <v>43</v>
      </c>
      <c r="C5866" s="2">
        <v>67.98</v>
      </c>
      <c r="D5866" s="21" t="str">
        <f t="shared" si="90"/>
        <v/>
      </c>
      <c r="E5866" t="s">
        <v>58</v>
      </c>
    </row>
    <row r="5867" spans="1:5" ht="15.75" outlineLevel="2" x14ac:dyDescent="0.25">
      <c r="A5867" s="17">
        <v>44302</v>
      </c>
      <c r="B5867" t="s">
        <v>43</v>
      </c>
      <c r="C5867" s="2">
        <v>28.99</v>
      </c>
      <c r="D5867" s="21" t="str">
        <f t="shared" si="90"/>
        <v/>
      </c>
      <c r="E5867" t="s">
        <v>58</v>
      </c>
    </row>
    <row r="5868" spans="1:5" ht="15.75" outlineLevel="2" x14ac:dyDescent="0.25">
      <c r="A5868" s="17">
        <v>44302</v>
      </c>
      <c r="B5868" t="s">
        <v>43</v>
      </c>
      <c r="C5868" s="2">
        <v>32.99</v>
      </c>
      <c r="D5868" s="21" t="str">
        <f t="shared" si="90"/>
        <v/>
      </c>
      <c r="E5868" t="s">
        <v>58</v>
      </c>
    </row>
    <row r="5869" spans="1:5" ht="15.75" outlineLevel="2" x14ac:dyDescent="0.25">
      <c r="A5869" s="17">
        <v>44302</v>
      </c>
      <c r="B5869" t="s">
        <v>43</v>
      </c>
      <c r="C5869" s="2">
        <v>43.36</v>
      </c>
      <c r="D5869" s="21" t="str">
        <f t="shared" si="90"/>
        <v/>
      </c>
      <c r="E5869" t="s">
        <v>58</v>
      </c>
    </row>
    <row r="5870" spans="1:5" ht="15.75" outlineLevel="2" x14ac:dyDescent="0.25">
      <c r="A5870" s="17">
        <v>44302</v>
      </c>
      <c r="B5870" t="s">
        <v>43</v>
      </c>
      <c r="C5870" s="2">
        <v>46.09</v>
      </c>
      <c r="D5870" s="21" t="str">
        <f t="shared" si="90"/>
        <v/>
      </c>
      <c r="E5870" t="s">
        <v>58</v>
      </c>
    </row>
    <row r="5871" spans="1:5" ht="15.75" outlineLevel="2" x14ac:dyDescent="0.25">
      <c r="A5871" s="17">
        <v>44302</v>
      </c>
      <c r="B5871" t="s">
        <v>43</v>
      </c>
      <c r="C5871" s="2">
        <v>18.89</v>
      </c>
      <c r="D5871" s="21" t="str">
        <f t="shared" si="90"/>
        <v/>
      </c>
      <c r="E5871" t="s">
        <v>58</v>
      </c>
    </row>
    <row r="5872" spans="1:5" ht="15.75" outlineLevel="2" x14ac:dyDescent="0.25">
      <c r="A5872" s="17">
        <v>44302</v>
      </c>
      <c r="B5872" t="s">
        <v>43</v>
      </c>
      <c r="C5872" s="2">
        <v>29.79</v>
      </c>
      <c r="D5872" s="21" t="str">
        <f t="shared" si="90"/>
        <v/>
      </c>
      <c r="E5872" t="s">
        <v>58</v>
      </c>
    </row>
    <row r="5873" spans="1:5" ht="15.75" outlineLevel="2" x14ac:dyDescent="0.25">
      <c r="A5873" s="17">
        <v>44302</v>
      </c>
      <c r="B5873" t="s">
        <v>43</v>
      </c>
      <c r="C5873" s="2">
        <v>104.97</v>
      </c>
      <c r="D5873" s="21" t="str">
        <f t="shared" si="90"/>
        <v/>
      </c>
      <c r="E5873" t="s">
        <v>58</v>
      </c>
    </row>
    <row r="5874" spans="1:5" ht="15.75" outlineLevel="2" x14ac:dyDescent="0.25">
      <c r="A5874" s="17">
        <v>44302</v>
      </c>
      <c r="B5874" t="s">
        <v>43</v>
      </c>
      <c r="C5874" s="2">
        <v>88.2</v>
      </c>
      <c r="D5874" s="21" t="str">
        <f t="shared" si="90"/>
        <v/>
      </c>
      <c r="E5874" t="s">
        <v>58</v>
      </c>
    </row>
    <row r="5875" spans="1:5" ht="15.75" outlineLevel="2" x14ac:dyDescent="0.25">
      <c r="A5875" s="17">
        <v>44302</v>
      </c>
      <c r="B5875" t="s">
        <v>43</v>
      </c>
      <c r="C5875" s="2">
        <v>88.2</v>
      </c>
      <c r="D5875" s="21" t="str">
        <f t="shared" si="90"/>
        <v/>
      </c>
      <c r="E5875" t="s">
        <v>58</v>
      </c>
    </row>
    <row r="5876" spans="1:5" ht="15.75" outlineLevel="2" x14ac:dyDescent="0.25">
      <c r="A5876" s="17">
        <v>44302</v>
      </c>
      <c r="B5876" t="s">
        <v>43</v>
      </c>
      <c r="C5876" s="2">
        <v>53.99</v>
      </c>
      <c r="D5876" s="21" t="str">
        <f t="shared" si="90"/>
        <v/>
      </c>
      <c r="E5876" t="s">
        <v>58</v>
      </c>
    </row>
    <row r="5877" spans="1:5" ht="15.75" outlineLevel="2" x14ac:dyDescent="0.25">
      <c r="A5877" s="17">
        <v>44302</v>
      </c>
      <c r="B5877" t="s">
        <v>43</v>
      </c>
      <c r="C5877" s="2">
        <v>27.99</v>
      </c>
      <c r="D5877" s="21" t="str">
        <f t="shared" si="90"/>
        <v/>
      </c>
      <c r="E5877" t="s">
        <v>58</v>
      </c>
    </row>
    <row r="5878" spans="1:5" ht="15.75" outlineLevel="2" x14ac:dyDescent="0.25">
      <c r="A5878" s="17">
        <v>44302</v>
      </c>
      <c r="B5878" t="s">
        <v>43</v>
      </c>
      <c r="C5878" s="2">
        <v>37.979999999999997</v>
      </c>
      <c r="D5878" s="21" t="str">
        <f t="shared" si="90"/>
        <v/>
      </c>
      <c r="E5878" t="s">
        <v>58</v>
      </c>
    </row>
    <row r="5879" spans="1:5" ht="15.75" outlineLevel="2" x14ac:dyDescent="0.25">
      <c r="A5879" s="17">
        <v>44302</v>
      </c>
      <c r="B5879" t="s">
        <v>43</v>
      </c>
      <c r="C5879" s="2">
        <v>20.16</v>
      </c>
      <c r="D5879" s="21" t="str">
        <f t="shared" si="90"/>
        <v/>
      </c>
      <c r="E5879" t="s">
        <v>58</v>
      </c>
    </row>
    <row r="5880" spans="1:5" ht="15.75" outlineLevel="2" x14ac:dyDescent="0.25">
      <c r="A5880" s="17">
        <v>44302</v>
      </c>
      <c r="B5880" t="s">
        <v>43</v>
      </c>
      <c r="C5880" s="2">
        <v>39.57</v>
      </c>
      <c r="D5880" s="21" t="str">
        <f t="shared" si="90"/>
        <v/>
      </c>
      <c r="E5880" t="s">
        <v>58</v>
      </c>
    </row>
    <row r="5881" spans="1:5" ht="15.75" outlineLevel="2" x14ac:dyDescent="0.25">
      <c r="A5881" s="17">
        <v>44302</v>
      </c>
      <c r="B5881" t="s">
        <v>43</v>
      </c>
      <c r="C5881" s="2">
        <v>14.69</v>
      </c>
      <c r="D5881" s="21" t="str">
        <f t="shared" si="90"/>
        <v/>
      </c>
      <c r="E5881" t="s">
        <v>58</v>
      </c>
    </row>
    <row r="5882" spans="1:5" ht="15.75" outlineLevel="2" x14ac:dyDescent="0.25">
      <c r="A5882" s="17">
        <v>44302</v>
      </c>
      <c r="B5882" t="s">
        <v>43</v>
      </c>
      <c r="C5882" s="2">
        <v>60.99</v>
      </c>
      <c r="D5882" s="21" t="str">
        <f t="shared" si="90"/>
        <v/>
      </c>
      <c r="E5882" t="s">
        <v>58</v>
      </c>
    </row>
    <row r="5883" spans="1:5" ht="15.75" outlineLevel="2" x14ac:dyDescent="0.25">
      <c r="A5883" s="17">
        <v>44302</v>
      </c>
      <c r="B5883" t="s">
        <v>43</v>
      </c>
      <c r="C5883" s="2">
        <v>47.3</v>
      </c>
      <c r="D5883" s="21" t="str">
        <f t="shared" si="90"/>
        <v/>
      </c>
      <c r="E5883" t="s">
        <v>58</v>
      </c>
    </row>
    <row r="5884" spans="1:5" ht="15.75" outlineLevel="2" x14ac:dyDescent="0.25">
      <c r="A5884" s="17">
        <v>44302</v>
      </c>
      <c r="B5884" t="s">
        <v>43</v>
      </c>
      <c r="C5884" s="2">
        <v>71.92</v>
      </c>
      <c r="D5884" s="21" t="str">
        <f t="shared" si="90"/>
        <v/>
      </c>
      <c r="E5884" t="s">
        <v>58</v>
      </c>
    </row>
    <row r="5885" spans="1:5" ht="15.75" outlineLevel="2" x14ac:dyDescent="0.25">
      <c r="A5885" s="17">
        <v>44302</v>
      </c>
      <c r="B5885" t="s">
        <v>43</v>
      </c>
      <c r="C5885" s="2">
        <v>94.62</v>
      </c>
      <c r="D5885" s="21" t="str">
        <f t="shared" si="90"/>
        <v/>
      </c>
      <c r="E5885" t="s">
        <v>58</v>
      </c>
    </row>
    <row r="5886" spans="1:5" ht="15.75" outlineLevel="2" x14ac:dyDescent="0.25">
      <c r="A5886" s="17">
        <v>44302</v>
      </c>
      <c r="B5886" t="s">
        <v>43</v>
      </c>
      <c r="C5886" s="2">
        <v>52.7</v>
      </c>
      <c r="D5886" s="21" t="str">
        <f t="shared" ref="D5886:D5949" si="91">IF(E5886="","TOTAL","")</f>
        <v/>
      </c>
      <c r="E5886" t="s">
        <v>58</v>
      </c>
    </row>
    <row r="5887" spans="1:5" ht="15.75" outlineLevel="2" x14ac:dyDescent="0.25">
      <c r="A5887" s="17">
        <v>44302</v>
      </c>
      <c r="B5887" t="s">
        <v>43</v>
      </c>
      <c r="C5887" s="2">
        <v>45.33</v>
      </c>
      <c r="D5887" s="21" t="str">
        <f t="shared" si="91"/>
        <v/>
      </c>
      <c r="E5887" t="s">
        <v>58</v>
      </c>
    </row>
    <row r="5888" spans="1:5" ht="15.75" outlineLevel="2" x14ac:dyDescent="0.25">
      <c r="A5888" s="17">
        <v>44302</v>
      </c>
      <c r="B5888" t="s">
        <v>43</v>
      </c>
      <c r="C5888" s="2">
        <v>42.79</v>
      </c>
      <c r="D5888" s="21" t="str">
        <f t="shared" si="91"/>
        <v/>
      </c>
      <c r="E5888" t="s">
        <v>58</v>
      </c>
    </row>
    <row r="5889" spans="1:5" ht="15.75" outlineLevel="2" x14ac:dyDescent="0.25">
      <c r="A5889" s="17">
        <v>44302</v>
      </c>
      <c r="B5889" t="s">
        <v>43</v>
      </c>
      <c r="C5889" s="2">
        <v>55.28</v>
      </c>
      <c r="D5889" s="21" t="str">
        <f t="shared" si="91"/>
        <v/>
      </c>
      <c r="E5889" t="s">
        <v>58</v>
      </c>
    </row>
    <row r="5890" spans="1:5" ht="15.75" outlineLevel="2" x14ac:dyDescent="0.25">
      <c r="A5890" s="17">
        <v>44302</v>
      </c>
      <c r="B5890" t="s">
        <v>43</v>
      </c>
      <c r="C5890" s="2">
        <v>16.22</v>
      </c>
      <c r="D5890" s="21" t="str">
        <f t="shared" si="91"/>
        <v/>
      </c>
      <c r="E5890" t="s">
        <v>58</v>
      </c>
    </row>
    <row r="5891" spans="1:5" ht="15.75" outlineLevel="2" x14ac:dyDescent="0.25">
      <c r="A5891" s="17">
        <v>44302</v>
      </c>
      <c r="B5891" t="s">
        <v>43</v>
      </c>
      <c r="C5891" s="2">
        <v>26.52</v>
      </c>
      <c r="D5891" s="21" t="str">
        <f t="shared" si="91"/>
        <v/>
      </c>
      <c r="E5891" t="s">
        <v>58</v>
      </c>
    </row>
    <row r="5892" spans="1:5" ht="15.75" outlineLevel="2" x14ac:dyDescent="0.25">
      <c r="A5892" s="17">
        <v>44302</v>
      </c>
      <c r="B5892" t="s">
        <v>43</v>
      </c>
      <c r="C5892" s="2">
        <v>44.99</v>
      </c>
      <c r="D5892" s="21" t="str">
        <f t="shared" si="91"/>
        <v/>
      </c>
      <c r="E5892" t="s">
        <v>58</v>
      </c>
    </row>
    <row r="5893" spans="1:5" ht="15.75" outlineLevel="2" x14ac:dyDescent="0.25">
      <c r="A5893" s="17">
        <v>44302</v>
      </c>
      <c r="B5893" t="s">
        <v>43</v>
      </c>
      <c r="C5893" s="2">
        <v>18.53</v>
      </c>
      <c r="D5893" s="21" t="str">
        <f t="shared" si="91"/>
        <v/>
      </c>
      <c r="E5893" t="s">
        <v>58</v>
      </c>
    </row>
    <row r="5894" spans="1:5" ht="15.75" outlineLevel="2" x14ac:dyDescent="0.25">
      <c r="A5894" s="17">
        <v>44302</v>
      </c>
      <c r="B5894" t="s">
        <v>43</v>
      </c>
      <c r="C5894" s="2">
        <v>19.989999999999998</v>
      </c>
      <c r="D5894" s="21" t="str">
        <f t="shared" si="91"/>
        <v/>
      </c>
      <c r="E5894" t="s">
        <v>58</v>
      </c>
    </row>
    <row r="5895" spans="1:5" ht="15.75" outlineLevel="2" x14ac:dyDescent="0.25">
      <c r="A5895" s="17">
        <v>44302</v>
      </c>
      <c r="B5895" t="s">
        <v>43</v>
      </c>
      <c r="C5895" s="2">
        <v>26.25</v>
      </c>
      <c r="D5895" s="21" t="str">
        <f t="shared" si="91"/>
        <v/>
      </c>
      <c r="E5895" t="s">
        <v>58</v>
      </c>
    </row>
    <row r="5896" spans="1:5" ht="15.75" outlineLevel="2" x14ac:dyDescent="0.25">
      <c r="A5896" s="17">
        <v>44302</v>
      </c>
      <c r="B5896" t="s">
        <v>43</v>
      </c>
      <c r="C5896" s="2">
        <v>7.68</v>
      </c>
      <c r="D5896" s="21" t="str">
        <f t="shared" si="91"/>
        <v/>
      </c>
      <c r="E5896" t="s">
        <v>58</v>
      </c>
    </row>
    <row r="5897" spans="1:5" ht="15.75" outlineLevel="2" x14ac:dyDescent="0.25">
      <c r="A5897" s="17">
        <v>44302</v>
      </c>
      <c r="B5897" t="s">
        <v>43</v>
      </c>
      <c r="C5897" s="2">
        <v>43.55</v>
      </c>
      <c r="D5897" s="21" t="str">
        <f t="shared" si="91"/>
        <v/>
      </c>
      <c r="E5897" t="s">
        <v>58</v>
      </c>
    </row>
    <row r="5898" spans="1:5" ht="15.75" outlineLevel="2" x14ac:dyDescent="0.25">
      <c r="A5898" s="17">
        <v>44302</v>
      </c>
      <c r="B5898" t="s">
        <v>43</v>
      </c>
      <c r="C5898" s="2">
        <v>17.91</v>
      </c>
      <c r="D5898" s="21" t="str">
        <f t="shared" si="91"/>
        <v/>
      </c>
      <c r="E5898" t="s">
        <v>58</v>
      </c>
    </row>
    <row r="5899" spans="1:5" ht="15.75" outlineLevel="2" x14ac:dyDescent="0.25">
      <c r="A5899" s="17">
        <v>44302</v>
      </c>
      <c r="B5899" t="s">
        <v>43</v>
      </c>
      <c r="C5899" s="2">
        <v>13.39</v>
      </c>
      <c r="D5899" s="21" t="str">
        <f t="shared" si="91"/>
        <v/>
      </c>
      <c r="E5899" t="s">
        <v>58</v>
      </c>
    </row>
    <row r="5900" spans="1:5" ht="15.75" outlineLevel="2" x14ac:dyDescent="0.25">
      <c r="A5900" s="17">
        <v>44302</v>
      </c>
      <c r="B5900" t="s">
        <v>43</v>
      </c>
      <c r="C5900" s="2">
        <v>43.33</v>
      </c>
      <c r="D5900" s="21" t="str">
        <f t="shared" si="91"/>
        <v/>
      </c>
      <c r="E5900" t="s">
        <v>58</v>
      </c>
    </row>
    <row r="5901" spans="1:5" ht="15.75" outlineLevel="2" x14ac:dyDescent="0.25">
      <c r="A5901" s="17">
        <v>44302</v>
      </c>
      <c r="B5901" t="s">
        <v>43</v>
      </c>
      <c r="C5901" s="2">
        <v>164.99</v>
      </c>
      <c r="D5901" s="21" t="str">
        <f t="shared" si="91"/>
        <v/>
      </c>
      <c r="E5901" t="s">
        <v>58</v>
      </c>
    </row>
    <row r="5902" spans="1:5" ht="15.75" outlineLevel="2" x14ac:dyDescent="0.25">
      <c r="A5902" s="17">
        <v>44302</v>
      </c>
      <c r="B5902" t="s">
        <v>43</v>
      </c>
      <c r="C5902" s="2">
        <v>12.57</v>
      </c>
      <c r="D5902" s="21" t="str">
        <f t="shared" si="91"/>
        <v/>
      </c>
      <c r="E5902" t="s">
        <v>58</v>
      </c>
    </row>
    <row r="5903" spans="1:5" ht="15.75" outlineLevel="2" x14ac:dyDescent="0.25">
      <c r="A5903" s="17">
        <v>44302</v>
      </c>
      <c r="B5903" t="s">
        <v>43</v>
      </c>
      <c r="C5903" s="2">
        <v>17.63</v>
      </c>
      <c r="D5903" s="21" t="str">
        <f t="shared" si="91"/>
        <v/>
      </c>
      <c r="E5903" t="s">
        <v>58</v>
      </c>
    </row>
    <row r="5904" spans="1:5" ht="15.75" outlineLevel="2" x14ac:dyDescent="0.25">
      <c r="A5904" s="17">
        <v>44302</v>
      </c>
      <c r="B5904" t="s">
        <v>43</v>
      </c>
      <c r="C5904" s="2">
        <v>3.35</v>
      </c>
      <c r="D5904" s="21" t="str">
        <f t="shared" si="91"/>
        <v/>
      </c>
      <c r="E5904" t="s">
        <v>58</v>
      </c>
    </row>
    <row r="5905" spans="1:5" ht="15.75" outlineLevel="2" x14ac:dyDescent="0.25">
      <c r="A5905" s="17">
        <v>44302</v>
      </c>
      <c r="B5905" t="s">
        <v>43</v>
      </c>
      <c r="C5905" s="2">
        <v>219.98</v>
      </c>
      <c r="D5905" s="21" t="str">
        <f t="shared" si="91"/>
        <v/>
      </c>
      <c r="E5905" t="s">
        <v>60</v>
      </c>
    </row>
    <row r="5906" spans="1:5" ht="15.75" outlineLevel="2" x14ac:dyDescent="0.25">
      <c r="A5906" s="17">
        <v>44302</v>
      </c>
      <c r="B5906" t="s">
        <v>43</v>
      </c>
      <c r="C5906" s="2">
        <v>6.8</v>
      </c>
      <c r="D5906" s="21" t="str">
        <f t="shared" si="91"/>
        <v/>
      </c>
      <c r="E5906" t="s">
        <v>58</v>
      </c>
    </row>
    <row r="5907" spans="1:5" ht="15.75" outlineLevel="2" x14ac:dyDescent="0.25">
      <c r="A5907" s="17">
        <v>44302</v>
      </c>
      <c r="B5907" t="s">
        <v>43</v>
      </c>
      <c r="C5907" s="2">
        <v>13.56</v>
      </c>
      <c r="D5907" s="21" t="str">
        <f t="shared" si="91"/>
        <v/>
      </c>
      <c r="E5907" t="s">
        <v>58</v>
      </c>
    </row>
    <row r="5908" spans="1:5" ht="15.75" outlineLevel="2" x14ac:dyDescent="0.25">
      <c r="A5908" s="17">
        <v>44302</v>
      </c>
      <c r="B5908" t="s">
        <v>43</v>
      </c>
      <c r="C5908" s="2">
        <v>23.98</v>
      </c>
      <c r="D5908" s="21" t="str">
        <f t="shared" si="91"/>
        <v/>
      </c>
      <c r="E5908" t="s">
        <v>58</v>
      </c>
    </row>
    <row r="5909" spans="1:5" ht="15.75" outlineLevel="2" x14ac:dyDescent="0.25">
      <c r="A5909" s="17">
        <v>44302</v>
      </c>
      <c r="B5909" t="s">
        <v>43</v>
      </c>
      <c r="C5909" s="2">
        <v>8.09</v>
      </c>
      <c r="D5909" s="21" t="str">
        <f t="shared" si="91"/>
        <v/>
      </c>
      <c r="E5909" t="s">
        <v>58</v>
      </c>
    </row>
    <row r="5910" spans="1:5" ht="15.75" outlineLevel="2" x14ac:dyDescent="0.25">
      <c r="A5910" s="17">
        <v>44302</v>
      </c>
      <c r="B5910" t="s">
        <v>43</v>
      </c>
      <c r="C5910" s="2">
        <v>44.5</v>
      </c>
      <c r="D5910" s="21" t="str">
        <f t="shared" si="91"/>
        <v/>
      </c>
      <c r="E5910" t="s">
        <v>58</v>
      </c>
    </row>
    <row r="5911" spans="1:5" ht="15.75" outlineLevel="2" x14ac:dyDescent="0.25">
      <c r="A5911" s="17">
        <v>44302</v>
      </c>
      <c r="B5911" t="s">
        <v>43</v>
      </c>
      <c r="C5911" s="2">
        <v>36.270000000000003</v>
      </c>
      <c r="D5911" s="21" t="str">
        <f t="shared" si="91"/>
        <v/>
      </c>
      <c r="E5911" t="s">
        <v>58</v>
      </c>
    </row>
    <row r="5912" spans="1:5" ht="15.75" outlineLevel="2" x14ac:dyDescent="0.25">
      <c r="A5912" s="17">
        <v>44302</v>
      </c>
      <c r="B5912" t="s">
        <v>43</v>
      </c>
      <c r="C5912" s="2">
        <v>69.87</v>
      </c>
      <c r="D5912" s="21" t="str">
        <f t="shared" si="91"/>
        <v/>
      </c>
      <c r="E5912" t="s">
        <v>58</v>
      </c>
    </row>
    <row r="5913" spans="1:5" ht="15.75" outlineLevel="2" x14ac:dyDescent="0.25">
      <c r="A5913" s="17">
        <v>44302</v>
      </c>
      <c r="B5913" t="s">
        <v>43</v>
      </c>
      <c r="C5913" s="2">
        <v>14.49</v>
      </c>
      <c r="D5913" s="21" t="str">
        <f t="shared" si="91"/>
        <v/>
      </c>
      <c r="E5913" t="s">
        <v>58</v>
      </c>
    </row>
    <row r="5914" spans="1:5" ht="15.75" outlineLevel="2" x14ac:dyDescent="0.25">
      <c r="A5914" s="17">
        <v>44302</v>
      </c>
      <c r="B5914" t="s">
        <v>43</v>
      </c>
      <c r="C5914" s="2">
        <v>33.979999999999997</v>
      </c>
      <c r="D5914" s="21" t="str">
        <f t="shared" si="91"/>
        <v/>
      </c>
      <c r="E5914" t="s">
        <v>58</v>
      </c>
    </row>
    <row r="5915" spans="1:5" ht="15.75" outlineLevel="2" x14ac:dyDescent="0.25">
      <c r="A5915" s="17">
        <v>44302</v>
      </c>
      <c r="B5915" t="s">
        <v>43</v>
      </c>
      <c r="C5915" s="2">
        <v>21.98</v>
      </c>
      <c r="D5915" s="21" t="str">
        <f t="shared" si="91"/>
        <v/>
      </c>
      <c r="E5915" t="s">
        <v>58</v>
      </c>
    </row>
    <row r="5916" spans="1:5" ht="15.75" outlineLevel="2" x14ac:dyDescent="0.25">
      <c r="A5916" s="17">
        <v>44302</v>
      </c>
      <c r="B5916" t="s">
        <v>43</v>
      </c>
      <c r="C5916" s="2">
        <v>21.6</v>
      </c>
      <c r="D5916" s="21" t="str">
        <f t="shared" si="91"/>
        <v/>
      </c>
      <c r="E5916" t="s">
        <v>58</v>
      </c>
    </row>
    <row r="5917" spans="1:5" ht="15.75" outlineLevel="2" x14ac:dyDescent="0.25">
      <c r="A5917" s="17">
        <v>44302</v>
      </c>
      <c r="B5917" t="s">
        <v>43</v>
      </c>
      <c r="C5917" s="2">
        <v>24.58</v>
      </c>
      <c r="D5917" s="21" t="str">
        <f t="shared" si="91"/>
        <v/>
      </c>
      <c r="E5917" t="s">
        <v>58</v>
      </c>
    </row>
    <row r="5918" spans="1:5" ht="15.75" outlineLevel="2" x14ac:dyDescent="0.25">
      <c r="A5918" s="17">
        <v>44302</v>
      </c>
      <c r="B5918" t="s">
        <v>43</v>
      </c>
      <c r="C5918" s="2">
        <v>39.590000000000003</v>
      </c>
      <c r="D5918" s="21" t="str">
        <f t="shared" si="91"/>
        <v/>
      </c>
      <c r="E5918" t="s">
        <v>58</v>
      </c>
    </row>
    <row r="5919" spans="1:5" ht="15.75" outlineLevel="2" x14ac:dyDescent="0.25">
      <c r="A5919" s="17">
        <v>44302</v>
      </c>
      <c r="B5919" t="s">
        <v>43</v>
      </c>
      <c r="C5919" s="2">
        <v>36.99</v>
      </c>
      <c r="D5919" s="21" t="str">
        <f t="shared" si="91"/>
        <v/>
      </c>
      <c r="E5919" t="s">
        <v>58</v>
      </c>
    </row>
    <row r="5920" spans="1:5" ht="15.75" outlineLevel="2" x14ac:dyDescent="0.25">
      <c r="A5920" s="17">
        <v>44302</v>
      </c>
      <c r="B5920" t="s">
        <v>43</v>
      </c>
      <c r="C5920" s="2">
        <v>39.979999999999997</v>
      </c>
      <c r="D5920" s="21" t="str">
        <f t="shared" si="91"/>
        <v/>
      </c>
      <c r="E5920" t="s">
        <v>58</v>
      </c>
    </row>
    <row r="5921" spans="1:5" ht="15.75" outlineLevel="2" x14ac:dyDescent="0.25">
      <c r="A5921" s="17">
        <v>44302</v>
      </c>
      <c r="B5921" t="s">
        <v>43</v>
      </c>
      <c r="C5921" s="2">
        <v>21.56</v>
      </c>
      <c r="D5921" s="21" t="str">
        <f t="shared" si="91"/>
        <v/>
      </c>
      <c r="E5921" t="s">
        <v>58</v>
      </c>
    </row>
    <row r="5922" spans="1:5" ht="15.75" outlineLevel="2" x14ac:dyDescent="0.25">
      <c r="A5922" s="17">
        <v>44302</v>
      </c>
      <c r="B5922" t="s">
        <v>43</v>
      </c>
      <c r="C5922" s="2">
        <v>139.72</v>
      </c>
      <c r="D5922" s="21" t="str">
        <f t="shared" si="91"/>
        <v/>
      </c>
      <c r="E5922" t="s">
        <v>58</v>
      </c>
    </row>
    <row r="5923" spans="1:5" ht="15.75" outlineLevel="2" x14ac:dyDescent="0.25">
      <c r="A5923" s="17">
        <v>44302</v>
      </c>
      <c r="B5923" t="s">
        <v>43</v>
      </c>
      <c r="C5923" s="2">
        <v>6.39</v>
      </c>
      <c r="D5923" s="21" t="str">
        <f t="shared" si="91"/>
        <v/>
      </c>
      <c r="E5923" t="s">
        <v>58</v>
      </c>
    </row>
    <row r="5924" spans="1:5" ht="15.75" outlineLevel="2" x14ac:dyDescent="0.25">
      <c r="A5924" s="17">
        <v>44302</v>
      </c>
      <c r="B5924" t="s">
        <v>43</v>
      </c>
      <c r="C5924" s="2">
        <v>24.63</v>
      </c>
      <c r="D5924" s="21" t="str">
        <f t="shared" si="91"/>
        <v/>
      </c>
      <c r="E5924" t="s">
        <v>58</v>
      </c>
    </row>
    <row r="5925" spans="1:5" ht="15.75" outlineLevel="2" x14ac:dyDescent="0.25">
      <c r="A5925" s="17">
        <v>44302</v>
      </c>
      <c r="B5925" t="s">
        <v>43</v>
      </c>
      <c r="C5925" s="2">
        <v>34.53</v>
      </c>
      <c r="D5925" s="21" t="str">
        <f t="shared" si="91"/>
        <v/>
      </c>
      <c r="E5925" t="s">
        <v>58</v>
      </c>
    </row>
    <row r="5926" spans="1:5" ht="15.75" outlineLevel="2" x14ac:dyDescent="0.25">
      <c r="A5926" s="17">
        <v>44302</v>
      </c>
      <c r="B5926" t="s">
        <v>43</v>
      </c>
      <c r="C5926" s="2">
        <v>6.8</v>
      </c>
      <c r="D5926" s="21" t="str">
        <f t="shared" si="91"/>
        <v/>
      </c>
      <c r="E5926" t="s">
        <v>58</v>
      </c>
    </row>
    <row r="5927" spans="1:5" ht="15.75" outlineLevel="2" x14ac:dyDescent="0.25">
      <c r="A5927" s="17">
        <v>44302</v>
      </c>
      <c r="B5927" t="s">
        <v>43</v>
      </c>
      <c r="C5927" s="2">
        <v>8.19</v>
      </c>
      <c r="D5927" s="21" t="str">
        <f t="shared" si="91"/>
        <v/>
      </c>
      <c r="E5927" t="s">
        <v>58</v>
      </c>
    </row>
    <row r="5928" spans="1:5" ht="15.75" outlineLevel="2" x14ac:dyDescent="0.25">
      <c r="A5928" s="17">
        <v>44302</v>
      </c>
      <c r="B5928" t="s">
        <v>43</v>
      </c>
      <c r="C5928" s="2">
        <v>7.39</v>
      </c>
      <c r="D5928" s="21" t="str">
        <f t="shared" si="91"/>
        <v/>
      </c>
      <c r="E5928" t="s">
        <v>58</v>
      </c>
    </row>
    <row r="5929" spans="1:5" ht="15.75" outlineLevel="2" x14ac:dyDescent="0.25">
      <c r="A5929" s="17">
        <v>44302</v>
      </c>
      <c r="B5929" t="s">
        <v>43</v>
      </c>
      <c r="C5929" s="2">
        <v>8.19</v>
      </c>
      <c r="D5929" s="21" t="str">
        <f t="shared" si="91"/>
        <v/>
      </c>
      <c r="E5929" t="s">
        <v>58</v>
      </c>
    </row>
    <row r="5930" spans="1:5" ht="15.75" outlineLevel="2" x14ac:dyDescent="0.25">
      <c r="A5930" s="17">
        <v>44302</v>
      </c>
      <c r="B5930" t="s">
        <v>43</v>
      </c>
      <c r="C5930" s="2">
        <v>11.16</v>
      </c>
      <c r="D5930" s="21" t="str">
        <f t="shared" si="91"/>
        <v/>
      </c>
      <c r="E5930" t="s">
        <v>58</v>
      </c>
    </row>
    <row r="5931" spans="1:5" ht="15.75" outlineLevel="2" x14ac:dyDescent="0.25">
      <c r="A5931" s="17">
        <v>44302</v>
      </c>
      <c r="B5931" t="s">
        <v>43</v>
      </c>
      <c r="C5931" s="2">
        <v>84.89</v>
      </c>
      <c r="D5931" s="21" t="str">
        <f t="shared" si="91"/>
        <v/>
      </c>
      <c r="E5931" t="s">
        <v>58</v>
      </c>
    </row>
    <row r="5932" spans="1:5" ht="15.75" outlineLevel="2" x14ac:dyDescent="0.25">
      <c r="A5932" s="17">
        <v>44302</v>
      </c>
      <c r="B5932" t="s">
        <v>43</v>
      </c>
      <c r="C5932" s="2">
        <v>11.99</v>
      </c>
      <c r="D5932" s="21" t="str">
        <f t="shared" si="91"/>
        <v/>
      </c>
      <c r="E5932" t="s">
        <v>58</v>
      </c>
    </row>
    <row r="5933" spans="1:5" ht="15.75" outlineLevel="2" x14ac:dyDescent="0.25">
      <c r="A5933" s="17">
        <v>44302</v>
      </c>
      <c r="B5933" t="s">
        <v>43</v>
      </c>
      <c r="C5933" s="2">
        <v>23.39</v>
      </c>
      <c r="D5933" s="21" t="str">
        <f t="shared" si="91"/>
        <v/>
      </c>
      <c r="E5933" t="s">
        <v>58</v>
      </c>
    </row>
    <row r="5934" spans="1:5" ht="15.75" outlineLevel="2" x14ac:dyDescent="0.25">
      <c r="A5934" s="17">
        <v>44302</v>
      </c>
      <c r="B5934" t="s">
        <v>43</v>
      </c>
      <c r="C5934" s="2">
        <v>35.18</v>
      </c>
      <c r="D5934" s="21" t="str">
        <f t="shared" si="91"/>
        <v/>
      </c>
      <c r="E5934" t="s">
        <v>58</v>
      </c>
    </row>
    <row r="5935" spans="1:5" ht="15.75" outlineLevel="2" x14ac:dyDescent="0.25">
      <c r="A5935" s="17">
        <v>44302</v>
      </c>
      <c r="B5935" t="s">
        <v>43</v>
      </c>
      <c r="C5935" s="2">
        <v>7.09</v>
      </c>
      <c r="D5935" s="21" t="str">
        <f t="shared" si="91"/>
        <v/>
      </c>
      <c r="E5935" t="s">
        <v>58</v>
      </c>
    </row>
    <row r="5936" spans="1:5" ht="15.75" outlineLevel="2" x14ac:dyDescent="0.25">
      <c r="A5936" s="17">
        <v>44302</v>
      </c>
      <c r="B5936" t="s">
        <v>43</v>
      </c>
      <c r="C5936" s="2">
        <v>36</v>
      </c>
      <c r="D5936" s="21" t="str">
        <f t="shared" si="91"/>
        <v/>
      </c>
      <c r="E5936" t="s">
        <v>385</v>
      </c>
    </row>
    <row r="5937" spans="1:5" ht="15.75" outlineLevel="2" x14ac:dyDescent="0.25">
      <c r="A5937" s="17">
        <v>44302</v>
      </c>
      <c r="B5937" t="s">
        <v>43</v>
      </c>
      <c r="C5937" s="2">
        <v>19.989999999999998</v>
      </c>
      <c r="D5937" s="21" t="str">
        <f t="shared" si="91"/>
        <v/>
      </c>
      <c r="E5937" t="s">
        <v>385</v>
      </c>
    </row>
    <row r="5938" spans="1:5" ht="15.75" outlineLevel="2" x14ac:dyDescent="0.25">
      <c r="A5938" s="17">
        <v>44302</v>
      </c>
      <c r="B5938" t="s">
        <v>43</v>
      </c>
      <c r="C5938" s="2">
        <v>5.51</v>
      </c>
      <c r="D5938" s="21" t="str">
        <f t="shared" si="91"/>
        <v/>
      </c>
      <c r="E5938" t="s">
        <v>58</v>
      </c>
    </row>
    <row r="5939" spans="1:5" ht="15.75" outlineLevel="2" x14ac:dyDescent="0.25">
      <c r="A5939" s="17">
        <v>44302</v>
      </c>
      <c r="B5939" t="s">
        <v>43</v>
      </c>
      <c r="C5939" s="2">
        <v>7.69</v>
      </c>
      <c r="D5939" s="21" t="str">
        <f t="shared" si="91"/>
        <v/>
      </c>
      <c r="E5939" t="s">
        <v>58</v>
      </c>
    </row>
    <row r="5940" spans="1:5" ht="15.75" outlineLevel="2" x14ac:dyDescent="0.25">
      <c r="A5940" s="17">
        <v>44302</v>
      </c>
      <c r="B5940" t="s">
        <v>43</v>
      </c>
      <c r="C5940" s="2">
        <v>3.9</v>
      </c>
      <c r="D5940" s="21" t="str">
        <f t="shared" si="91"/>
        <v/>
      </c>
      <c r="E5940" t="s">
        <v>58</v>
      </c>
    </row>
    <row r="5941" spans="1:5" ht="15.75" outlineLevel="2" x14ac:dyDescent="0.25">
      <c r="A5941" s="17">
        <v>44302</v>
      </c>
      <c r="B5941" t="s">
        <v>43</v>
      </c>
      <c r="C5941" s="2">
        <v>13.29</v>
      </c>
      <c r="D5941" s="21" t="str">
        <f t="shared" si="91"/>
        <v/>
      </c>
      <c r="E5941" t="s">
        <v>58</v>
      </c>
    </row>
    <row r="5942" spans="1:5" ht="15.75" outlineLevel="2" x14ac:dyDescent="0.25">
      <c r="A5942" s="17">
        <v>44302</v>
      </c>
      <c r="B5942" t="s">
        <v>43</v>
      </c>
      <c r="C5942" s="2">
        <v>142.36000000000001</v>
      </c>
      <c r="D5942" s="21" t="str">
        <f t="shared" si="91"/>
        <v/>
      </c>
      <c r="E5942" t="s">
        <v>58</v>
      </c>
    </row>
    <row r="5943" spans="1:5" ht="15.75" outlineLevel="2" x14ac:dyDescent="0.25">
      <c r="A5943" s="17">
        <v>44302</v>
      </c>
      <c r="B5943" t="s">
        <v>43</v>
      </c>
      <c r="C5943" s="2">
        <v>48.61</v>
      </c>
      <c r="D5943" s="21" t="str">
        <f t="shared" si="91"/>
        <v/>
      </c>
      <c r="E5943" t="s">
        <v>58</v>
      </c>
    </row>
    <row r="5944" spans="1:5" ht="15.75" outlineLevel="2" x14ac:dyDescent="0.25">
      <c r="A5944" s="17">
        <v>44302</v>
      </c>
      <c r="B5944" t="s">
        <v>43</v>
      </c>
      <c r="C5944" s="2">
        <v>16</v>
      </c>
      <c r="D5944" s="21" t="str">
        <f t="shared" si="91"/>
        <v/>
      </c>
      <c r="E5944" t="s">
        <v>58</v>
      </c>
    </row>
    <row r="5945" spans="1:5" ht="15.75" outlineLevel="2" x14ac:dyDescent="0.25">
      <c r="A5945" s="17">
        <v>44302</v>
      </c>
      <c r="B5945" t="s">
        <v>43</v>
      </c>
      <c r="C5945" s="2">
        <v>57.37</v>
      </c>
      <c r="D5945" s="21" t="str">
        <f t="shared" si="91"/>
        <v/>
      </c>
      <c r="E5945" t="s">
        <v>58</v>
      </c>
    </row>
    <row r="5946" spans="1:5" ht="15.75" outlineLevel="2" x14ac:dyDescent="0.25">
      <c r="A5946" s="17">
        <v>44302</v>
      </c>
      <c r="B5946" t="s">
        <v>43</v>
      </c>
      <c r="C5946" s="2">
        <v>10.84</v>
      </c>
      <c r="D5946" s="21" t="str">
        <f t="shared" si="91"/>
        <v/>
      </c>
      <c r="E5946" t="s">
        <v>58</v>
      </c>
    </row>
    <row r="5947" spans="1:5" ht="15.75" outlineLevel="2" x14ac:dyDescent="0.25">
      <c r="A5947" s="17">
        <v>44302</v>
      </c>
      <c r="B5947" t="s">
        <v>43</v>
      </c>
      <c r="C5947" s="2">
        <v>10.76</v>
      </c>
      <c r="D5947" s="21" t="str">
        <f t="shared" si="91"/>
        <v/>
      </c>
      <c r="E5947" t="s">
        <v>58</v>
      </c>
    </row>
    <row r="5948" spans="1:5" ht="15.75" outlineLevel="2" x14ac:dyDescent="0.25">
      <c r="A5948" s="17">
        <v>44302</v>
      </c>
      <c r="B5948" t="s">
        <v>43</v>
      </c>
      <c r="C5948" s="2">
        <v>14.99</v>
      </c>
      <c r="D5948" s="21" t="str">
        <f t="shared" si="91"/>
        <v/>
      </c>
      <c r="E5948" t="s">
        <v>58</v>
      </c>
    </row>
    <row r="5949" spans="1:5" ht="15.75" outlineLevel="2" x14ac:dyDescent="0.25">
      <c r="A5949" s="17">
        <v>44302</v>
      </c>
      <c r="B5949" t="s">
        <v>43</v>
      </c>
      <c r="C5949" s="2">
        <v>273.04000000000002</v>
      </c>
      <c r="D5949" s="21" t="str">
        <f t="shared" si="91"/>
        <v/>
      </c>
      <c r="E5949" t="s">
        <v>58</v>
      </c>
    </row>
    <row r="5950" spans="1:5" ht="15.75" outlineLevel="2" x14ac:dyDescent="0.25">
      <c r="A5950" s="17">
        <v>44302</v>
      </c>
      <c r="B5950" t="s">
        <v>43</v>
      </c>
      <c r="C5950" s="2">
        <v>170.24</v>
      </c>
      <c r="D5950" s="21" t="str">
        <f t="shared" ref="D5950:D6013" si="92">IF(E5950="","TOTAL","")</f>
        <v/>
      </c>
      <c r="E5950" t="s">
        <v>58</v>
      </c>
    </row>
    <row r="5951" spans="1:5" ht="15.75" outlineLevel="2" x14ac:dyDescent="0.25">
      <c r="A5951" s="17">
        <v>44302</v>
      </c>
      <c r="B5951" t="s">
        <v>43</v>
      </c>
      <c r="C5951" s="2">
        <v>47.4</v>
      </c>
      <c r="D5951" s="21" t="str">
        <f t="shared" si="92"/>
        <v/>
      </c>
      <c r="E5951" t="s">
        <v>58</v>
      </c>
    </row>
    <row r="5952" spans="1:5" ht="15.75" outlineLevel="2" x14ac:dyDescent="0.25">
      <c r="A5952" s="17">
        <v>44302</v>
      </c>
      <c r="B5952" t="s">
        <v>43</v>
      </c>
      <c r="C5952" s="2">
        <v>6.92</v>
      </c>
      <c r="D5952" s="21" t="str">
        <f t="shared" si="92"/>
        <v/>
      </c>
      <c r="E5952" t="s">
        <v>58</v>
      </c>
    </row>
    <row r="5953" spans="1:5" ht="15.75" outlineLevel="2" x14ac:dyDescent="0.25">
      <c r="A5953" s="17">
        <v>44302</v>
      </c>
      <c r="B5953" t="s">
        <v>43</v>
      </c>
      <c r="C5953" s="2">
        <v>179.99</v>
      </c>
      <c r="D5953" s="21" t="str">
        <f t="shared" si="92"/>
        <v/>
      </c>
      <c r="E5953" t="s">
        <v>58</v>
      </c>
    </row>
    <row r="5954" spans="1:5" ht="15.75" outlineLevel="2" x14ac:dyDescent="0.25">
      <c r="A5954" s="17">
        <v>44302</v>
      </c>
      <c r="B5954" t="s">
        <v>43</v>
      </c>
      <c r="C5954" s="2">
        <v>16.07</v>
      </c>
      <c r="D5954" s="21" t="str">
        <f t="shared" si="92"/>
        <v/>
      </c>
      <c r="E5954" t="s">
        <v>58</v>
      </c>
    </row>
    <row r="5955" spans="1:5" ht="15.75" outlineLevel="2" x14ac:dyDescent="0.25">
      <c r="A5955" s="17">
        <v>44302</v>
      </c>
      <c r="B5955" t="s">
        <v>43</v>
      </c>
      <c r="C5955" s="2">
        <v>49.99</v>
      </c>
      <c r="D5955" s="21" t="str">
        <f t="shared" si="92"/>
        <v/>
      </c>
      <c r="E5955" t="s">
        <v>58</v>
      </c>
    </row>
    <row r="5956" spans="1:5" ht="15.75" outlineLevel="2" x14ac:dyDescent="0.25">
      <c r="A5956" s="17">
        <v>44302</v>
      </c>
      <c r="B5956" t="s">
        <v>43</v>
      </c>
      <c r="C5956" s="2">
        <v>35</v>
      </c>
      <c r="D5956" s="21" t="str">
        <f t="shared" si="92"/>
        <v/>
      </c>
      <c r="E5956" t="s">
        <v>58</v>
      </c>
    </row>
    <row r="5957" spans="1:5" ht="15.75" outlineLevel="2" x14ac:dyDescent="0.25">
      <c r="A5957" s="17">
        <v>44302</v>
      </c>
      <c r="B5957" t="s">
        <v>43</v>
      </c>
      <c r="C5957" s="2">
        <v>4.99</v>
      </c>
      <c r="D5957" s="21" t="str">
        <f t="shared" si="92"/>
        <v/>
      </c>
      <c r="E5957" t="s">
        <v>58</v>
      </c>
    </row>
    <row r="5958" spans="1:5" ht="15.75" outlineLevel="2" x14ac:dyDescent="0.25">
      <c r="A5958" s="17">
        <v>44302</v>
      </c>
      <c r="B5958" t="s">
        <v>43</v>
      </c>
      <c r="C5958" s="2">
        <v>25.83</v>
      </c>
      <c r="D5958" s="21" t="str">
        <f t="shared" si="92"/>
        <v/>
      </c>
      <c r="E5958" t="s">
        <v>58</v>
      </c>
    </row>
    <row r="5959" spans="1:5" ht="15.75" outlineLevel="2" x14ac:dyDescent="0.25">
      <c r="A5959" s="17">
        <v>44302</v>
      </c>
      <c r="B5959" t="s">
        <v>43</v>
      </c>
      <c r="C5959" s="2">
        <v>57.38</v>
      </c>
      <c r="D5959" s="21" t="str">
        <f t="shared" si="92"/>
        <v/>
      </c>
      <c r="E5959" t="s">
        <v>58</v>
      </c>
    </row>
    <row r="5960" spans="1:5" ht="15.75" outlineLevel="2" x14ac:dyDescent="0.25">
      <c r="A5960" s="17">
        <v>44302</v>
      </c>
      <c r="B5960" t="s">
        <v>43</v>
      </c>
      <c r="C5960" s="2">
        <v>77.69</v>
      </c>
      <c r="D5960" s="21" t="str">
        <f t="shared" si="92"/>
        <v/>
      </c>
      <c r="E5960" t="s">
        <v>58</v>
      </c>
    </row>
    <row r="5961" spans="1:5" ht="15.75" outlineLevel="2" x14ac:dyDescent="0.25">
      <c r="A5961" s="17">
        <v>44302</v>
      </c>
      <c r="B5961" t="s">
        <v>43</v>
      </c>
      <c r="C5961" s="2">
        <v>29.24</v>
      </c>
      <c r="D5961" s="21" t="str">
        <f t="shared" si="92"/>
        <v/>
      </c>
      <c r="E5961" t="s">
        <v>58</v>
      </c>
    </row>
    <row r="5962" spans="1:5" ht="15.75" outlineLevel="2" x14ac:dyDescent="0.25">
      <c r="A5962" s="17">
        <v>44302</v>
      </c>
      <c r="B5962" t="s">
        <v>43</v>
      </c>
      <c r="C5962" s="2">
        <v>23.22</v>
      </c>
      <c r="D5962" s="21" t="str">
        <f t="shared" si="92"/>
        <v/>
      </c>
      <c r="E5962" t="s">
        <v>58</v>
      </c>
    </row>
    <row r="5963" spans="1:5" ht="15.75" outlineLevel="2" x14ac:dyDescent="0.25">
      <c r="A5963" s="17">
        <v>44302</v>
      </c>
      <c r="B5963" t="s">
        <v>43</v>
      </c>
      <c r="C5963" s="2">
        <v>133.5</v>
      </c>
      <c r="D5963" s="21" t="str">
        <f t="shared" si="92"/>
        <v/>
      </c>
      <c r="E5963" t="s">
        <v>58</v>
      </c>
    </row>
    <row r="5964" spans="1:5" ht="15.75" outlineLevel="2" x14ac:dyDescent="0.25">
      <c r="A5964" s="17">
        <v>44302</v>
      </c>
      <c r="B5964" t="s">
        <v>43</v>
      </c>
      <c r="C5964" s="2">
        <v>22.25</v>
      </c>
      <c r="D5964" s="21" t="str">
        <f t="shared" si="92"/>
        <v/>
      </c>
      <c r="E5964" t="s">
        <v>58</v>
      </c>
    </row>
    <row r="5965" spans="1:5" ht="15.75" outlineLevel="2" x14ac:dyDescent="0.25">
      <c r="A5965" s="17">
        <v>44302</v>
      </c>
      <c r="B5965" t="s">
        <v>43</v>
      </c>
      <c r="C5965" s="2">
        <v>59.98</v>
      </c>
      <c r="D5965" s="21" t="str">
        <f t="shared" si="92"/>
        <v/>
      </c>
      <c r="E5965" t="s">
        <v>58</v>
      </c>
    </row>
    <row r="5966" spans="1:5" ht="15.75" outlineLevel="2" x14ac:dyDescent="0.25">
      <c r="A5966" s="17">
        <v>44302</v>
      </c>
      <c r="B5966" t="s">
        <v>43</v>
      </c>
      <c r="C5966" s="2">
        <v>149.99</v>
      </c>
      <c r="D5966" s="21" t="str">
        <f t="shared" si="92"/>
        <v/>
      </c>
      <c r="E5966" t="s">
        <v>58</v>
      </c>
    </row>
    <row r="5967" spans="1:5" ht="15.75" outlineLevel="2" x14ac:dyDescent="0.25">
      <c r="A5967" s="17">
        <v>44302</v>
      </c>
      <c r="B5967" t="s">
        <v>43</v>
      </c>
      <c r="C5967" s="2">
        <v>9.5500000000000007</v>
      </c>
      <c r="D5967" s="21" t="str">
        <f t="shared" si="92"/>
        <v/>
      </c>
      <c r="E5967" t="s">
        <v>58</v>
      </c>
    </row>
    <row r="5968" spans="1:5" ht="15.75" outlineLevel="2" x14ac:dyDescent="0.25">
      <c r="A5968" s="17">
        <v>44302</v>
      </c>
      <c r="B5968" t="s">
        <v>43</v>
      </c>
      <c r="C5968" s="2">
        <v>88.2</v>
      </c>
      <c r="D5968" s="21" t="str">
        <f t="shared" si="92"/>
        <v/>
      </c>
      <c r="E5968" t="s">
        <v>58</v>
      </c>
    </row>
    <row r="5969" spans="1:5" ht="15.75" outlineLevel="2" x14ac:dyDescent="0.25">
      <c r="A5969" s="17">
        <v>44302</v>
      </c>
      <c r="B5969" t="s">
        <v>43</v>
      </c>
      <c r="C5969" s="2">
        <v>31.97</v>
      </c>
      <c r="D5969" s="21" t="str">
        <f t="shared" si="92"/>
        <v/>
      </c>
      <c r="E5969" t="s">
        <v>58</v>
      </c>
    </row>
    <row r="5970" spans="1:5" ht="15.75" outlineLevel="2" x14ac:dyDescent="0.25">
      <c r="A5970" s="17">
        <v>44302</v>
      </c>
      <c r="B5970" t="s">
        <v>43</v>
      </c>
      <c r="C5970" s="2">
        <v>39.89</v>
      </c>
      <c r="D5970" s="21" t="str">
        <f t="shared" si="92"/>
        <v/>
      </c>
      <c r="E5970" t="s">
        <v>58</v>
      </c>
    </row>
    <row r="5971" spans="1:5" ht="15.75" outlineLevel="2" x14ac:dyDescent="0.25">
      <c r="A5971" s="17">
        <v>44302</v>
      </c>
      <c r="B5971" t="s">
        <v>43</v>
      </c>
      <c r="C5971" s="2">
        <v>35</v>
      </c>
      <c r="D5971" s="21" t="str">
        <f t="shared" si="92"/>
        <v/>
      </c>
      <c r="E5971" t="s">
        <v>58</v>
      </c>
    </row>
    <row r="5972" spans="1:5" ht="15.75" outlineLevel="2" x14ac:dyDescent="0.25">
      <c r="A5972" s="17">
        <v>44302</v>
      </c>
      <c r="B5972" t="s">
        <v>43</v>
      </c>
      <c r="C5972" s="2">
        <v>259.89999999999998</v>
      </c>
      <c r="D5972" s="21" t="str">
        <f t="shared" si="92"/>
        <v/>
      </c>
      <c r="E5972" t="s">
        <v>70</v>
      </c>
    </row>
    <row r="5973" spans="1:5" ht="15.75" outlineLevel="2" x14ac:dyDescent="0.25">
      <c r="A5973" s="17">
        <v>44302</v>
      </c>
      <c r="B5973" t="s">
        <v>43</v>
      </c>
      <c r="C5973" s="2">
        <v>20.5</v>
      </c>
      <c r="D5973" s="21" t="str">
        <f t="shared" si="92"/>
        <v/>
      </c>
      <c r="E5973" t="s">
        <v>58</v>
      </c>
    </row>
    <row r="5974" spans="1:5" ht="15.75" outlineLevel="2" x14ac:dyDescent="0.25">
      <c r="A5974" s="17">
        <v>44302</v>
      </c>
      <c r="B5974" t="s">
        <v>43</v>
      </c>
      <c r="C5974" s="2">
        <v>16.75</v>
      </c>
      <c r="D5974" s="21" t="str">
        <f t="shared" si="92"/>
        <v/>
      </c>
      <c r="E5974" t="s">
        <v>58</v>
      </c>
    </row>
    <row r="5975" spans="1:5" ht="15.75" outlineLevel="2" x14ac:dyDescent="0.25">
      <c r="A5975" s="17">
        <v>44302</v>
      </c>
      <c r="B5975" t="s">
        <v>43</v>
      </c>
      <c r="C5975" s="2">
        <v>161.99</v>
      </c>
      <c r="D5975" s="21" t="str">
        <f t="shared" si="92"/>
        <v/>
      </c>
      <c r="E5975" t="s">
        <v>58</v>
      </c>
    </row>
    <row r="5976" spans="1:5" ht="15.75" outlineLevel="2" x14ac:dyDescent="0.25">
      <c r="A5976" s="17">
        <v>44302</v>
      </c>
      <c r="B5976" t="s">
        <v>43</v>
      </c>
      <c r="C5976" s="2">
        <v>799.96</v>
      </c>
      <c r="D5976" s="21" t="str">
        <f t="shared" si="92"/>
        <v/>
      </c>
      <c r="E5976" t="s">
        <v>144</v>
      </c>
    </row>
    <row r="5977" spans="1:5" ht="15.75" outlineLevel="1" x14ac:dyDescent="0.25">
      <c r="A5977" s="20">
        <f>A5976</f>
        <v>44302</v>
      </c>
      <c r="B5977" s="21" t="str">
        <f>B5976</f>
        <v>OFFICE DEPOT</v>
      </c>
      <c r="C5977" s="22">
        <f>SUBTOTAL(9,C5853:C5976)</f>
        <v>7373.9499999999953</v>
      </c>
      <c r="D5977" s="21" t="str">
        <f t="shared" si="92"/>
        <v>TOTAL</v>
      </c>
    </row>
    <row r="5978" spans="1:5" ht="15.75" outlineLevel="2" x14ac:dyDescent="0.25">
      <c r="A5978" s="17">
        <v>44302</v>
      </c>
      <c r="B5978" t="s">
        <v>427</v>
      </c>
      <c r="C5978" s="2">
        <v>85</v>
      </c>
      <c r="D5978" s="21" t="str">
        <f t="shared" si="92"/>
        <v/>
      </c>
      <c r="E5978" t="s">
        <v>56</v>
      </c>
    </row>
    <row r="5979" spans="1:5" ht="15.75" outlineLevel="2" x14ac:dyDescent="0.25">
      <c r="A5979" s="17">
        <v>44302</v>
      </c>
      <c r="B5979" t="s">
        <v>427</v>
      </c>
      <c r="C5979" s="2">
        <v>160</v>
      </c>
      <c r="D5979" s="21" t="str">
        <f t="shared" si="92"/>
        <v/>
      </c>
      <c r="E5979" t="s">
        <v>56</v>
      </c>
    </row>
    <row r="5980" spans="1:5" ht="15.75" outlineLevel="2" x14ac:dyDescent="0.25">
      <c r="A5980" s="17">
        <v>44302</v>
      </c>
      <c r="B5980" t="s">
        <v>427</v>
      </c>
      <c r="C5980" s="2">
        <v>160</v>
      </c>
      <c r="D5980" s="21" t="str">
        <f t="shared" si="92"/>
        <v/>
      </c>
      <c r="E5980" t="s">
        <v>56</v>
      </c>
    </row>
    <row r="5981" spans="1:5" ht="15.75" outlineLevel="1" x14ac:dyDescent="0.25">
      <c r="A5981" s="20">
        <f>A5980</f>
        <v>44302</v>
      </c>
      <c r="B5981" s="21" t="str">
        <f>B5980</f>
        <v>JOHN OLSON</v>
      </c>
      <c r="C5981" s="22">
        <f>SUBTOTAL(9,C5978:C5980)</f>
        <v>405</v>
      </c>
      <c r="D5981" s="21" t="str">
        <f t="shared" si="92"/>
        <v>TOTAL</v>
      </c>
    </row>
    <row r="5982" spans="1:5" ht="15.75" outlineLevel="2" x14ac:dyDescent="0.25">
      <c r="A5982" s="17">
        <v>44302</v>
      </c>
      <c r="B5982" t="s">
        <v>583</v>
      </c>
      <c r="C5982" s="2">
        <v>90</v>
      </c>
      <c r="D5982" s="21" t="str">
        <f t="shared" si="92"/>
        <v/>
      </c>
      <c r="E5982" t="s">
        <v>56</v>
      </c>
    </row>
    <row r="5983" spans="1:5" ht="15.75" outlineLevel="2" x14ac:dyDescent="0.25">
      <c r="A5983" s="17">
        <v>44302</v>
      </c>
      <c r="B5983" t="s">
        <v>583</v>
      </c>
      <c r="C5983" s="2">
        <v>145</v>
      </c>
      <c r="D5983" s="21" t="str">
        <f t="shared" si="92"/>
        <v/>
      </c>
      <c r="E5983" t="s">
        <v>56</v>
      </c>
    </row>
    <row r="5984" spans="1:5" ht="15.75" outlineLevel="1" x14ac:dyDescent="0.25">
      <c r="A5984" s="20">
        <f>A5983</f>
        <v>44302</v>
      </c>
      <c r="B5984" s="21" t="str">
        <f>B5983</f>
        <v>PATRICK OMO-OSAGIE</v>
      </c>
      <c r="C5984" s="22">
        <f>SUBTOTAL(9,C5982:C5983)</f>
        <v>235</v>
      </c>
      <c r="D5984" s="21" t="str">
        <f t="shared" si="92"/>
        <v>TOTAL</v>
      </c>
    </row>
    <row r="5985" spans="1:5" ht="15.75" outlineLevel="2" x14ac:dyDescent="0.25">
      <c r="A5985" s="17">
        <v>44302</v>
      </c>
      <c r="B5985" t="s">
        <v>242</v>
      </c>
      <c r="C5985" s="2">
        <v>136.5</v>
      </c>
      <c r="D5985" s="21" t="str">
        <f t="shared" si="92"/>
        <v/>
      </c>
      <c r="E5985" t="s">
        <v>55</v>
      </c>
    </row>
    <row r="5986" spans="1:5" ht="15.75" outlineLevel="1" x14ac:dyDescent="0.25">
      <c r="A5986" s="20">
        <f>A5985</f>
        <v>44302</v>
      </c>
      <c r="B5986" s="21" t="str">
        <f>B5985</f>
        <v>OOH LA LA DESSERT BOUTIQUE</v>
      </c>
      <c r="C5986" s="22">
        <f>SUBTOTAL(9,C5985:C5985)</f>
        <v>136.5</v>
      </c>
      <c r="D5986" s="21" t="str">
        <f t="shared" si="92"/>
        <v>TOTAL</v>
      </c>
    </row>
    <row r="5987" spans="1:5" ht="15.75" outlineLevel="2" x14ac:dyDescent="0.25">
      <c r="A5987" s="17">
        <v>44302</v>
      </c>
      <c r="B5987" t="s">
        <v>22</v>
      </c>
      <c r="C5987" s="2">
        <v>152.46</v>
      </c>
      <c r="D5987" s="21" t="str">
        <f t="shared" si="92"/>
        <v/>
      </c>
      <c r="E5987" t="s">
        <v>60</v>
      </c>
    </row>
    <row r="5988" spans="1:5" ht="15.75" outlineLevel="2" x14ac:dyDescent="0.25">
      <c r="A5988" s="17">
        <v>44302</v>
      </c>
      <c r="B5988" t="s">
        <v>22</v>
      </c>
      <c r="C5988" s="2">
        <v>-250.92</v>
      </c>
      <c r="D5988" s="21" t="str">
        <f t="shared" si="92"/>
        <v/>
      </c>
      <c r="E5988" t="s">
        <v>60</v>
      </c>
    </row>
    <row r="5989" spans="1:5" ht="15.75" outlineLevel="2" x14ac:dyDescent="0.25">
      <c r="A5989" s="17">
        <v>44302</v>
      </c>
      <c r="B5989" t="s">
        <v>22</v>
      </c>
      <c r="C5989" s="2">
        <v>159.80000000000001</v>
      </c>
      <c r="D5989" s="21" t="str">
        <f t="shared" si="92"/>
        <v/>
      </c>
      <c r="E5989" t="s">
        <v>60</v>
      </c>
    </row>
    <row r="5990" spans="1:5" ht="15.75" outlineLevel="2" x14ac:dyDescent="0.25">
      <c r="A5990" s="17">
        <v>44302</v>
      </c>
      <c r="B5990" t="s">
        <v>22</v>
      </c>
      <c r="C5990" s="2">
        <v>91.76</v>
      </c>
      <c r="D5990" s="21" t="str">
        <f t="shared" si="92"/>
        <v/>
      </c>
      <c r="E5990" t="s">
        <v>60</v>
      </c>
    </row>
    <row r="5991" spans="1:5" ht="15.75" outlineLevel="2" x14ac:dyDescent="0.25">
      <c r="A5991" s="17">
        <v>44302</v>
      </c>
      <c r="B5991" t="s">
        <v>22</v>
      </c>
      <c r="C5991" s="2">
        <v>17.68</v>
      </c>
      <c r="D5991" s="21" t="str">
        <f t="shared" si="92"/>
        <v/>
      </c>
      <c r="E5991" t="s">
        <v>60</v>
      </c>
    </row>
    <row r="5992" spans="1:5" ht="15.75" outlineLevel="2" x14ac:dyDescent="0.25">
      <c r="A5992" s="17">
        <v>44302</v>
      </c>
      <c r="B5992" t="s">
        <v>22</v>
      </c>
      <c r="C5992" s="2">
        <v>109.28</v>
      </c>
      <c r="D5992" s="21" t="str">
        <f t="shared" si="92"/>
        <v/>
      </c>
      <c r="E5992" t="s">
        <v>60</v>
      </c>
    </row>
    <row r="5993" spans="1:5" ht="15.75" outlineLevel="2" x14ac:dyDescent="0.25">
      <c r="A5993" s="17">
        <v>44302</v>
      </c>
      <c r="B5993" t="s">
        <v>22</v>
      </c>
      <c r="C5993" s="2">
        <v>-109.28</v>
      </c>
      <c r="D5993" s="21" t="str">
        <f t="shared" si="92"/>
        <v/>
      </c>
      <c r="E5993" t="s">
        <v>60</v>
      </c>
    </row>
    <row r="5994" spans="1:5" ht="15.75" outlineLevel="2" x14ac:dyDescent="0.25">
      <c r="A5994" s="17">
        <v>44302</v>
      </c>
      <c r="B5994" t="s">
        <v>22</v>
      </c>
      <c r="C5994" s="2">
        <v>78.3</v>
      </c>
      <c r="D5994" s="21" t="str">
        <f t="shared" si="92"/>
        <v/>
      </c>
      <c r="E5994" t="s">
        <v>60</v>
      </c>
    </row>
    <row r="5995" spans="1:5" ht="15.75" outlineLevel="2" x14ac:dyDescent="0.25">
      <c r="A5995" s="17">
        <v>44302</v>
      </c>
      <c r="B5995" t="s">
        <v>22</v>
      </c>
      <c r="C5995" s="2">
        <v>180.15</v>
      </c>
      <c r="D5995" s="21" t="str">
        <f t="shared" si="92"/>
        <v/>
      </c>
      <c r="E5995" t="s">
        <v>60</v>
      </c>
    </row>
    <row r="5996" spans="1:5" ht="15.75" outlineLevel="2" x14ac:dyDescent="0.25">
      <c r="A5996" s="17">
        <v>44302</v>
      </c>
      <c r="B5996" t="s">
        <v>22</v>
      </c>
      <c r="C5996" s="2">
        <v>169.71</v>
      </c>
      <c r="D5996" s="21" t="str">
        <f t="shared" si="92"/>
        <v/>
      </c>
      <c r="E5996" t="s">
        <v>60</v>
      </c>
    </row>
    <row r="5997" spans="1:5" ht="15.75" outlineLevel="2" x14ac:dyDescent="0.25">
      <c r="A5997" s="17">
        <v>44302</v>
      </c>
      <c r="B5997" t="s">
        <v>22</v>
      </c>
      <c r="C5997" s="2">
        <v>220.93</v>
      </c>
      <c r="D5997" s="21" t="str">
        <f t="shared" si="92"/>
        <v/>
      </c>
      <c r="E5997" t="s">
        <v>60</v>
      </c>
    </row>
    <row r="5998" spans="1:5" ht="15.75" outlineLevel="2" x14ac:dyDescent="0.25">
      <c r="A5998" s="17">
        <v>44302</v>
      </c>
      <c r="B5998" t="s">
        <v>22</v>
      </c>
      <c r="C5998" s="2">
        <v>197.4</v>
      </c>
      <c r="D5998" s="21" t="str">
        <f t="shared" si="92"/>
        <v/>
      </c>
      <c r="E5998" t="s">
        <v>60</v>
      </c>
    </row>
    <row r="5999" spans="1:5" ht="15.75" outlineLevel="2" x14ac:dyDescent="0.25">
      <c r="A5999" s="17">
        <v>44302</v>
      </c>
      <c r="B5999" t="s">
        <v>22</v>
      </c>
      <c r="C5999" s="2">
        <v>163.89</v>
      </c>
      <c r="D5999" s="21" t="str">
        <f t="shared" si="92"/>
        <v/>
      </c>
      <c r="E5999" t="s">
        <v>60</v>
      </c>
    </row>
    <row r="6000" spans="1:5" ht="15.75" outlineLevel="2" x14ac:dyDescent="0.25">
      <c r="A6000" s="17">
        <v>44302</v>
      </c>
      <c r="B6000" t="s">
        <v>22</v>
      </c>
      <c r="C6000" s="2">
        <v>224.18</v>
      </c>
      <c r="D6000" s="21" t="str">
        <f t="shared" si="92"/>
        <v/>
      </c>
      <c r="E6000" t="s">
        <v>60</v>
      </c>
    </row>
    <row r="6001" spans="1:5" ht="15.75" outlineLevel="2" x14ac:dyDescent="0.25">
      <c r="A6001" s="17">
        <v>44302</v>
      </c>
      <c r="B6001" t="s">
        <v>22</v>
      </c>
      <c r="C6001" s="2">
        <v>107.86</v>
      </c>
      <c r="D6001" s="21" t="str">
        <f t="shared" si="92"/>
        <v/>
      </c>
      <c r="E6001" t="s">
        <v>60</v>
      </c>
    </row>
    <row r="6002" spans="1:5" ht="15.75" outlineLevel="2" x14ac:dyDescent="0.25">
      <c r="A6002" s="17">
        <v>44302</v>
      </c>
      <c r="B6002" t="s">
        <v>22</v>
      </c>
      <c r="C6002" s="2">
        <v>250.92</v>
      </c>
      <c r="D6002" s="21" t="str">
        <f t="shared" si="92"/>
        <v/>
      </c>
      <c r="E6002" t="s">
        <v>60</v>
      </c>
    </row>
    <row r="6003" spans="1:5" ht="15.75" outlineLevel="2" x14ac:dyDescent="0.25">
      <c r="A6003" s="17">
        <v>44302</v>
      </c>
      <c r="B6003" t="s">
        <v>22</v>
      </c>
      <c r="C6003" s="2">
        <v>136.59</v>
      </c>
      <c r="D6003" s="21" t="str">
        <f t="shared" si="92"/>
        <v/>
      </c>
      <c r="E6003" t="s">
        <v>58</v>
      </c>
    </row>
    <row r="6004" spans="1:5" ht="15.75" outlineLevel="1" x14ac:dyDescent="0.25">
      <c r="A6004" s="20">
        <f>A6003</f>
        <v>44302</v>
      </c>
      <c r="B6004" s="21" t="str">
        <f>B6003</f>
        <v>OREILLY AUTOMOTIVE INC</v>
      </c>
      <c r="C6004" s="22">
        <f>SUBTOTAL(9,C5987:C6003)</f>
        <v>1900.71</v>
      </c>
      <c r="D6004" s="21" t="str">
        <f t="shared" si="92"/>
        <v>TOTAL</v>
      </c>
    </row>
    <row r="6005" spans="1:5" ht="15.75" outlineLevel="2" x14ac:dyDescent="0.25">
      <c r="A6005" s="17">
        <v>44302</v>
      </c>
      <c r="B6005" t="s">
        <v>94</v>
      </c>
      <c r="C6005" s="2">
        <v>144.36000000000001</v>
      </c>
      <c r="D6005" s="21" t="str">
        <f t="shared" si="92"/>
        <v/>
      </c>
      <c r="E6005" t="s">
        <v>58</v>
      </c>
    </row>
    <row r="6006" spans="1:5" ht="15.75" outlineLevel="2" x14ac:dyDescent="0.25">
      <c r="A6006" s="17">
        <v>44302</v>
      </c>
      <c r="B6006" t="s">
        <v>94</v>
      </c>
      <c r="C6006" s="2">
        <v>50.63</v>
      </c>
      <c r="D6006" s="21" t="str">
        <f t="shared" si="92"/>
        <v/>
      </c>
      <c r="E6006" t="s">
        <v>58</v>
      </c>
    </row>
    <row r="6007" spans="1:5" ht="15.75" outlineLevel="2" x14ac:dyDescent="0.25">
      <c r="A6007" s="17">
        <v>44302</v>
      </c>
      <c r="B6007" t="s">
        <v>94</v>
      </c>
      <c r="C6007" s="2">
        <v>313.44</v>
      </c>
      <c r="D6007" s="21" t="str">
        <f t="shared" si="92"/>
        <v/>
      </c>
      <c r="E6007" t="s">
        <v>58</v>
      </c>
    </row>
    <row r="6008" spans="1:5" ht="15.75" outlineLevel="2" x14ac:dyDescent="0.25">
      <c r="A6008" s="17">
        <v>44302</v>
      </c>
      <c r="B6008" t="s">
        <v>94</v>
      </c>
      <c r="C6008" s="2">
        <v>48.32</v>
      </c>
      <c r="D6008" s="21" t="str">
        <f t="shared" si="92"/>
        <v/>
      </c>
      <c r="E6008" t="s">
        <v>68</v>
      </c>
    </row>
    <row r="6009" spans="1:5" ht="15.75" outlineLevel="2" x14ac:dyDescent="0.25">
      <c r="A6009" s="17">
        <v>44302</v>
      </c>
      <c r="B6009" t="s">
        <v>94</v>
      </c>
      <c r="C6009" s="2">
        <v>34.159999999999997</v>
      </c>
      <c r="D6009" s="21" t="str">
        <f t="shared" si="92"/>
        <v/>
      </c>
      <c r="E6009" t="s">
        <v>58</v>
      </c>
    </row>
    <row r="6010" spans="1:5" ht="15.75" outlineLevel="2" x14ac:dyDescent="0.25">
      <c r="A6010" s="17">
        <v>44302</v>
      </c>
      <c r="B6010" t="s">
        <v>94</v>
      </c>
      <c r="C6010" s="2">
        <v>297.47000000000003</v>
      </c>
      <c r="D6010" s="21" t="str">
        <f t="shared" si="92"/>
        <v/>
      </c>
      <c r="E6010" t="s">
        <v>72</v>
      </c>
    </row>
    <row r="6011" spans="1:5" ht="15.75" outlineLevel="2" x14ac:dyDescent="0.25">
      <c r="A6011" s="17">
        <v>44302</v>
      </c>
      <c r="B6011" t="s">
        <v>94</v>
      </c>
      <c r="C6011" s="2">
        <v>95.16</v>
      </c>
      <c r="D6011" s="21" t="str">
        <f t="shared" si="92"/>
        <v/>
      </c>
      <c r="E6011" t="s">
        <v>58</v>
      </c>
    </row>
    <row r="6012" spans="1:5" ht="15.75" outlineLevel="2" x14ac:dyDescent="0.25">
      <c r="A6012" s="17">
        <v>44302</v>
      </c>
      <c r="B6012" t="s">
        <v>94</v>
      </c>
      <c r="C6012" s="2">
        <v>698.79</v>
      </c>
      <c r="D6012" s="21" t="str">
        <f t="shared" si="92"/>
        <v/>
      </c>
      <c r="E6012" t="s">
        <v>68</v>
      </c>
    </row>
    <row r="6013" spans="1:5" ht="15.75" outlineLevel="1" x14ac:dyDescent="0.25">
      <c r="A6013" s="20">
        <f>A6012</f>
        <v>44302</v>
      </c>
      <c r="B6013" s="21" t="str">
        <f>B6012</f>
        <v>OTC BRANDS INC</v>
      </c>
      <c r="C6013" s="22">
        <f>SUBTOTAL(9,C6005:C6012)</f>
        <v>1682.33</v>
      </c>
      <c r="D6013" s="21" t="str">
        <f t="shared" si="92"/>
        <v>TOTAL</v>
      </c>
    </row>
    <row r="6014" spans="1:5" ht="15.75" outlineLevel="2" x14ac:dyDescent="0.25">
      <c r="A6014" s="17">
        <v>44302</v>
      </c>
      <c r="B6014" t="s">
        <v>167</v>
      </c>
      <c r="C6014" s="2">
        <v>2.97</v>
      </c>
      <c r="D6014" s="21" t="str">
        <f t="shared" ref="D6014:D6077" si="93">IF(E6014="","TOTAL","")</f>
        <v/>
      </c>
      <c r="E6014" t="s">
        <v>59</v>
      </c>
    </row>
    <row r="6015" spans="1:5" ht="15.75" outlineLevel="2" x14ac:dyDescent="0.25">
      <c r="A6015" s="17">
        <v>44302</v>
      </c>
      <c r="B6015" t="s">
        <v>167</v>
      </c>
      <c r="C6015" s="2">
        <v>7.02</v>
      </c>
      <c r="D6015" s="21" t="str">
        <f t="shared" si="93"/>
        <v/>
      </c>
      <c r="E6015" t="s">
        <v>59</v>
      </c>
    </row>
    <row r="6016" spans="1:5" ht="15.75" outlineLevel="2" x14ac:dyDescent="0.25">
      <c r="A6016" s="17">
        <v>44302</v>
      </c>
      <c r="B6016" t="s">
        <v>167</v>
      </c>
      <c r="C6016" s="2">
        <v>5.94</v>
      </c>
      <c r="D6016" s="21" t="str">
        <f t="shared" si="93"/>
        <v/>
      </c>
      <c r="E6016" t="s">
        <v>59</v>
      </c>
    </row>
    <row r="6017" spans="1:5" ht="15.75" outlineLevel="2" x14ac:dyDescent="0.25">
      <c r="A6017" s="17">
        <v>44302</v>
      </c>
      <c r="B6017" t="s">
        <v>167</v>
      </c>
      <c r="C6017" s="2">
        <v>7.02</v>
      </c>
      <c r="D6017" s="21" t="str">
        <f t="shared" si="93"/>
        <v/>
      </c>
      <c r="E6017" t="s">
        <v>59</v>
      </c>
    </row>
    <row r="6018" spans="1:5" ht="15.75" outlineLevel="2" x14ac:dyDescent="0.25">
      <c r="A6018" s="17">
        <v>44302</v>
      </c>
      <c r="B6018" t="s">
        <v>167</v>
      </c>
      <c r="C6018" s="2">
        <v>9.9499999999999993</v>
      </c>
      <c r="D6018" s="21" t="str">
        <f t="shared" si="93"/>
        <v/>
      </c>
      <c r="E6018" t="s">
        <v>59</v>
      </c>
    </row>
    <row r="6019" spans="1:5" ht="15.75" outlineLevel="2" x14ac:dyDescent="0.25">
      <c r="A6019" s="17">
        <v>44302</v>
      </c>
      <c r="B6019" t="s">
        <v>167</v>
      </c>
      <c r="C6019" s="2">
        <v>23.88</v>
      </c>
      <c r="D6019" s="21" t="str">
        <f t="shared" si="93"/>
        <v/>
      </c>
      <c r="E6019" t="s">
        <v>59</v>
      </c>
    </row>
    <row r="6020" spans="1:5" ht="15.75" outlineLevel="2" x14ac:dyDescent="0.25">
      <c r="A6020" s="17">
        <v>44302</v>
      </c>
      <c r="B6020" t="s">
        <v>167</v>
      </c>
      <c r="C6020" s="2">
        <v>1353.8</v>
      </c>
      <c r="D6020" s="21" t="str">
        <f t="shared" si="93"/>
        <v/>
      </c>
      <c r="E6020" t="s">
        <v>59</v>
      </c>
    </row>
    <row r="6021" spans="1:5" ht="15.75" outlineLevel="1" x14ac:dyDescent="0.25">
      <c r="A6021" s="20">
        <f>A6020</f>
        <v>44302</v>
      </c>
      <c r="B6021" s="21" t="str">
        <f>B6020</f>
        <v>OVERDRIVE INC</v>
      </c>
      <c r="C6021" s="22">
        <f>SUBTOTAL(9,C6014:C6020)</f>
        <v>1410.58</v>
      </c>
      <c r="D6021" s="21" t="str">
        <f t="shared" si="93"/>
        <v>TOTAL</v>
      </c>
    </row>
    <row r="6022" spans="1:5" ht="15.75" outlineLevel="2" x14ac:dyDescent="0.25">
      <c r="A6022" s="17">
        <v>44302</v>
      </c>
      <c r="B6022" t="s">
        <v>358</v>
      </c>
      <c r="C6022" s="2">
        <v>60</v>
      </c>
      <c r="D6022" s="21" t="str">
        <f t="shared" si="93"/>
        <v/>
      </c>
      <c r="E6022" t="s">
        <v>72</v>
      </c>
    </row>
    <row r="6023" spans="1:5" ht="15.75" outlineLevel="1" x14ac:dyDescent="0.25">
      <c r="A6023" s="20">
        <f>A6022</f>
        <v>44302</v>
      </c>
      <c r="B6023" s="21" t="str">
        <f>B6022</f>
        <v>PANERA BREAD COMPANY</v>
      </c>
      <c r="C6023" s="22">
        <f>SUBTOTAL(9,C6022:C6022)</f>
        <v>60</v>
      </c>
      <c r="D6023" s="21" t="str">
        <f t="shared" si="93"/>
        <v>TOTAL</v>
      </c>
    </row>
    <row r="6024" spans="1:5" ht="15.75" outlineLevel="2" x14ac:dyDescent="0.25">
      <c r="A6024" s="17">
        <v>44302</v>
      </c>
      <c r="B6024" t="s">
        <v>1041</v>
      </c>
      <c r="C6024" s="2">
        <v>102.78</v>
      </c>
      <c r="D6024" s="21" t="str">
        <f t="shared" si="93"/>
        <v/>
      </c>
      <c r="E6024" t="s">
        <v>68</v>
      </c>
    </row>
    <row r="6025" spans="1:5" ht="15.75" outlineLevel="2" x14ac:dyDescent="0.25">
      <c r="A6025" s="17">
        <v>44302</v>
      </c>
      <c r="B6025" t="s">
        <v>1041</v>
      </c>
      <c r="C6025" s="2">
        <v>170</v>
      </c>
      <c r="D6025" s="21" t="str">
        <f t="shared" si="93"/>
        <v/>
      </c>
      <c r="E6025" t="s">
        <v>72</v>
      </c>
    </row>
    <row r="6026" spans="1:5" ht="15.75" outlineLevel="2" x14ac:dyDescent="0.25">
      <c r="A6026" s="17">
        <v>44302</v>
      </c>
      <c r="B6026" t="s">
        <v>1041</v>
      </c>
      <c r="C6026" s="2">
        <v>151</v>
      </c>
      <c r="D6026" s="21" t="str">
        <f t="shared" si="93"/>
        <v/>
      </c>
      <c r="E6026" t="s">
        <v>72</v>
      </c>
    </row>
    <row r="6027" spans="1:5" ht="15.75" outlineLevel="2" x14ac:dyDescent="0.25">
      <c r="A6027" s="17">
        <v>44302</v>
      </c>
      <c r="B6027" t="s">
        <v>1041</v>
      </c>
      <c r="C6027" s="2">
        <v>179</v>
      </c>
      <c r="D6027" s="21" t="str">
        <f t="shared" si="93"/>
        <v/>
      </c>
      <c r="E6027" t="s">
        <v>72</v>
      </c>
    </row>
    <row r="6028" spans="1:5" ht="15.75" outlineLevel="2" x14ac:dyDescent="0.25">
      <c r="A6028" s="17">
        <v>44302</v>
      </c>
      <c r="B6028" t="s">
        <v>1041</v>
      </c>
      <c r="C6028" s="2">
        <v>179</v>
      </c>
      <c r="D6028" s="21" t="str">
        <f t="shared" si="93"/>
        <v/>
      </c>
      <c r="E6028" t="s">
        <v>72</v>
      </c>
    </row>
    <row r="6029" spans="1:5" ht="15.75" outlineLevel="1" x14ac:dyDescent="0.25">
      <c r="A6029" s="20">
        <f>A6028</f>
        <v>44302</v>
      </c>
      <c r="B6029" s="21" t="str">
        <f>B6028</f>
        <v>HOUSTON PIZZA VENTURES LP</v>
      </c>
      <c r="C6029" s="22">
        <f>SUBTOTAL(9,C6024:C6028)</f>
        <v>781.78</v>
      </c>
      <c r="D6029" s="21" t="str">
        <f t="shared" si="93"/>
        <v>TOTAL</v>
      </c>
    </row>
    <row r="6030" spans="1:5" ht="15.75" outlineLevel="2" x14ac:dyDescent="0.25">
      <c r="A6030" s="17">
        <v>44302</v>
      </c>
      <c r="B6030" t="s">
        <v>380</v>
      </c>
      <c r="C6030" s="2">
        <v>13377</v>
      </c>
      <c r="D6030" s="21" t="str">
        <f t="shared" si="93"/>
        <v/>
      </c>
      <c r="E6030" t="s">
        <v>70</v>
      </c>
    </row>
    <row r="6031" spans="1:5" ht="15.75" outlineLevel="2" x14ac:dyDescent="0.25">
      <c r="A6031" s="17">
        <v>44302</v>
      </c>
      <c r="B6031" t="s">
        <v>380</v>
      </c>
      <c r="C6031" s="2">
        <v>1062.9000000000001</v>
      </c>
      <c r="D6031" s="21" t="str">
        <f t="shared" si="93"/>
        <v/>
      </c>
      <c r="E6031" t="s">
        <v>70</v>
      </c>
    </row>
    <row r="6032" spans="1:5" ht="15.75" outlineLevel="1" x14ac:dyDescent="0.25">
      <c r="A6032" s="20">
        <f>A6031</f>
        <v>44302</v>
      </c>
      <c r="B6032" s="21" t="str">
        <f>B6031</f>
        <v>PAR INC</v>
      </c>
      <c r="C6032" s="22">
        <f>SUBTOTAL(9,C6030:C6031)</f>
        <v>14439.9</v>
      </c>
      <c r="D6032" s="21" t="str">
        <f t="shared" si="93"/>
        <v>TOTAL</v>
      </c>
    </row>
    <row r="6033" spans="1:5" ht="15.75" outlineLevel="2" x14ac:dyDescent="0.25">
      <c r="A6033" s="17">
        <v>44302</v>
      </c>
      <c r="B6033" t="s">
        <v>484</v>
      </c>
      <c r="C6033" s="2">
        <v>60</v>
      </c>
      <c r="D6033" s="21" t="str">
        <f t="shared" si="93"/>
        <v/>
      </c>
      <c r="E6033" t="s">
        <v>56</v>
      </c>
    </row>
    <row r="6034" spans="1:5" ht="15.75" outlineLevel="2" x14ac:dyDescent="0.25">
      <c r="A6034" s="17">
        <v>44302</v>
      </c>
      <c r="B6034" t="s">
        <v>484</v>
      </c>
      <c r="C6034" s="2">
        <v>145</v>
      </c>
      <c r="D6034" s="21" t="str">
        <f t="shared" si="93"/>
        <v/>
      </c>
      <c r="E6034" t="s">
        <v>56</v>
      </c>
    </row>
    <row r="6035" spans="1:5" ht="15.75" outlineLevel="2" x14ac:dyDescent="0.25">
      <c r="A6035" s="17">
        <v>44302</v>
      </c>
      <c r="B6035" t="s">
        <v>484</v>
      </c>
      <c r="C6035" s="2">
        <v>60</v>
      </c>
      <c r="D6035" s="21" t="str">
        <f t="shared" si="93"/>
        <v/>
      </c>
      <c r="E6035" t="s">
        <v>56</v>
      </c>
    </row>
    <row r="6036" spans="1:5" ht="15.75" outlineLevel="2" x14ac:dyDescent="0.25">
      <c r="A6036" s="17">
        <v>44302</v>
      </c>
      <c r="B6036" t="s">
        <v>484</v>
      </c>
      <c r="C6036" s="2">
        <v>190</v>
      </c>
      <c r="D6036" s="21" t="str">
        <f t="shared" si="93"/>
        <v/>
      </c>
      <c r="E6036" t="s">
        <v>56</v>
      </c>
    </row>
    <row r="6037" spans="1:5" ht="15.75" outlineLevel="1" x14ac:dyDescent="0.25">
      <c r="A6037" s="20">
        <f>A6036</f>
        <v>44302</v>
      </c>
      <c r="B6037" s="21" t="str">
        <f>B6036</f>
        <v>ALEX PARRA</v>
      </c>
      <c r="C6037" s="22">
        <f>SUBTOTAL(9,C6033:C6036)</f>
        <v>455</v>
      </c>
      <c r="D6037" s="21" t="str">
        <f t="shared" si="93"/>
        <v>TOTAL</v>
      </c>
    </row>
    <row r="6038" spans="1:5" ht="15.75" outlineLevel="2" x14ac:dyDescent="0.25">
      <c r="A6038" s="17">
        <v>44302</v>
      </c>
      <c r="B6038" t="s">
        <v>1042</v>
      </c>
      <c r="C6038" s="2">
        <v>570</v>
      </c>
      <c r="D6038" s="21" t="str">
        <f t="shared" si="93"/>
        <v/>
      </c>
      <c r="E6038" t="s">
        <v>58</v>
      </c>
    </row>
    <row r="6039" spans="1:5" ht="15.75" outlineLevel="1" x14ac:dyDescent="0.25">
      <c r="A6039" s="20">
        <f>A6038</f>
        <v>44302</v>
      </c>
      <c r="B6039" s="21" t="str">
        <f>B6038</f>
        <v>PATTI DEWITT INC</v>
      </c>
      <c r="C6039" s="22">
        <f>SUBTOTAL(9,C6038:C6038)</f>
        <v>570</v>
      </c>
      <c r="D6039" s="21" t="str">
        <f t="shared" si="93"/>
        <v>TOTAL</v>
      </c>
    </row>
    <row r="6040" spans="1:5" ht="15.75" outlineLevel="2" x14ac:dyDescent="0.25">
      <c r="A6040" s="17">
        <v>44302</v>
      </c>
      <c r="B6040" t="s">
        <v>329</v>
      </c>
      <c r="C6040" s="2">
        <v>90</v>
      </c>
      <c r="D6040" s="21" t="str">
        <f t="shared" si="93"/>
        <v/>
      </c>
      <c r="E6040" t="s">
        <v>56</v>
      </c>
    </row>
    <row r="6041" spans="1:5" ht="15.75" outlineLevel="1" x14ac:dyDescent="0.25">
      <c r="A6041" s="20">
        <f>A6040</f>
        <v>44302</v>
      </c>
      <c r="B6041" s="21" t="str">
        <f>B6040</f>
        <v>DONALD JOEL PAUL</v>
      </c>
      <c r="C6041" s="22">
        <f>SUBTOTAL(9,C6040:C6040)</f>
        <v>90</v>
      </c>
      <c r="D6041" s="21" t="str">
        <f t="shared" si="93"/>
        <v>TOTAL</v>
      </c>
    </row>
    <row r="6042" spans="1:5" ht="15.75" outlineLevel="2" x14ac:dyDescent="0.25">
      <c r="A6042" s="17">
        <v>44302</v>
      </c>
      <c r="B6042" t="s">
        <v>453</v>
      </c>
      <c r="C6042" s="2">
        <v>210</v>
      </c>
      <c r="D6042" s="21" t="str">
        <f t="shared" si="93"/>
        <v/>
      </c>
      <c r="E6042" t="s">
        <v>56</v>
      </c>
    </row>
    <row r="6043" spans="1:5" ht="15.75" outlineLevel="1" x14ac:dyDescent="0.25">
      <c r="A6043" s="20">
        <f>A6042</f>
        <v>44302</v>
      </c>
      <c r="B6043" s="21" t="str">
        <f>B6042</f>
        <v>ALIJA PAVLOVIC</v>
      </c>
      <c r="C6043" s="22">
        <f>SUBTOTAL(9,C6042:C6042)</f>
        <v>210</v>
      </c>
      <c r="D6043" s="21" t="str">
        <f t="shared" si="93"/>
        <v>TOTAL</v>
      </c>
    </row>
    <row r="6044" spans="1:5" ht="15.75" outlineLevel="2" x14ac:dyDescent="0.25">
      <c r="A6044" s="17">
        <v>44302</v>
      </c>
      <c r="B6044" t="s">
        <v>485</v>
      </c>
      <c r="C6044" s="2">
        <v>2123</v>
      </c>
      <c r="D6044" s="21" t="str">
        <f t="shared" si="93"/>
        <v/>
      </c>
      <c r="E6044" t="s">
        <v>56</v>
      </c>
    </row>
    <row r="6045" spans="1:5" ht="15.75" outlineLevel="1" x14ac:dyDescent="0.25">
      <c r="A6045" s="20">
        <f>A6044</f>
        <v>44302</v>
      </c>
      <c r="B6045" s="21" t="str">
        <f>B6044</f>
        <v>PAYFLEX SYSTEMS USA INC</v>
      </c>
      <c r="C6045" s="22">
        <f>SUBTOTAL(9,C6044:C6044)</f>
        <v>2123</v>
      </c>
      <c r="D6045" s="21" t="str">
        <f t="shared" si="93"/>
        <v>TOTAL</v>
      </c>
    </row>
    <row r="6046" spans="1:5" ht="15.75" outlineLevel="2" x14ac:dyDescent="0.25">
      <c r="A6046" s="17">
        <v>44302</v>
      </c>
      <c r="B6046" t="s">
        <v>38</v>
      </c>
      <c r="C6046" s="2">
        <v>14637.82</v>
      </c>
      <c r="D6046" s="21" t="str">
        <f t="shared" si="93"/>
        <v/>
      </c>
      <c r="E6046" t="s">
        <v>67</v>
      </c>
    </row>
    <row r="6047" spans="1:5" ht="15.75" outlineLevel="2" x14ac:dyDescent="0.25">
      <c r="A6047" s="17">
        <v>44302</v>
      </c>
      <c r="B6047" t="s">
        <v>38</v>
      </c>
      <c r="C6047" s="2">
        <v>3249.52</v>
      </c>
      <c r="D6047" s="21" t="str">
        <f t="shared" si="93"/>
        <v/>
      </c>
      <c r="E6047" t="s">
        <v>67</v>
      </c>
    </row>
    <row r="6048" spans="1:5" ht="15.75" outlineLevel="2" x14ac:dyDescent="0.25">
      <c r="A6048" s="17">
        <v>44302</v>
      </c>
      <c r="B6048" t="s">
        <v>38</v>
      </c>
      <c r="C6048" s="2">
        <v>21446.84</v>
      </c>
      <c r="D6048" s="21" t="str">
        <f t="shared" si="93"/>
        <v/>
      </c>
      <c r="E6048" t="s">
        <v>67</v>
      </c>
    </row>
    <row r="6049" spans="1:5" ht="15.75" outlineLevel="1" x14ac:dyDescent="0.25">
      <c r="A6049" s="20">
        <f>A6048</f>
        <v>44302</v>
      </c>
      <c r="B6049" s="21" t="str">
        <f>B6048</f>
        <v>PBK INC</v>
      </c>
      <c r="C6049" s="22">
        <f>SUBTOTAL(9,C6046:C6048)</f>
        <v>39334.18</v>
      </c>
      <c r="D6049" s="21" t="str">
        <f t="shared" si="93"/>
        <v>TOTAL</v>
      </c>
    </row>
    <row r="6050" spans="1:5" ht="15.75" outlineLevel="2" x14ac:dyDescent="0.25">
      <c r="A6050" s="17">
        <v>44302</v>
      </c>
      <c r="B6050" t="s">
        <v>1043</v>
      </c>
      <c r="C6050" s="2">
        <v>90</v>
      </c>
      <c r="D6050" s="21" t="str">
        <f t="shared" si="93"/>
        <v/>
      </c>
      <c r="E6050" t="s">
        <v>56</v>
      </c>
    </row>
    <row r="6051" spans="1:5" ht="15.75" outlineLevel="1" x14ac:dyDescent="0.25">
      <c r="A6051" s="20">
        <f>A6050</f>
        <v>44302</v>
      </c>
      <c r="B6051" s="21" t="str">
        <f>B6050</f>
        <v>ANDREW PENA</v>
      </c>
      <c r="C6051" s="22">
        <f>SUBTOTAL(9,C6050:C6050)</f>
        <v>90</v>
      </c>
      <c r="D6051" s="21" t="str">
        <f t="shared" si="93"/>
        <v>TOTAL</v>
      </c>
    </row>
    <row r="6052" spans="1:5" ht="15.75" outlineLevel="2" x14ac:dyDescent="0.25">
      <c r="A6052" s="17">
        <v>44302</v>
      </c>
      <c r="B6052" t="s">
        <v>1044</v>
      </c>
      <c r="C6052" s="2">
        <v>157.27000000000001</v>
      </c>
      <c r="D6052" s="21" t="str">
        <f t="shared" si="93"/>
        <v/>
      </c>
      <c r="E6052" t="s">
        <v>58</v>
      </c>
    </row>
    <row r="6053" spans="1:5" ht="15.75" outlineLevel="1" x14ac:dyDescent="0.25">
      <c r="A6053" s="20">
        <f>A6052</f>
        <v>44302</v>
      </c>
      <c r="B6053" s="21" t="str">
        <f>B6052</f>
        <v>PENN STATE INDUSTRIES</v>
      </c>
      <c r="C6053" s="22">
        <f>SUBTOTAL(9,C6052:C6052)</f>
        <v>157.27000000000001</v>
      </c>
      <c r="D6053" s="21" t="str">
        <f t="shared" si="93"/>
        <v>TOTAL</v>
      </c>
    </row>
    <row r="6054" spans="1:5" ht="15.75" outlineLevel="2" x14ac:dyDescent="0.25">
      <c r="A6054" s="17">
        <v>44302</v>
      </c>
      <c r="B6054" t="s">
        <v>1045</v>
      </c>
      <c r="C6054" s="2">
        <v>279</v>
      </c>
      <c r="D6054" s="21" t="str">
        <f t="shared" si="93"/>
        <v/>
      </c>
      <c r="E6054" t="s">
        <v>55</v>
      </c>
    </row>
    <row r="6055" spans="1:5" ht="15.75" outlineLevel="2" x14ac:dyDescent="0.25">
      <c r="A6055" s="17">
        <v>44302</v>
      </c>
      <c r="B6055" t="s">
        <v>1045</v>
      </c>
      <c r="C6055" s="2">
        <v>255</v>
      </c>
      <c r="D6055" s="21" t="str">
        <f t="shared" si="93"/>
        <v/>
      </c>
      <c r="E6055" t="s">
        <v>55</v>
      </c>
    </row>
    <row r="6056" spans="1:5" ht="15.75" outlineLevel="2" x14ac:dyDescent="0.25">
      <c r="A6056" s="17">
        <v>44302</v>
      </c>
      <c r="B6056" t="s">
        <v>1045</v>
      </c>
      <c r="C6056" s="2">
        <v>231</v>
      </c>
      <c r="D6056" s="21" t="str">
        <f t="shared" si="93"/>
        <v/>
      </c>
      <c r="E6056" t="s">
        <v>55</v>
      </c>
    </row>
    <row r="6057" spans="1:5" ht="15.75" outlineLevel="1" x14ac:dyDescent="0.25">
      <c r="A6057" s="20">
        <f>A6056</f>
        <v>44302</v>
      </c>
      <c r="B6057" s="21" t="str">
        <f>B6056</f>
        <v>PEPWEAR LLC</v>
      </c>
      <c r="C6057" s="22">
        <f>SUBTOTAL(9,C6054:C6056)</f>
        <v>765</v>
      </c>
      <c r="D6057" s="21" t="str">
        <f t="shared" si="93"/>
        <v>TOTAL</v>
      </c>
    </row>
    <row r="6058" spans="1:5" ht="15.75" outlineLevel="2" x14ac:dyDescent="0.25">
      <c r="A6058" s="17">
        <v>44302</v>
      </c>
      <c r="B6058" t="s">
        <v>1046</v>
      </c>
      <c r="C6058" s="2">
        <v>69.650000000000006</v>
      </c>
      <c r="D6058" s="21" t="str">
        <f t="shared" si="93"/>
        <v/>
      </c>
      <c r="E6058" t="s">
        <v>144</v>
      </c>
    </row>
    <row r="6059" spans="1:5" ht="15.75" outlineLevel="2" x14ac:dyDescent="0.25">
      <c r="A6059" s="17">
        <v>44302</v>
      </c>
      <c r="B6059" t="s">
        <v>1046</v>
      </c>
      <c r="C6059" s="2">
        <v>570.97</v>
      </c>
      <c r="D6059" s="21" t="str">
        <f t="shared" si="93"/>
        <v/>
      </c>
      <c r="E6059" t="s">
        <v>144</v>
      </c>
    </row>
    <row r="6060" spans="1:5" ht="15.75" outlineLevel="1" x14ac:dyDescent="0.25">
      <c r="A6060" s="20">
        <f>A6059</f>
        <v>44302</v>
      </c>
      <c r="B6060" s="21" t="str">
        <f>B6059</f>
        <v>PERFECTION LEARNING CORPORATION</v>
      </c>
      <c r="C6060" s="22">
        <f>SUBTOTAL(9,C6058:C6059)</f>
        <v>640.62</v>
      </c>
      <c r="D6060" s="21" t="str">
        <f t="shared" si="93"/>
        <v>TOTAL</v>
      </c>
    </row>
    <row r="6061" spans="1:5" ht="15.75" outlineLevel="2" x14ac:dyDescent="0.25">
      <c r="A6061" s="17">
        <v>44302</v>
      </c>
      <c r="B6061" t="s">
        <v>1047</v>
      </c>
      <c r="C6061" s="2">
        <v>90</v>
      </c>
      <c r="D6061" s="21" t="str">
        <f t="shared" si="93"/>
        <v/>
      </c>
      <c r="E6061" t="s">
        <v>56</v>
      </c>
    </row>
    <row r="6062" spans="1:5" ht="15.75" outlineLevel="1" x14ac:dyDescent="0.25">
      <c r="A6062" s="20">
        <f>A6061</f>
        <v>44302</v>
      </c>
      <c r="B6062" s="21" t="str">
        <f>B6061</f>
        <v>LEROY PETERS</v>
      </c>
      <c r="C6062" s="22">
        <f>SUBTOTAL(9,C6061:C6061)</f>
        <v>90</v>
      </c>
      <c r="D6062" s="21" t="str">
        <f t="shared" si="93"/>
        <v>TOTAL</v>
      </c>
    </row>
    <row r="6063" spans="1:5" ht="15.75" outlineLevel="2" x14ac:dyDescent="0.25">
      <c r="A6063" s="17">
        <v>44302</v>
      </c>
      <c r="B6063" t="s">
        <v>1048</v>
      </c>
      <c r="C6063" s="2">
        <v>13987.37</v>
      </c>
      <c r="D6063" s="21" t="str">
        <f t="shared" si="93"/>
        <v/>
      </c>
      <c r="E6063" t="s">
        <v>81</v>
      </c>
    </row>
    <row r="6064" spans="1:5" ht="15.75" outlineLevel="2" x14ac:dyDescent="0.25">
      <c r="A6064" s="17">
        <v>44302</v>
      </c>
      <c r="B6064" t="s">
        <v>1048</v>
      </c>
      <c r="C6064" s="2">
        <v>13866.69</v>
      </c>
      <c r="D6064" s="21" t="str">
        <f t="shared" si="93"/>
        <v/>
      </c>
      <c r="E6064" t="s">
        <v>81</v>
      </c>
    </row>
    <row r="6065" spans="1:5" ht="15.75" outlineLevel="2" x14ac:dyDescent="0.25">
      <c r="A6065" s="17">
        <v>44302</v>
      </c>
      <c r="B6065" t="s">
        <v>1048</v>
      </c>
      <c r="C6065" s="2">
        <v>13885.87</v>
      </c>
      <c r="D6065" s="21" t="str">
        <f t="shared" si="93"/>
        <v/>
      </c>
      <c r="E6065" t="s">
        <v>81</v>
      </c>
    </row>
    <row r="6066" spans="1:5" ht="15.75" outlineLevel="2" x14ac:dyDescent="0.25">
      <c r="A6066" s="17">
        <v>44302</v>
      </c>
      <c r="B6066" t="s">
        <v>1048</v>
      </c>
      <c r="C6066" s="2">
        <v>13784.59</v>
      </c>
      <c r="D6066" s="21" t="str">
        <f t="shared" si="93"/>
        <v/>
      </c>
      <c r="E6066" t="s">
        <v>81</v>
      </c>
    </row>
    <row r="6067" spans="1:5" ht="15.75" outlineLevel="1" x14ac:dyDescent="0.25">
      <c r="A6067" s="20">
        <f>A6066</f>
        <v>44302</v>
      </c>
      <c r="B6067" s="21" t="str">
        <f>B6066</f>
        <v>PETROLEUM TRADERS CORPORATION</v>
      </c>
      <c r="C6067" s="22">
        <f>SUBTOTAL(9,C6063:C6066)</f>
        <v>55524.520000000004</v>
      </c>
      <c r="D6067" s="21" t="str">
        <f t="shared" si="93"/>
        <v>TOTAL</v>
      </c>
    </row>
    <row r="6068" spans="1:5" ht="15.75" outlineLevel="2" x14ac:dyDescent="0.25">
      <c r="A6068" s="17">
        <v>44302</v>
      </c>
      <c r="B6068" t="s">
        <v>1049</v>
      </c>
      <c r="C6068" s="2">
        <v>315</v>
      </c>
      <c r="D6068" s="21" t="str">
        <f t="shared" si="93"/>
        <v/>
      </c>
      <c r="E6068" t="s">
        <v>58</v>
      </c>
    </row>
    <row r="6069" spans="1:5" ht="15.75" outlineLevel="1" x14ac:dyDescent="0.25">
      <c r="A6069" s="20">
        <f>A6068</f>
        <v>44302</v>
      </c>
      <c r="B6069" s="21" t="str">
        <f>B6068</f>
        <v>PHOTOS BY MOSE</v>
      </c>
      <c r="C6069" s="22">
        <f>SUBTOTAL(9,C6068:C6068)</f>
        <v>315</v>
      </c>
      <c r="D6069" s="21" t="str">
        <f t="shared" si="93"/>
        <v>TOTAL</v>
      </c>
    </row>
    <row r="6070" spans="1:5" ht="15.75" outlineLevel="2" x14ac:dyDescent="0.25">
      <c r="A6070" s="17">
        <v>44302</v>
      </c>
      <c r="B6070" t="s">
        <v>141</v>
      </c>
      <c r="C6070" s="2">
        <v>137.51</v>
      </c>
      <c r="D6070" s="21" t="str">
        <f t="shared" si="93"/>
        <v/>
      </c>
      <c r="E6070" t="s">
        <v>324</v>
      </c>
    </row>
    <row r="6071" spans="1:5" ht="15.75" outlineLevel="1" x14ac:dyDescent="0.25">
      <c r="A6071" s="20">
        <f>A6070</f>
        <v>44302</v>
      </c>
      <c r="B6071" s="21" t="str">
        <f>B6070</f>
        <v>PITNEY BOWES GLOBAL FINANCIAL SVCS</v>
      </c>
      <c r="C6071" s="22">
        <f>SUBTOTAL(9,C6070:C6070)</f>
        <v>137.51</v>
      </c>
      <c r="D6071" s="21" t="str">
        <f t="shared" si="93"/>
        <v>TOTAL</v>
      </c>
    </row>
    <row r="6072" spans="1:5" ht="15.75" outlineLevel="2" x14ac:dyDescent="0.25">
      <c r="A6072" s="17">
        <v>44302</v>
      </c>
      <c r="B6072" t="s">
        <v>1050</v>
      </c>
      <c r="C6072" s="2">
        <v>236.5</v>
      </c>
      <c r="D6072" s="21" t="str">
        <f t="shared" si="93"/>
        <v/>
      </c>
      <c r="E6072" t="s">
        <v>70</v>
      </c>
    </row>
    <row r="6073" spans="1:5" ht="15.75" outlineLevel="1" x14ac:dyDescent="0.25">
      <c r="A6073" s="20">
        <f>A6072</f>
        <v>44302</v>
      </c>
      <c r="B6073" s="21" t="str">
        <f>B6072</f>
        <v>PLANO ISD</v>
      </c>
      <c r="C6073" s="22">
        <f>SUBTOTAL(9,C6072:C6072)</f>
        <v>236.5</v>
      </c>
      <c r="D6073" s="21" t="str">
        <f t="shared" si="93"/>
        <v>TOTAL</v>
      </c>
    </row>
    <row r="6074" spans="1:5" ht="15.75" outlineLevel="2" x14ac:dyDescent="0.25">
      <c r="A6074" s="17">
        <v>44302</v>
      </c>
      <c r="B6074" t="s">
        <v>1051</v>
      </c>
      <c r="C6074" s="2">
        <v>280.5</v>
      </c>
      <c r="D6074" s="21" t="str">
        <f t="shared" si="93"/>
        <v/>
      </c>
      <c r="E6074" t="s">
        <v>64</v>
      </c>
    </row>
    <row r="6075" spans="1:5" ht="15.75" outlineLevel="2" x14ac:dyDescent="0.25">
      <c r="A6075" s="17">
        <v>44302</v>
      </c>
      <c r="B6075" t="s">
        <v>1051</v>
      </c>
      <c r="C6075" s="2">
        <v>330</v>
      </c>
      <c r="D6075" s="21" t="str">
        <f t="shared" si="93"/>
        <v/>
      </c>
      <c r="E6075" t="s">
        <v>64</v>
      </c>
    </row>
    <row r="6076" spans="1:5" ht="15.75" outlineLevel="2" x14ac:dyDescent="0.25">
      <c r="A6076" s="17">
        <v>44302</v>
      </c>
      <c r="B6076" t="s">
        <v>1051</v>
      </c>
      <c r="C6076" s="2">
        <v>165</v>
      </c>
      <c r="D6076" s="21" t="str">
        <f t="shared" si="93"/>
        <v/>
      </c>
      <c r="E6076" t="s">
        <v>64</v>
      </c>
    </row>
    <row r="6077" spans="1:5" ht="15.75" outlineLevel="2" x14ac:dyDescent="0.25">
      <c r="A6077" s="17">
        <v>44302</v>
      </c>
      <c r="B6077" t="s">
        <v>1051</v>
      </c>
      <c r="C6077" s="2">
        <v>247.5</v>
      </c>
      <c r="D6077" s="21" t="str">
        <f t="shared" si="93"/>
        <v/>
      </c>
      <c r="E6077" t="s">
        <v>64</v>
      </c>
    </row>
    <row r="6078" spans="1:5" ht="15.75" outlineLevel="2" x14ac:dyDescent="0.25">
      <c r="A6078" s="17">
        <v>44302</v>
      </c>
      <c r="B6078" t="s">
        <v>1051</v>
      </c>
      <c r="C6078" s="2">
        <v>165</v>
      </c>
      <c r="D6078" s="21" t="str">
        <f t="shared" ref="D6078:D6141" si="94">IF(E6078="","TOTAL","")</f>
        <v/>
      </c>
      <c r="E6078" t="s">
        <v>64</v>
      </c>
    </row>
    <row r="6079" spans="1:5" ht="15.75" outlineLevel="2" x14ac:dyDescent="0.25">
      <c r="A6079" s="17">
        <v>44302</v>
      </c>
      <c r="B6079" t="s">
        <v>1051</v>
      </c>
      <c r="C6079" s="2">
        <v>247.5</v>
      </c>
      <c r="D6079" s="21" t="str">
        <f t="shared" si="94"/>
        <v/>
      </c>
      <c r="E6079" t="s">
        <v>64</v>
      </c>
    </row>
    <row r="6080" spans="1:5" ht="15.75" outlineLevel="2" x14ac:dyDescent="0.25">
      <c r="A6080" s="17">
        <v>44302</v>
      </c>
      <c r="B6080" t="s">
        <v>1051</v>
      </c>
      <c r="C6080" s="2">
        <v>247.5</v>
      </c>
      <c r="D6080" s="21" t="str">
        <f t="shared" si="94"/>
        <v/>
      </c>
      <c r="E6080" t="s">
        <v>64</v>
      </c>
    </row>
    <row r="6081" spans="1:5" ht="15.75" outlineLevel="2" x14ac:dyDescent="0.25">
      <c r="A6081" s="17">
        <v>44302</v>
      </c>
      <c r="B6081" t="s">
        <v>1051</v>
      </c>
      <c r="C6081" s="2">
        <v>214.5</v>
      </c>
      <c r="D6081" s="21" t="str">
        <f t="shared" si="94"/>
        <v/>
      </c>
      <c r="E6081" t="s">
        <v>64</v>
      </c>
    </row>
    <row r="6082" spans="1:5" ht="15.75" outlineLevel="2" x14ac:dyDescent="0.25">
      <c r="A6082" s="17">
        <v>44302</v>
      </c>
      <c r="B6082" t="s">
        <v>1051</v>
      </c>
      <c r="C6082" s="2">
        <v>165</v>
      </c>
      <c r="D6082" s="21" t="str">
        <f t="shared" si="94"/>
        <v/>
      </c>
      <c r="E6082" t="s">
        <v>64</v>
      </c>
    </row>
    <row r="6083" spans="1:5" ht="15.75" outlineLevel="2" x14ac:dyDescent="0.25">
      <c r="A6083" s="17">
        <v>44302</v>
      </c>
      <c r="B6083" t="s">
        <v>1051</v>
      </c>
      <c r="C6083" s="2">
        <v>2.52</v>
      </c>
      <c r="D6083" s="21" t="str">
        <f t="shared" si="94"/>
        <v/>
      </c>
      <c r="E6083" t="s">
        <v>64</v>
      </c>
    </row>
    <row r="6084" spans="1:5" ht="15.75" outlineLevel="2" x14ac:dyDescent="0.25">
      <c r="A6084" s="17">
        <v>44302</v>
      </c>
      <c r="B6084" t="s">
        <v>1051</v>
      </c>
      <c r="C6084" s="2">
        <v>3.15</v>
      </c>
      <c r="D6084" s="21" t="str">
        <f t="shared" si="94"/>
        <v/>
      </c>
      <c r="E6084" t="s">
        <v>64</v>
      </c>
    </row>
    <row r="6085" spans="1:5" ht="15.75" outlineLevel="2" x14ac:dyDescent="0.25">
      <c r="A6085" s="17">
        <v>44302</v>
      </c>
      <c r="B6085" t="s">
        <v>1051</v>
      </c>
      <c r="C6085" s="2">
        <v>3.78</v>
      </c>
      <c r="D6085" s="21" t="str">
        <f t="shared" si="94"/>
        <v/>
      </c>
      <c r="E6085" t="s">
        <v>64</v>
      </c>
    </row>
    <row r="6086" spans="1:5" ht="15.75" outlineLevel="2" x14ac:dyDescent="0.25">
      <c r="A6086" s="17">
        <v>44302</v>
      </c>
      <c r="B6086" t="s">
        <v>1051</v>
      </c>
      <c r="C6086" s="2">
        <v>2.52</v>
      </c>
      <c r="D6086" s="21" t="str">
        <f t="shared" si="94"/>
        <v/>
      </c>
      <c r="E6086" t="s">
        <v>64</v>
      </c>
    </row>
    <row r="6087" spans="1:5" ht="15.75" outlineLevel="1" x14ac:dyDescent="0.25">
      <c r="A6087" s="20">
        <f>A6086</f>
        <v>44302</v>
      </c>
      <c r="B6087" s="21" t="str">
        <f>B6086</f>
        <v>POOLSURE</v>
      </c>
      <c r="C6087" s="22">
        <f>SUBTOTAL(9,C6074:C6086)</f>
        <v>2074.4700000000003</v>
      </c>
      <c r="D6087" s="21" t="str">
        <f t="shared" si="94"/>
        <v>TOTAL</v>
      </c>
    </row>
    <row r="6088" spans="1:5" ht="15.75" outlineLevel="2" x14ac:dyDescent="0.25">
      <c r="A6088" s="17">
        <v>44302</v>
      </c>
      <c r="B6088" t="s">
        <v>238</v>
      </c>
      <c r="C6088" s="2">
        <v>121.8</v>
      </c>
      <c r="D6088" s="21" t="str">
        <f t="shared" si="94"/>
        <v/>
      </c>
      <c r="E6088" t="s">
        <v>72</v>
      </c>
    </row>
    <row r="6089" spans="1:5" ht="15.75" outlineLevel="2" x14ac:dyDescent="0.25">
      <c r="A6089" s="17">
        <v>44302</v>
      </c>
      <c r="B6089" t="s">
        <v>238</v>
      </c>
      <c r="C6089" s="2">
        <v>86.15</v>
      </c>
      <c r="D6089" s="21" t="str">
        <f t="shared" si="94"/>
        <v/>
      </c>
      <c r="E6089" t="s">
        <v>58</v>
      </c>
    </row>
    <row r="6090" spans="1:5" ht="15.75" outlineLevel="2" x14ac:dyDescent="0.25">
      <c r="A6090" s="17">
        <v>44302</v>
      </c>
      <c r="B6090" t="s">
        <v>238</v>
      </c>
      <c r="C6090" s="2">
        <v>77.989999999999995</v>
      </c>
      <c r="D6090" s="21" t="str">
        <f t="shared" si="94"/>
        <v/>
      </c>
      <c r="E6090" t="s">
        <v>58</v>
      </c>
    </row>
    <row r="6091" spans="1:5" ht="15.75" outlineLevel="1" x14ac:dyDescent="0.25">
      <c r="A6091" s="20">
        <f>A6090</f>
        <v>44302</v>
      </c>
      <c r="B6091" s="21" t="str">
        <f>B6090</f>
        <v>POTBELLY SANDWICH WORKS LLC</v>
      </c>
      <c r="C6091" s="22">
        <f>SUBTOTAL(9,C6088:C6090)</f>
        <v>285.94</v>
      </c>
      <c r="D6091" s="21" t="str">
        <f t="shared" si="94"/>
        <v>TOTAL</v>
      </c>
    </row>
    <row r="6092" spans="1:5" ht="15.75" outlineLevel="2" x14ac:dyDescent="0.25">
      <c r="A6092" s="17">
        <v>44302</v>
      </c>
      <c r="B6092" t="s">
        <v>445</v>
      </c>
      <c r="C6092" s="2">
        <v>145</v>
      </c>
      <c r="D6092" s="21" t="str">
        <f t="shared" si="94"/>
        <v/>
      </c>
      <c r="E6092" t="s">
        <v>56</v>
      </c>
    </row>
    <row r="6093" spans="1:5" ht="15.75" outlineLevel="2" x14ac:dyDescent="0.25">
      <c r="A6093" s="17">
        <v>44302</v>
      </c>
      <c r="B6093" t="s">
        <v>445</v>
      </c>
      <c r="C6093" s="2">
        <v>145</v>
      </c>
      <c r="D6093" s="21" t="str">
        <f t="shared" si="94"/>
        <v/>
      </c>
      <c r="E6093" t="s">
        <v>56</v>
      </c>
    </row>
    <row r="6094" spans="1:5" ht="15.75" outlineLevel="2" x14ac:dyDescent="0.25">
      <c r="A6094" s="17">
        <v>44302</v>
      </c>
      <c r="B6094" t="s">
        <v>445</v>
      </c>
      <c r="C6094" s="2">
        <v>145</v>
      </c>
      <c r="D6094" s="21" t="str">
        <f t="shared" si="94"/>
        <v/>
      </c>
      <c r="E6094" t="s">
        <v>56</v>
      </c>
    </row>
    <row r="6095" spans="1:5" ht="15.75" outlineLevel="1" x14ac:dyDescent="0.25">
      <c r="A6095" s="20">
        <f>A6094</f>
        <v>44302</v>
      </c>
      <c r="B6095" s="21" t="str">
        <f>B6094</f>
        <v>CHARLES POWELL</v>
      </c>
      <c r="C6095" s="22">
        <f>SUBTOTAL(9,C6092:C6094)</f>
        <v>435</v>
      </c>
      <c r="D6095" s="21" t="str">
        <f t="shared" si="94"/>
        <v>TOTAL</v>
      </c>
    </row>
    <row r="6096" spans="1:5" ht="15.75" outlineLevel="2" x14ac:dyDescent="0.25">
      <c r="A6096" s="17">
        <v>44302</v>
      </c>
      <c r="B6096" t="s">
        <v>801</v>
      </c>
      <c r="C6096" s="2">
        <v>165</v>
      </c>
      <c r="D6096" s="21" t="str">
        <f t="shared" si="94"/>
        <v/>
      </c>
      <c r="E6096" t="s">
        <v>56</v>
      </c>
    </row>
    <row r="6097" spans="1:5" ht="15.75" outlineLevel="1" x14ac:dyDescent="0.25">
      <c r="A6097" s="20">
        <f>A6096</f>
        <v>44302</v>
      </c>
      <c r="B6097" s="21" t="str">
        <f>B6096</f>
        <v>JAMES PRATT</v>
      </c>
      <c r="C6097" s="22">
        <f>SUBTOTAL(9,C6096:C6096)</f>
        <v>165</v>
      </c>
      <c r="D6097" s="21" t="str">
        <f t="shared" si="94"/>
        <v>TOTAL</v>
      </c>
    </row>
    <row r="6098" spans="1:5" ht="15.75" outlineLevel="2" x14ac:dyDescent="0.25">
      <c r="A6098" s="17">
        <v>44302</v>
      </c>
      <c r="B6098" t="s">
        <v>372</v>
      </c>
      <c r="C6098" s="2">
        <v>0</v>
      </c>
      <c r="D6098" s="21" t="str">
        <f t="shared" si="94"/>
        <v/>
      </c>
      <c r="E6098" t="s">
        <v>56</v>
      </c>
    </row>
    <row r="6099" spans="1:5" ht="15.75" outlineLevel="2" x14ac:dyDescent="0.25">
      <c r="A6099" s="17">
        <v>44302</v>
      </c>
      <c r="B6099" t="s">
        <v>372</v>
      </c>
      <c r="C6099" s="2">
        <v>0</v>
      </c>
      <c r="D6099" s="21" t="str">
        <f t="shared" si="94"/>
        <v/>
      </c>
      <c r="E6099" t="s">
        <v>56</v>
      </c>
    </row>
    <row r="6100" spans="1:5" ht="15.75" outlineLevel="2" x14ac:dyDescent="0.25">
      <c r="A6100" s="17">
        <v>44302</v>
      </c>
      <c r="B6100" t="s">
        <v>372</v>
      </c>
      <c r="C6100" s="2">
        <v>0</v>
      </c>
      <c r="D6100" s="21" t="str">
        <f t="shared" si="94"/>
        <v/>
      </c>
      <c r="E6100" t="s">
        <v>71</v>
      </c>
    </row>
    <row r="6101" spans="1:5" ht="15.75" outlineLevel="1" x14ac:dyDescent="0.25">
      <c r="A6101" s="20">
        <f>A6100</f>
        <v>44302</v>
      </c>
      <c r="B6101" s="21" t="str">
        <f>B6100</f>
        <v>PRESENCELEARNING INC</v>
      </c>
      <c r="C6101" s="22">
        <f>SUBTOTAL(9,C6098:C6100)</f>
        <v>0</v>
      </c>
      <c r="D6101" s="21" t="str">
        <f t="shared" si="94"/>
        <v>TOTAL</v>
      </c>
    </row>
    <row r="6102" spans="1:5" ht="15.75" outlineLevel="2" x14ac:dyDescent="0.25">
      <c r="A6102" s="17">
        <v>44302</v>
      </c>
      <c r="B6102" t="s">
        <v>1052</v>
      </c>
      <c r="C6102" s="2">
        <v>57.85</v>
      </c>
      <c r="D6102" s="21" t="str">
        <f t="shared" si="94"/>
        <v/>
      </c>
      <c r="E6102" t="s">
        <v>58</v>
      </c>
    </row>
    <row r="6103" spans="1:5" ht="15.75" outlineLevel="1" x14ac:dyDescent="0.25">
      <c r="A6103" s="20">
        <f>A6102</f>
        <v>44302</v>
      </c>
      <c r="B6103" s="21" t="str">
        <f>B6102</f>
        <v>PRUFROCK PRESS</v>
      </c>
      <c r="C6103" s="22">
        <f>SUBTOTAL(9,C6102:C6102)</f>
        <v>57.85</v>
      </c>
      <c r="D6103" s="21" t="str">
        <f t="shared" si="94"/>
        <v>TOTAL</v>
      </c>
    </row>
    <row r="6104" spans="1:5" ht="15.75" outlineLevel="2" x14ac:dyDescent="0.25">
      <c r="A6104" s="17">
        <v>44302</v>
      </c>
      <c r="B6104" t="s">
        <v>278</v>
      </c>
      <c r="C6104" s="2">
        <v>1713.58</v>
      </c>
      <c r="D6104" s="21" t="str">
        <f t="shared" si="94"/>
        <v/>
      </c>
      <c r="E6104" t="s">
        <v>79</v>
      </c>
    </row>
    <row r="6105" spans="1:5" ht="15.75" outlineLevel="1" x14ac:dyDescent="0.25">
      <c r="A6105" s="20">
        <f>A6104</f>
        <v>44302</v>
      </c>
      <c r="B6105" s="21" t="str">
        <f>B6104</f>
        <v>PS LIGHTWAVE INC</v>
      </c>
      <c r="C6105" s="22">
        <f>SUBTOTAL(9,C6104:C6104)</f>
        <v>1713.58</v>
      </c>
      <c r="D6105" s="21" t="str">
        <f t="shared" si="94"/>
        <v>TOTAL</v>
      </c>
    </row>
    <row r="6106" spans="1:5" ht="15.75" outlineLevel="2" x14ac:dyDescent="0.25">
      <c r="A6106" s="17">
        <v>44302</v>
      </c>
      <c r="B6106" t="s">
        <v>1053</v>
      </c>
      <c r="C6106" s="2">
        <v>16.5</v>
      </c>
      <c r="D6106" s="21" t="str">
        <f t="shared" si="94"/>
        <v/>
      </c>
      <c r="E6106" t="s">
        <v>58</v>
      </c>
    </row>
    <row r="6107" spans="1:5" ht="15.75" outlineLevel="2" x14ac:dyDescent="0.25">
      <c r="A6107" s="17">
        <v>44302</v>
      </c>
      <c r="B6107" t="s">
        <v>1053</v>
      </c>
      <c r="C6107" s="2">
        <v>445.5</v>
      </c>
      <c r="D6107" s="21" t="str">
        <f t="shared" si="94"/>
        <v/>
      </c>
      <c r="E6107" t="s">
        <v>58</v>
      </c>
    </row>
    <row r="6108" spans="1:5" ht="15.75" outlineLevel="1" x14ac:dyDescent="0.25">
      <c r="A6108" s="20">
        <f>A6107</f>
        <v>44302</v>
      </c>
      <c r="B6108" s="21" t="str">
        <f>B6107</f>
        <v>PXP SOLUTIONS LLC</v>
      </c>
      <c r="C6108" s="22">
        <f>SUBTOTAL(9,C6106:C6107)</f>
        <v>462</v>
      </c>
      <c r="D6108" s="21" t="str">
        <f t="shared" si="94"/>
        <v>TOTAL</v>
      </c>
    </row>
    <row r="6109" spans="1:5" ht="15.75" outlineLevel="2" x14ac:dyDescent="0.25">
      <c r="A6109" s="17">
        <v>44302</v>
      </c>
      <c r="B6109" t="s">
        <v>130</v>
      </c>
      <c r="C6109" s="2">
        <v>1584</v>
      </c>
      <c r="D6109" s="21" t="str">
        <f t="shared" si="94"/>
        <v/>
      </c>
      <c r="E6109" t="s">
        <v>69</v>
      </c>
    </row>
    <row r="6110" spans="1:5" ht="15.75" outlineLevel="2" x14ac:dyDescent="0.25">
      <c r="A6110" s="17">
        <v>44302</v>
      </c>
      <c r="B6110" t="s">
        <v>130</v>
      </c>
      <c r="C6110" s="2">
        <v>9916.7999999999993</v>
      </c>
      <c r="D6110" s="21" t="str">
        <f t="shared" si="94"/>
        <v/>
      </c>
      <c r="E6110" t="s">
        <v>69</v>
      </c>
    </row>
    <row r="6111" spans="1:5" ht="15.75" outlineLevel="2" x14ac:dyDescent="0.25">
      <c r="A6111" s="17">
        <v>44302</v>
      </c>
      <c r="B6111" t="s">
        <v>130</v>
      </c>
      <c r="C6111" s="2">
        <v>610</v>
      </c>
      <c r="D6111" s="21" t="str">
        <f t="shared" si="94"/>
        <v/>
      </c>
      <c r="E6111" t="s">
        <v>58</v>
      </c>
    </row>
    <row r="6112" spans="1:5" ht="15.75" outlineLevel="1" x14ac:dyDescent="0.25">
      <c r="A6112" s="20">
        <f>A6111</f>
        <v>44302</v>
      </c>
      <c r="B6112" s="21" t="str">
        <f>B6111</f>
        <v>PYRAMID SCHOOL PRODUCTS</v>
      </c>
      <c r="C6112" s="22">
        <f>SUBTOTAL(9,C6109:C6111)</f>
        <v>12110.8</v>
      </c>
      <c r="D6112" s="21" t="str">
        <f t="shared" si="94"/>
        <v>TOTAL</v>
      </c>
    </row>
    <row r="6113" spans="1:5" ht="15.75" outlineLevel="2" x14ac:dyDescent="0.25">
      <c r="A6113" s="17">
        <v>44302</v>
      </c>
      <c r="B6113" t="s">
        <v>428</v>
      </c>
      <c r="C6113" s="2">
        <v>83</v>
      </c>
      <c r="D6113" s="21" t="str">
        <f t="shared" si="94"/>
        <v/>
      </c>
      <c r="E6113" t="s">
        <v>59</v>
      </c>
    </row>
    <row r="6114" spans="1:5" ht="15.75" outlineLevel="1" x14ac:dyDescent="0.25">
      <c r="A6114" s="20">
        <f>A6113</f>
        <v>44302</v>
      </c>
      <c r="B6114" s="21" t="str">
        <f>B6113</f>
        <v>QEP INCORPORATED</v>
      </c>
      <c r="C6114" s="22">
        <f>SUBTOTAL(9,C6113:C6113)</f>
        <v>83</v>
      </c>
      <c r="D6114" s="21" t="str">
        <f t="shared" si="94"/>
        <v>TOTAL</v>
      </c>
    </row>
    <row r="6115" spans="1:5" ht="15.75" outlineLevel="2" x14ac:dyDescent="0.25">
      <c r="A6115" s="17">
        <v>44302</v>
      </c>
      <c r="B6115" t="s">
        <v>667</v>
      </c>
      <c r="C6115" s="2">
        <v>43.75</v>
      </c>
      <c r="D6115" s="21" t="str">
        <f t="shared" si="94"/>
        <v/>
      </c>
      <c r="E6115" t="s">
        <v>56</v>
      </c>
    </row>
    <row r="6116" spans="1:5" ht="15.75" outlineLevel="2" x14ac:dyDescent="0.25">
      <c r="A6116" s="17">
        <v>44302</v>
      </c>
      <c r="B6116" t="s">
        <v>667</v>
      </c>
      <c r="C6116" s="2">
        <v>31.25</v>
      </c>
      <c r="D6116" s="21" t="str">
        <f t="shared" si="94"/>
        <v/>
      </c>
      <c r="E6116" t="s">
        <v>56</v>
      </c>
    </row>
    <row r="6117" spans="1:5" ht="15.75" outlineLevel="2" x14ac:dyDescent="0.25">
      <c r="A6117" s="17">
        <v>44302</v>
      </c>
      <c r="B6117" t="s">
        <v>667</v>
      </c>
      <c r="C6117" s="2">
        <v>50</v>
      </c>
      <c r="D6117" s="21" t="str">
        <f t="shared" si="94"/>
        <v/>
      </c>
      <c r="E6117" t="s">
        <v>56</v>
      </c>
    </row>
    <row r="6118" spans="1:5" ht="15.75" outlineLevel="2" x14ac:dyDescent="0.25">
      <c r="A6118" s="17">
        <v>44302</v>
      </c>
      <c r="B6118" t="s">
        <v>667</v>
      </c>
      <c r="C6118" s="2">
        <v>25</v>
      </c>
      <c r="D6118" s="21" t="str">
        <f t="shared" si="94"/>
        <v/>
      </c>
      <c r="E6118" t="s">
        <v>56</v>
      </c>
    </row>
    <row r="6119" spans="1:5" ht="15.75" outlineLevel="2" x14ac:dyDescent="0.25">
      <c r="A6119" s="17">
        <v>44302</v>
      </c>
      <c r="B6119" t="s">
        <v>667</v>
      </c>
      <c r="C6119" s="2">
        <v>56.25</v>
      </c>
      <c r="D6119" s="21" t="str">
        <f t="shared" si="94"/>
        <v/>
      </c>
      <c r="E6119" t="s">
        <v>56</v>
      </c>
    </row>
    <row r="6120" spans="1:5" ht="15.75" outlineLevel="2" x14ac:dyDescent="0.25">
      <c r="A6120" s="17">
        <v>44302</v>
      </c>
      <c r="B6120" t="s">
        <v>667</v>
      </c>
      <c r="C6120" s="2">
        <v>25</v>
      </c>
      <c r="D6120" s="21" t="str">
        <f t="shared" si="94"/>
        <v/>
      </c>
      <c r="E6120" t="s">
        <v>56</v>
      </c>
    </row>
    <row r="6121" spans="1:5" ht="15.75" outlineLevel="2" x14ac:dyDescent="0.25">
      <c r="A6121" s="17">
        <v>44302</v>
      </c>
      <c r="B6121" t="s">
        <v>667</v>
      </c>
      <c r="C6121" s="2">
        <v>50</v>
      </c>
      <c r="D6121" s="21" t="str">
        <f t="shared" si="94"/>
        <v/>
      </c>
      <c r="E6121" t="s">
        <v>56</v>
      </c>
    </row>
    <row r="6122" spans="1:5" ht="15.75" outlineLevel="1" x14ac:dyDescent="0.25">
      <c r="A6122" s="20">
        <f>A6121</f>
        <v>44302</v>
      </c>
      <c r="B6122" s="21" t="str">
        <f>B6121</f>
        <v>MAI T QUACH</v>
      </c>
      <c r="C6122" s="22">
        <f>SUBTOTAL(9,C6115:C6121)</f>
        <v>281.25</v>
      </c>
      <c r="D6122" s="21" t="str">
        <f t="shared" si="94"/>
        <v>TOTAL</v>
      </c>
    </row>
    <row r="6123" spans="1:5" ht="15.75" outlineLevel="2" x14ac:dyDescent="0.25">
      <c r="A6123" s="17">
        <v>44302</v>
      </c>
      <c r="B6123" t="s">
        <v>164</v>
      </c>
      <c r="C6123" s="2">
        <v>558.79</v>
      </c>
      <c r="D6123" s="21" t="str">
        <f t="shared" si="94"/>
        <v/>
      </c>
      <c r="E6123" t="s">
        <v>66</v>
      </c>
    </row>
    <row r="6124" spans="1:5" ht="15.75" outlineLevel="2" x14ac:dyDescent="0.25">
      <c r="A6124" s="17">
        <v>44302</v>
      </c>
      <c r="B6124" t="s">
        <v>164</v>
      </c>
      <c r="C6124" s="2">
        <v>318.52</v>
      </c>
      <c r="D6124" s="21" t="str">
        <f t="shared" si="94"/>
        <v/>
      </c>
      <c r="E6124" t="s">
        <v>66</v>
      </c>
    </row>
    <row r="6125" spans="1:5" ht="15.75" outlineLevel="1" x14ac:dyDescent="0.25">
      <c r="A6125" s="20">
        <f>A6124</f>
        <v>44302</v>
      </c>
      <c r="B6125" s="21" t="str">
        <f>B6124</f>
        <v>QUADIENT LEASING USA INC</v>
      </c>
      <c r="C6125" s="22">
        <f>SUBTOTAL(9,C6123:C6124)</f>
        <v>877.31</v>
      </c>
      <c r="D6125" s="21" t="str">
        <f t="shared" si="94"/>
        <v>TOTAL</v>
      </c>
    </row>
    <row r="6126" spans="1:5" ht="15.75" outlineLevel="2" x14ac:dyDescent="0.25">
      <c r="A6126" s="17">
        <v>44302</v>
      </c>
      <c r="B6126" t="s">
        <v>668</v>
      </c>
      <c r="C6126" s="2">
        <v>1268</v>
      </c>
      <c r="D6126" s="21" t="str">
        <f t="shared" si="94"/>
        <v/>
      </c>
      <c r="E6126" t="s">
        <v>144</v>
      </c>
    </row>
    <row r="6127" spans="1:5" ht="15.75" outlineLevel="1" x14ac:dyDescent="0.25">
      <c r="A6127" s="20">
        <f>A6126</f>
        <v>44302</v>
      </c>
      <c r="B6127" s="21" t="str">
        <f>B6126</f>
        <v>RAPTOR TECHNOLOGIES</v>
      </c>
      <c r="C6127" s="22">
        <f>SUBTOTAL(9,C6126:C6126)</f>
        <v>1268</v>
      </c>
      <c r="D6127" s="21" t="str">
        <f t="shared" si="94"/>
        <v>TOTAL</v>
      </c>
    </row>
    <row r="6128" spans="1:5" ht="15.75" outlineLevel="2" x14ac:dyDescent="0.25">
      <c r="A6128" s="17">
        <v>44302</v>
      </c>
      <c r="B6128" t="s">
        <v>729</v>
      </c>
      <c r="C6128" s="2">
        <v>306</v>
      </c>
      <c r="D6128" s="21" t="str">
        <f t="shared" si="94"/>
        <v/>
      </c>
      <c r="E6128" t="s">
        <v>56</v>
      </c>
    </row>
    <row r="6129" spans="1:5" ht="15.75" outlineLevel="2" x14ac:dyDescent="0.25">
      <c r="A6129" s="17">
        <v>44302</v>
      </c>
      <c r="B6129" t="s">
        <v>729</v>
      </c>
      <c r="C6129" s="2">
        <v>290</v>
      </c>
      <c r="D6129" s="21" t="str">
        <f t="shared" si="94"/>
        <v/>
      </c>
      <c r="E6129" t="s">
        <v>56</v>
      </c>
    </row>
    <row r="6130" spans="1:5" ht="15.75" outlineLevel="2" x14ac:dyDescent="0.25">
      <c r="A6130" s="17">
        <v>44302</v>
      </c>
      <c r="B6130" t="s">
        <v>729</v>
      </c>
      <c r="C6130" s="2">
        <v>171</v>
      </c>
      <c r="D6130" s="21" t="str">
        <f t="shared" si="94"/>
        <v/>
      </c>
      <c r="E6130" t="s">
        <v>56</v>
      </c>
    </row>
    <row r="6131" spans="1:5" ht="15.75" outlineLevel="1" x14ac:dyDescent="0.25">
      <c r="A6131" s="20">
        <f>A6130</f>
        <v>44302</v>
      </c>
      <c r="B6131" s="21" t="str">
        <f>B6130</f>
        <v>TRAVIS A RAWSON</v>
      </c>
      <c r="C6131" s="22">
        <f>SUBTOTAL(9,C6128:C6130)</f>
        <v>767</v>
      </c>
      <c r="D6131" s="21" t="str">
        <f t="shared" si="94"/>
        <v>TOTAL</v>
      </c>
    </row>
    <row r="6132" spans="1:5" ht="15.75" outlineLevel="2" x14ac:dyDescent="0.25">
      <c r="A6132" s="17">
        <v>44302</v>
      </c>
      <c r="B6132" t="s">
        <v>803</v>
      </c>
      <c r="C6132" s="2">
        <v>1295</v>
      </c>
      <c r="D6132" s="21" t="str">
        <f t="shared" si="94"/>
        <v/>
      </c>
      <c r="E6132" t="s">
        <v>59</v>
      </c>
    </row>
    <row r="6133" spans="1:5" ht="15.75" outlineLevel="1" x14ac:dyDescent="0.25">
      <c r="A6133" s="20">
        <f>A6132</f>
        <v>44302</v>
      </c>
      <c r="B6133" s="21" t="str">
        <f>B6132</f>
        <v>READ TO THEM INC</v>
      </c>
      <c r="C6133" s="22">
        <f>SUBTOTAL(9,C6132:C6132)</f>
        <v>1295</v>
      </c>
      <c r="D6133" s="21" t="str">
        <f t="shared" si="94"/>
        <v>TOTAL</v>
      </c>
    </row>
    <row r="6134" spans="1:5" ht="15.75" outlineLevel="2" x14ac:dyDescent="0.25">
      <c r="A6134" s="17">
        <v>44302</v>
      </c>
      <c r="B6134" t="s">
        <v>383</v>
      </c>
      <c r="C6134" s="2">
        <v>3070.8</v>
      </c>
      <c r="D6134" s="21" t="str">
        <f t="shared" si="94"/>
        <v/>
      </c>
      <c r="E6134" t="s">
        <v>59</v>
      </c>
    </row>
    <row r="6135" spans="1:5" ht="15.75" outlineLevel="1" x14ac:dyDescent="0.25">
      <c r="A6135" s="20">
        <f>A6134</f>
        <v>44302</v>
      </c>
      <c r="B6135" s="21" t="str">
        <f>B6134</f>
        <v>THE READING WAREHOUSE INC</v>
      </c>
      <c r="C6135" s="22">
        <f>SUBTOTAL(9,C6134:C6134)</f>
        <v>3070.8</v>
      </c>
      <c r="D6135" s="21" t="str">
        <f t="shared" si="94"/>
        <v>TOTAL</v>
      </c>
    </row>
    <row r="6136" spans="1:5" ht="15.75" outlineLevel="2" x14ac:dyDescent="0.25">
      <c r="A6136" s="17">
        <v>44302</v>
      </c>
      <c r="B6136" t="s">
        <v>730</v>
      </c>
      <c r="C6136" s="2">
        <v>170</v>
      </c>
      <c r="D6136" s="21" t="str">
        <f t="shared" si="94"/>
        <v/>
      </c>
      <c r="E6136" t="s">
        <v>56</v>
      </c>
    </row>
    <row r="6137" spans="1:5" ht="15.75" outlineLevel="1" x14ac:dyDescent="0.25">
      <c r="A6137" s="20">
        <f>A6136</f>
        <v>44302</v>
      </c>
      <c r="B6137" s="21" t="str">
        <f>B6136</f>
        <v>CHRISTOPHER L REINHARDT</v>
      </c>
      <c r="C6137" s="22">
        <f>SUBTOTAL(9,C6136:C6136)</f>
        <v>170</v>
      </c>
      <c r="D6137" s="21" t="str">
        <f t="shared" si="94"/>
        <v>TOTAL</v>
      </c>
    </row>
    <row r="6138" spans="1:5" ht="15.75" outlineLevel="2" x14ac:dyDescent="0.25">
      <c r="A6138" s="17">
        <v>44302</v>
      </c>
      <c r="B6138" t="s">
        <v>454</v>
      </c>
      <c r="C6138" s="2">
        <v>145</v>
      </c>
      <c r="D6138" s="21" t="str">
        <f t="shared" si="94"/>
        <v/>
      </c>
      <c r="E6138" t="s">
        <v>56</v>
      </c>
    </row>
    <row r="6139" spans="1:5" ht="15.75" outlineLevel="1" x14ac:dyDescent="0.25">
      <c r="A6139" s="20">
        <f>A6138</f>
        <v>44302</v>
      </c>
      <c r="B6139" s="21" t="str">
        <f>B6138</f>
        <v>DONE REYNDERS-HERNANDEZ</v>
      </c>
      <c r="C6139" s="22">
        <f>SUBTOTAL(9,C6138:C6138)</f>
        <v>145</v>
      </c>
      <c r="D6139" s="21" t="str">
        <f t="shared" si="94"/>
        <v>TOTAL</v>
      </c>
    </row>
    <row r="6140" spans="1:5" ht="15.75" outlineLevel="2" x14ac:dyDescent="0.25">
      <c r="A6140" s="17">
        <v>44302</v>
      </c>
      <c r="B6140" t="s">
        <v>732</v>
      </c>
      <c r="C6140" s="2">
        <v>223</v>
      </c>
      <c r="D6140" s="21" t="str">
        <f t="shared" si="94"/>
        <v/>
      </c>
      <c r="E6140" t="s">
        <v>56</v>
      </c>
    </row>
    <row r="6141" spans="1:5" ht="15.75" outlineLevel="1" x14ac:dyDescent="0.25">
      <c r="A6141" s="20">
        <f>A6140</f>
        <v>44302</v>
      </c>
      <c r="B6141" s="21" t="str">
        <f>B6140</f>
        <v>RANDALL A RHODES</v>
      </c>
      <c r="C6141" s="22">
        <f>SUBTOTAL(9,C6140:C6140)</f>
        <v>223</v>
      </c>
      <c r="D6141" s="21" t="str">
        <f t="shared" si="94"/>
        <v>TOTAL</v>
      </c>
    </row>
    <row r="6142" spans="1:5" ht="15.75" outlineLevel="2" x14ac:dyDescent="0.25">
      <c r="A6142" s="17">
        <v>44302</v>
      </c>
      <c r="B6142" t="s">
        <v>429</v>
      </c>
      <c r="C6142" s="2">
        <v>450</v>
      </c>
      <c r="D6142" s="21" t="str">
        <f t="shared" ref="D6142:D6205" si="95">IF(E6142="","TOTAL","")</f>
        <v/>
      </c>
      <c r="E6142" t="s">
        <v>61</v>
      </c>
    </row>
    <row r="6143" spans="1:5" ht="15.75" outlineLevel="2" x14ac:dyDescent="0.25">
      <c r="A6143" s="17">
        <v>44302</v>
      </c>
      <c r="B6143" t="s">
        <v>429</v>
      </c>
      <c r="C6143" s="2">
        <v>100</v>
      </c>
      <c r="D6143" s="21" t="str">
        <f t="shared" si="95"/>
        <v/>
      </c>
      <c r="E6143" t="s">
        <v>61</v>
      </c>
    </row>
    <row r="6144" spans="1:5" ht="15.75" outlineLevel="1" x14ac:dyDescent="0.25">
      <c r="A6144" s="20">
        <f>A6143</f>
        <v>44302</v>
      </c>
      <c r="B6144" s="21" t="str">
        <f>B6143</f>
        <v>RICE UNIVERSITY</v>
      </c>
      <c r="C6144" s="22">
        <f>SUBTOTAL(9,C6142:C6143)</f>
        <v>550</v>
      </c>
      <c r="D6144" s="21" t="str">
        <f t="shared" si="95"/>
        <v>TOTAL</v>
      </c>
    </row>
    <row r="6145" spans="1:5" ht="15.75" outlineLevel="2" x14ac:dyDescent="0.25">
      <c r="A6145" s="17">
        <v>44302</v>
      </c>
      <c r="B6145" t="s">
        <v>429</v>
      </c>
      <c r="C6145" s="2">
        <v>450</v>
      </c>
      <c r="D6145" s="21" t="str">
        <f t="shared" si="95"/>
        <v/>
      </c>
      <c r="E6145" t="s">
        <v>61</v>
      </c>
    </row>
    <row r="6146" spans="1:5" ht="15.75" outlineLevel="2" x14ac:dyDescent="0.25">
      <c r="A6146" s="17">
        <v>44302</v>
      </c>
      <c r="B6146" t="s">
        <v>429</v>
      </c>
      <c r="C6146" s="2">
        <v>100</v>
      </c>
      <c r="D6146" s="21" t="str">
        <f t="shared" si="95"/>
        <v/>
      </c>
      <c r="E6146" t="s">
        <v>61</v>
      </c>
    </row>
    <row r="6147" spans="1:5" ht="15.75" outlineLevel="1" x14ac:dyDescent="0.25">
      <c r="A6147" s="20">
        <f>A6146</f>
        <v>44302</v>
      </c>
      <c r="B6147" s="21" t="str">
        <f>B6146</f>
        <v>RICE UNIVERSITY</v>
      </c>
      <c r="C6147" s="22">
        <f>SUBTOTAL(9,C6145:C6146)</f>
        <v>550</v>
      </c>
      <c r="D6147" s="21" t="str">
        <f t="shared" si="95"/>
        <v>TOTAL</v>
      </c>
    </row>
    <row r="6148" spans="1:5" ht="15.75" outlineLevel="2" x14ac:dyDescent="0.25">
      <c r="A6148" s="17">
        <v>44302</v>
      </c>
      <c r="B6148" t="s">
        <v>429</v>
      </c>
      <c r="C6148" s="2">
        <v>450</v>
      </c>
      <c r="D6148" s="21" t="str">
        <f t="shared" si="95"/>
        <v/>
      </c>
      <c r="E6148" t="s">
        <v>61</v>
      </c>
    </row>
    <row r="6149" spans="1:5" ht="15.75" outlineLevel="2" x14ac:dyDescent="0.25">
      <c r="A6149" s="17">
        <v>44302</v>
      </c>
      <c r="B6149" t="s">
        <v>429</v>
      </c>
      <c r="C6149" s="2">
        <v>100</v>
      </c>
      <c r="D6149" s="21" t="str">
        <f t="shared" si="95"/>
        <v/>
      </c>
      <c r="E6149" t="s">
        <v>61</v>
      </c>
    </row>
    <row r="6150" spans="1:5" ht="15.75" outlineLevel="1" x14ac:dyDescent="0.25">
      <c r="A6150" s="20">
        <f>A6149</f>
        <v>44302</v>
      </c>
      <c r="B6150" s="21" t="str">
        <f>B6149</f>
        <v>RICE UNIVERSITY</v>
      </c>
      <c r="C6150" s="22">
        <f>SUBTOTAL(9,C6148:C6149)</f>
        <v>550</v>
      </c>
      <c r="D6150" s="21" t="str">
        <f t="shared" si="95"/>
        <v>TOTAL</v>
      </c>
    </row>
    <row r="6151" spans="1:5" ht="15.75" outlineLevel="2" x14ac:dyDescent="0.25">
      <c r="A6151" s="17">
        <v>44302</v>
      </c>
      <c r="B6151" t="s">
        <v>429</v>
      </c>
      <c r="C6151" s="2">
        <v>450</v>
      </c>
      <c r="D6151" s="21" t="str">
        <f t="shared" si="95"/>
        <v/>
      </c>
      <c r="E6151" t="s">
        <v>61</v>
      </c>
    </row>
    <row r="6152" spans="1:5" ht="15.75" outlineLevel="2" x14ac:dyDescent="0.25">
      <c r="A6152" s="17">
        <v>44302</v>
      </c>
      <c r="B6152" t="s">
        <v>429</v>
      </c>
      <c r="C6152" s="2">
        <v>100</v>
      </c>
      <c r="D6152" s="21" t="str">
        <f t="shared" si="95"/>
        <v/>
      </c>
      <c r="E6152" t="s">
        <v>61</v>
      </c>
    </row>
    <row r="6153" spans="1:5" ht="15.75" outlineLevel="1" x14ac:dyDescent="0.25">
      <c r="A6153" s="20">
        <f>A6152</f>
        <v>44302</v>
      </c>
      <c r="B6153" s="21" t="str">
        <f>B6152</f>
        <v>RICE UNIVERSITY</v>
      </c>
      <c r="C6153" s="22">
        <f>SUBTOTAL(9,C6151:C6152)</f>
        <v>550</v>
      </c>
      <c r="D6153" s="21" t="str">
        <f t="shared" si="95"/>
        <v>TOTAL</v>
      </c>
    </row>
    <row r="6154" spans="1:5" ht="15.75" outlineLevel="2" x14ac:dyDescent="0.25">
      <c r="A6154" s="17">
        <v>44302</v>
      </c>
      <c r="B6154" t="s">
        <v>429</v>
      </c>
      <c r="C6154" s="2">
        <v>450</v>
      </c>
      <c r="D6154" s="21" t="str">
        <f t="shared" si="95"/>
        <v/>
      </c>
      <c r="E6154" t="s">
        <v>61</v>
      </c>
    </row>
    <row r="6155" spans="1:5" ht="15.75" outlineLevel="2" x14ac:dyDescent="0.25">
      <c r="A6155" s="17">
        <v>44302</v>
      </c>
      <c r="B6155" t="s">
        <v>429</v>
      </c>
      <c r="C6155" s="2">
        <v>100</v>
      </c>
      <c r="D6155" s="21" t="str">
        <f t="shared" si="95"/>
        <v/>
      </c>
      <c r="E6155" t="s">
        <v>61</v>
      </c>
    </row>
    <row r="6156" spans="1:5" ht="15.75" outlineLevel="1" x14ac:dyDescent="0.25">
      <c r="A6156" s="20">
        <f>A6155</f>
        <v>44302</v>
      </c>
      <c r="B6156" s="21" t="str">
        <f>B6155</f>
        <v>RICE UNIVERSITY</v>
      </c>
      <c r="C6156" s="22">
        <f>SUBTOTAL(9,C6154:C6155)</f>
        <v>550</v>
      </c>
      <c r="D6156" s="21" t="str">
        <f t="shared" si="95"/>
        <v>TOTAL</v>
      </c>
    </row>
    <row r="6157" spans="1:5" ht="15.75" outlineLevel="2" x14ac:dyDescent="0.25">
      <c r="A6157" s="17">
        <v>44302</v>
      </c>
      <c r="B6157" t="s">
        <v>429</v>
      </c>
      <c r="C6157" s="2">
        <v>450</v>
      </c>
      <c r="D6157" s="21" t="str">
        <f t="shared" si="95"/>
        <v/>
      </c>
      <c r="E6157" t="s">
        <v>61</v>
      </c>
    </row>
    <row r="6158" spans="1:5" ht="15.75" outlineLevel="2" x14ac:dyDescent="0.25">
      <c r="A6158" s="17">
        <v>44302</v>
      </c>
      <c r="B6158" t="s">
        <v>429</v>
      </c>
      <c r="C6158" s="2">
        <v>100</v>
      </c>
      <c r="D6158" s="21" t="str">
        <f t="shared" si="95"/>
        <v/>
      </c>
      <c r="E6158" t="s">
        <v>61</v>
      </c>
    </row>
    <row r="6159" spans="1:5" ht="15.75" outlineLevel="1" x14ac:dyDescent="0.25">
      <c r="A6159" s="20">
        <f>A6158</f>
        <v>44302</v>
      </c>
      <c r="B6159" s="21" t="str">
        <f>B6158</f>
        <v>RICE UNIVERSITY</v>
      </c>
      <c r="C6159" s="22">
        <f>SUBTOTAL(9,C6157:C6158)</f>
        <v>550</v>
      </c>
      <c r="D6159" s="21" t="str">
        <f t="shared" si="95"/>
        <v>TOTAL</v>
      </c>
    </row>
    <row r="6160" spans="1:5" ht="15.75" outlineLevel="2" x14ac:dyDescent="0.25">
      <c r="A6160" s="17">
        <v>44302</v>
      </c>
      <c r="B6160" t="s">
        <v>429</v>
      </c>
      <c r="C6160" s="2">
        <v>450</v>
      </c>
      <c r="D6160" s="21" t="str">
        <f t="shared" si="95"/>
        <v/>
      </c>
      <c r="E6160" t="s">
        <v>61</v>
      </c>
    </row>
    <row r="6161" spans="1:5" ht="15.75" outlineLevel="2" x14ac:dyDescent="0.25">
      <c r="A6161" s="17">
        <v>44302</v>
      </c>
      <c r="B6161" t="s">
        <v>429</v>
      </c>
      <c r="C6161" s="2">
        <v>100</v>
      </c>
      <c r="D6161" s="21" t="str">
        <f t="shared" si="95"/>
        <v/>
      </c>
      <c r="E6161" t="s">
        <v>61</v>
      </c>
    </row>
    <row r="6162" spans="1:5" ht="15.75" outlineLevel="1" x14ac:dyDescent="0.25">
      <c r="A6162" s="20">
        <f>A6161</f>
        <v>44302</v>
      </c>
      <c r="B6162" s="21" t="str">
        <f>B6161</f>
        <v>RICE UNIVERSITY</v>
      </c>
      <c r="C6162" s="22">
        <f>SUBTOTAL(9,C6160:C6161)</f>
        <v>550</v>
      </c>
      <c r="D6162" s="21" t="str">
        <f t="shared" si="95"/>
        <v>TOTAL</v>
      </c>
    </row>
    <row r="6163" spans="1:5" ht="15.75" outlineLevel="2" x14ac:dyDescent="0.25">
      <c r="A6163" s="17">
        <v>44302</v>
      </c>
      <c r="B6163" t="s">
        <v>429</v>
      </c>
      <c r="C6163" s="2">
        <v>450</v>
      </c>
      <c r="D6163" s="21" t="str">
        <f t="shared" si="95"/>
        <v/>
      </c>
      <c r="E6163" t="s">
        <v>61</v>
      </c>
    </row>
    <row r="6164" spans="1:5" ht="15.75" outlineLevel="2" x14ac:dyDescent="0.25">
      <c r="A6164" s="17">
        <v>44302</v>
      </c>
      <c r="B6164" t="s">
        <v>429</v>
      </c>
      <c r="C6164" s="2">
        <v>100</v>
      </c>
      <c r="D6164" s="21" t="str">
        <f t="shared" si="95"/>
        <v/>
      </c>
      <c r="E6164" t="s">
        <v>61</v>
      </c>
    </row>
    <row r="6165" spans="1:5" ht="15.75" outlineLevel="1" x14ac:dyDescent="0.25">
      <c r="A6165" s="20">
        <f>A6164</f>
        <v>44302</v>
      </c>
      <c r="B6165" s="21" t="str">
        <f>B6164</f>
        <v>RICE UNIVERSITY</v>
      </c>
      <c r="C6165" s="22">
        <f>SUBTOTAL(9,C6163:C6164)</f>
        <v>550</v>
      </c>
      <c r="D6165" s="21" t="str">
        <f t="shared" si="95"/>
        <v>TOTAL</v>
      </c>
    </row>
    <row r="6166" spans="1:5" ht="15.75" outlineLevel="2" x14ac:dyDescent="0.25">
      <c r="A6166" s="17">
        <v>44302</v>
      </c>
      <c r="B6166" t="s">
        <v>429</v>
      </c>
      <c r="C6166" s="2">
        <v>450</v>
      </c>
      <c r="D6166" s="21" t="str">
        <f t="shared" si="95"/>
        <v/>
      </c>
      <c r="E6166" t="s">
        <v>61</v>
      </c>
    </row>
    <row r="6167" spans="1:5" ht="15.75" outlineLevel="2" x14ac:dyDescent="0.25">
      <c r="A6167" s="17">
        <v>44302</v>
      </c>
      <c r="B6167" t="s">
        <v>429</v>
      </c>
      <c r="C6167" s="2">
        <v>100</v>
      </c>
      <c r="D6167" s="21" t="str">
        <f t="shared" si="95"/>
        <v/>
      </c>
      <c r="E6167" t="s">
        <v>61</v>
      </c>
    </row>
    <row r="6168" spans="1:5" ht="15.75" outlineLevel="1" x14ac:dyDescent="0.25">
      <c r="A6168" s="20">
        <f>A6167</f>
        <v>44302</v>
      </c>
      <c r="B6168" s="21" t="str">
        <f>B6167</f>
        <v>RICE UNIVERSITY</v>
      </c>
      <c r="C6168" s="22">
        <f>SUBTOTAL(9,C6166:C6167)</f>
        <v>550</v>
      </c>
      <c r="D6168" s="21" t="str">
        <f t="shared" si="95"/>
        <v>TOTAL</v>
      </c>
    </row>
    <row r="6169" spans="1:5" ht="15.75" outlineLevel="2" x14ac:dyDescent="0.25">
      <c r="A6169" s="17">
        <v>44302</v>
      </c>
      <c r="B6169" t="s">
        <v>429</v>
      </c>
      <c r="C6169" s="2">
        <v>450</v>
      </c>
      <c r="D6169" s="21" t="str">
        <f t="shared" si="95"/>
        <v/>
      </c>
      <c r="E6169" t="s">
        <v>61</v>
      </c>
    </row>
    <row r="6170" spans="1:5" ht="15.75" outlineLevel="2" x14ac:dyDescent="0.25">
      <c r="A6170" s="17">
        <v>44302</v>
      </c>
      <c r="B6170" t="s">
        <v>429</v>
      </c>
      <c r="C6170" s="2">
        <v>100</v>
      </c>
      <c r="D6170" s="21" t="str">
        <f t="shared" si="95"/>
        <v/>
      </c>
      <c r="E6170" t="s">
        <v>61</v>
      </c>
    </row>
    <row r="6171" spans="1:5" ht="15.75" outlineLevel="1" x14ac:dyDescent="0.25">
      <c r="A6171" s="20">
        <f>A6170</f>
        <v>44302</v>
      </c>
      <c r="B6171" s="21" t="str">
        <f>B6170</f>
        <v>RICE UNIVERSITY</v>
      </c>
      <c r="C6171" s="22">
        <f>SUBTOTAL(9,C6169:C6170)</f>
        <v>550</v>
      </c>
      <c r="D6171" s="21" t="str">
        <f t="shared" si="95"/>
        <v>TOTAL</v>
      </c>
    </row>
    <row r="6172" spans="1:5" ht="15.75" outlineLevel="2" x14ac:dyDescent="0.25">
      <c r="A6172" s="17">
        <v>44302</v>
      </c>
      <c r="B6172" t="s">
        <v>429</v>
      </c>
      <c r="C6172" s="2">
        <v>450</v>
      </c>
      <c r="D6172" s="21" t="str">
        <f t="shared" si="95"/>
        <v/>
      </c>
      <c r="E6172" t="s">
        <v>61</v>
      </c>
    </row>
    <row r="6173" spans="1:5" ht="15.75" outlineLevel="2" x14ac:dyDescent="0.25">
      <c r="A6173" s="17">
        <v>44302</v>
      </c>
      <c r="B6173" t="s">
        <v>429</v>
      </c>
      <c r="C6173" s="2">
        <v>100</v>
      </c>
      <c r="D6173" s="21" t="str">
        <f t="shared" si="95"/>
        <v/>
      </c>
      <c r="E6173" t="s">
        <v>61</v>
      </c>
    </row>
    <row r="6174" spans="1:5" ht="15.75" outlineLevel="1" x14ac:dyDescent="0.25">
      <c r="A6174" s="20">
        <f>A6173</f>
        <v>44302</v>
      </c>
      <c r="B6174" s="21" t="str">
        <f>B6173</f>
        <v>RICE UNIVERSITY</v>
      </c>
      <c r="C6174" s="22">
        <f>SUBTOTAL(9,C6172:C6173)</f>
        <v>550</v>
      </c>
      <c r="D6174" s="21" t="str">
        <f t="shared" si="95"/>
        <v>TOTAL</v>
      </c>
    </row>
    <row r="6175" spans="1:5" ht="15.75" outlineLevel="2" x14ac:dyDescent="0.25">
      <c r="A6175" s="17">
        <v>44302</v>
      </c>
      <c r="B6175" t="s">
        <v>289</v>
      </c>
      <c r="C6175" s="2">
        <v>165</v>
      </c>
      <c r="D6175" s="21" t="str">
        <f t="shared" si="95"/>
        <v/>
      </c>
      <c r="E6175" t="s">
        <v>56</v>
      </c>
    </row>
    <row r="6176" spans="1:5" ht="15.75" outlineLevel="1" x14ac:dyDescent="0.25">
      <c r="A6176" s="20">
        <f>A6175</f>
        <v>44302</v>
      </c>
      <c r="B6176" s="21" t="str">
        <f>B6175</f>
        <v>BOBBY V RICH</v>
      </c>
      <c r="C6176" s="22">
        <f>SUBTOTAL(9,C6175:C6175)</f>
        <v>165</v>
      </c>
      <c r="D6176" s="21" t="str">
        <f t="shared" si="95"/>
        <v>TOTAL</v>
      </c>
    </row>
    <row r="6177" spans="1:5" ht="15.75" outlineLevel="2" x14ac:dyDescent="0.25">
      <c r="A6177" s="17">
        <v>44302</v>
      </c>
      <c r="B6177" t="s">
        <v>97</v>
      </c>
      <c r="C6177" s="2">
        <v>4845</v>
      </c>
      <c r="D6177" s="21" t="str">
        <f t="shared" si="95"/>
        <v/>
      </c>
      <c r="E6177" t="s">
        <v>144</v>
      </c>
    </row>
    <row r="6178" spans="1:5" ht="15.75" outlineLevel="2" x14ac:dyDescent="0.25">
      <c r="A6178" s="17">
        <v>44302</v>
      </c>
      <c r="B6178" t="s">
        <v>97</v>
      </c>
      <c r="C6178" s="2">
        <v>22286.25</v>
      </c>
      <c r="D6178" s="21" t="str">
        <f t="shared" si="95"/>
        <v/>
      </c>
      <c r="E6178" t="s">
        <v>88</v>
      </c>
    </row>
    <row r="6179" spans="1:5" ht="15.75" outlineLevel="2" x14ac:dyDescent="0.25">
      <c r="A6179" s="17">
        <v>44302</v>
      </c>
      <c r="B6179" t="s">
        <v>97</v>
      </c>
      <c r="C6179" s="2">
        <v>33743.919999999998</v>
      </c>
      <c r="D6179" s="21" t="str">
        <f t="shared" si="95"/>
        <v/>
      </c>
      <c r="E6179" t="s">
        <v>88</v>
      </c>
    </row>
    <row r="6180" spans="1:5" ht="15.75" outlineLevel="2" x14ac:dyDescent="0.25">
      <c r="A6180" s="17">
        <v>44302</v>
      </c>
      <c r="B6180" t="s">
        <v>97</v>
      </c>
      <c r="C6180" s="2">
        <v>186300.39</v>
      </c>
      <c r="D6180" s="21" t="str">
        <f t="shared" si="95"/>
        <v/>
      </c>
      <c r="E6180" t="s">
        <v>56</v>
      </c>
    </row>
    <row r="6181" spans="1:5" ht="15.75" outlineLevel="1" x14ac:dyDescent="0.25">
      <c r="A6181" s="20">
        <f>A6180</f>
        <v>44302</v>
      </c>
      <c r="B6181" s="21" t="str">
        <f>B6180</f>
        <v>RICOH USA INC</v>
      </c>
      <c r="C6181" s="22">
        <f>SUBTOTAL(9,C6177:C6180)</f>
        <v>247175.56</v>
      </c>
      <c r="D6181" s="21" t="str">
        <f t="shared" si="95"/>
        <v>TOTAL</v>
      </c>
    </row>
    <row r="6182" spans="1:5" ht="15.75" outlineLevel="2" x14ac:dyDescent="0.25">
      <c r="A6182" s="17">
        <v>44302</v>
      </c>
      <c r="B6182" t="s">
        <v>244</v>
      </c>
      <c r="C6182" s="2">
        <v>20572.09</v>
      </c>
      <c r="D6182" s="21" t="str">
        <f t="shared" si="95"/>
        <v/>
      </c>
      <c r="E6182" t="s">
        <v>70</v>
      </c>
    </row>
    <row r="6183" spans="1:5" ht="15.75" outlineLevel="2" x14ac:dyDescent="0.25">
      <c r="A6183" s="17">
        <v>44302</v>
      </c>
      <c r="B6183" t="s">
        <v>244</v>
      </c>
      <c r="C6183" s="2">
        <v>2131.27</v>
      </c>
      <c r="D6183" s="21" t="str">
        <f t="shared" si="95"/>
        <v/>
      </c>
      <c r="E6183" t="s">
        <v>70</v>
      </c>
    </row>
    <row r="6184" spans="1:5" ht="15.75" outlineLevel="1" x14ac:dyDescent="0.25">
      <c r="A6184" s="20">
        <f>A6183</f>
        <v>44302</v>
      </c>
      <c r="B6184" s="21" t="str">
        <f>B6183</f>
        <v>RIVERSIDE INSIGHTS</v>
      </c>
      <c r="C6184" s="22">
        <f>SUBTOTAL(9,C6182:C6183)</f>
        <v>22703.360000000001</v>
      </c>
      <c r="D6184" s="21" t="str">
        <f t="shared" si="95"/>
        <v>TOTAL</v>
      </c>
    </row>
    <row r="6185" spans="1:5" ht="15.75" outlineLevel="2" x14ac:dyDescent="0.25">
      <c r="A6185" s="17">
        <v>44302</v>
      </c>
      <c r="B6185" t="s">
        <v>1054</v>
      </c>
      <c r="C6185" s="2">
        <v>1152</v>
      </c>
      <c r="D6185" s="21" t="str">
        <f t="shared" si="95"/>
        <v/>
      </c>
      <c r="E6185" t="s">
        <v>58</v>
      </c>
    </row>
    <row r="6186" spans="1:5" ht="15.75" outlineLevel="1" x14ac:dyDescent="0.25">
      <c r="A6186" s="20">
        <f>A6185</f>
        <v>44302</v>
      </c>
      <c r="B6186" s="21" t="str">
        <f>B6185</f>
        <v>ROGERS ATHLETIC COMPANY</v>
      </c>
      <c r="C6186" s="22">
        <f>SUBTOTAL(9,C6185:C6185)</f>
        <v>1152</v>
      </c>
      <c r="D6186" s="21" t="str">
        <f t="shared" si="95"/>
        <v>TOTAL</v>
      </c>
    </row>
    <row r="6187" spans="1:5" ht="15.75" outlineLevel="2" x14ac:dyDescent="0.25">
      <c r="A6187" s="17">
        <v>44302</v>
      </c>
      <c r="B6187" t="s">
        <v>733</v>
      </c>
      <c r="C6187" s="2">
        <v>275</v>
      </c>
      <c r="D6187" s="21" t="str">
        <f t="shared" si="95"/>
        <v/>
      </c>
      <c r="E6187" t="s">
        <v>56</v>
      </c>
    </row>
    <row r="6188" spans="1:5" ht="15.75" outlineLevel="2" x14ac:dyDescent="0.25">
      <c r="A6188" s="17">
        <v>44302</v>
      </c>
      <c r="B6188" t="s">
        <v>733</v>
      </c>
      <c r="C6188" s="2">
        <v>155</v>
      </c>
      <c r="D6188" s="21" t="str">
        <f t="shared" si="95"/>
        <v/>
      </c>
      <c r="E6188" t="s">
        <v>56</v>
      </c>
    </row>
    <row r="6189" spans="1:5" ht="15.75" outlineLevel="1" x14ac:dyDescent="0.25">
      <c r="A6189" s="20">
        <f>A6188</f>
        <v>44302</v>
      </c>
      <c r="B6189" s="21" t="str">
        <f>B6188</f>
        <v>KACI ROGERS</v>
      </c>
      <c r="C6189" s="22">
        <f>SUBTOTAL(9,C6187:C6188)</f>
        <v>430</v>
      </c>
      <c r="D6189" s="21" t="str">
        <f t="shared" si="95"/>
        <v>TOTAL</v>
      </c>
    </row>
    <row r="6190" spans="1:5" ht="15.75" outlineLevel="2" x14ac:dyDescent="0.25">
      <c r="A6190" s="17">
        <v>44302</v>
      </c>
      <c r="B6190" t="s">
        <v>734</v>
      </c>
      <c r="C6190" s="2">
        <v>105</v>
      </c>
      <c r="D6190" s="21" t="str">
        <f t="shared" si="95"/>
        <v/>
      </c>
      <c r="E6190" t="s">
        <v>56</v>
      </c>
    </row>
    <row r="6191" spans="1:5" ht="15.75" outlineLevel="1" x14ac:dyDescent="0.25">
      <c r="A6191" s="20">
        <f>A6190</f>
        <v>44302</v>
      </c>
      <c r="B6191" s="21" t="str">
        <f>B6190</f>
        <v>JAMES ROMAN</v>
      </c>
      <c r="C6191" s="22">
        <f>SUBTOTAL(9,C6190:C6190)</f>
        <v>105</v>
      </c>
      <c r="D6191" s="21" t="str">
        <f t="shared" si="95"/>
        <v>TOTAL</v>
      </c>
    </row>
    <row r="6192" spans="1:5" ht="15.75" outlineLevel="2" x14ac:dyDescent="0.25">
      <c r="A6192" s="17">
        <v>44302</v>
      </c>
      <c r="B6192" t="s">
        <v>735</v>
      </c>
      <c r="C6192" s="2">
        <v>995</v>
      </c>
      <c r="D6192" s="21" t="str">
        <f t="shared" si="95"/>
        <v/>
      </c>
      <c r="E6192" t="s">
        <v>327</v>
      </c>
    </row>
    <row r="6193" spans="1:5" ht="15.75" outlineLevel="1" x14ac:dyDescent="0.25">
      <c r="A6193" s="20">
        <f>A6192</f>
        <v>44302</v>
      </c>
      <c r="B6193" s="21" t="str">
        <f>B6192</f>
        <v>RON CLARK ACADEMY</v>
      </c>
      <c r="C6193" s="22">
        <f>SUBTOTAL(9,C6192:C6192)</f>
        <v>995</v>
      </c>
      <c r="D6193" s="21" t="str">
        <f t="shared" si="95"/>
        <v>TOTAL</v>
      </c>
    </row>
    <row r="6194" spans="1:5" ht="15.75" outlineLevel="2" x14ac:dyDescent="0.25">
      <c r="A6194" s="17">
        <v>44302</v>
      </c>
      <c r="B6194" t="s">
        <v>735</v>
      </c>
      <c r="C6194" s="2">
        <v>16.66</v>
      </c>
      <c r="D6194" s="21" t="str">
        <f t="shared" si="95"/>
        <v/>
      </c>
      <c r="E6194" t="s">
        <v>327</v>
      </c>
    </row>
    <row r="6195" spans="1:5" ht="15.75" outlineLevel="2" x14ac:dyDescent="0.25">
      <c r="A6195" s="17">
        <v>44302</v>
      </c>
      <c r="B6195" t="s">
        <v>735</v>
      </c>
      <c r="C6195" s="2">
        <v>978.34</v>
      </c>
      <c r="D6195" s="21" t="str">
        <f t="shared" si="95"/>
        <v/>
      </c>
      <c r="E6195" t="s">
        <v>327</v>
      </c>
    </row>
    <row r="6196" spans="1:5" ht="15.75" outlineLevel="1" x14ac:dyDescent="0.25">
      <c r="A6196" s="20">
        <f>A6195</f>
        <v>44302</v>
      </c>
      <c r="B6196" s="21" t="str">
        <f>B6195</f>
        <v>RON CLARK ACADEMY</v>
      </c>
      <c r="C6196" s="22">
        <f>SUBTOTAL(9,C6194:C6195)</f>
        <v>995</v>
      </c>
      <c r="D6196" s="21" t="str">
        <f t="shared" si="95"/>
        <v>TOTAL</v>
      </c>
    </row>
    <row r="6197" spans="1:5" ht="15.75" outlineLevel="2" x14ac:dyDescent="0.25">
      <c r="A6197" s="17">
        <v>44302</v>
      </c>
      <c r="B6197" t="s">
        <v>735</v>
      </c>
      <c r="C6197" s="2">
        <v>995</v>
      </c>
      <c r="D6197" s="21" t="str">
        <f t="shared" si="95"/>
        <v/>
      </c>
      <c r="E6197" t="s">
        <v>327</v>
      </c>
    </row>
    <row r="6198" spans="1:5" ht="15.75" outlineLevel="1" x14ac:dyDescent="0.25">
      <c r="A6198" s="20">
        <f>A6197</f>
        <v>44302</v>
      </c>
      <c r="B6198" s="21" t="str">
        <f>B6197</f>
        <v>RON CLARK ACADEMY</v>
      </c>
      <c r="C6198" s="22">
        <f>SUBTOTAL(9,C6197:C6197)</f>
        <v>995</v>
      </c>
      <c r="D6198" s="21" t="str">
        <f t="shared" si="95"/>
        <v>TOTAL</v>
      </c>
    </row>
    <row r="6199" spans="1:5" ht="15.75" outlineLevel="2" x14ac:dyDescent="0.25">
      <c r="A6199" s="17">
        <v>44302</v>
      </c>
      <c r="B6199" t="s">
        <v>735</v>
      </c>
      <c r="C6199" s="2">
        <v>995</v>
      </c>
      <c r="D6199" s="21" t="str">
        <f t="shared" si="95"/>
        <v/>
      </c>
      <c r="E6199" t="s">
        <v>327</v>
      </c>
    </row>
    <row r="6200" spans="1:5" ht="15.75" outlineLevel="1" x14ac:dyDescent="0.25">
      <c r="A6200" s="20">
        <f>A6199</f>
        <v>44302</v>
      </c>
      <c r="B6200" s="21" t="str">
        <f>B6199</f>
        <v>RON CLARK ACADEMY</v>
      </c>
      <c r="C6200" s="22">
        <f>SUBTOTAL(9,C6199:C6199)</f>
        <v>995</v>
      </c>
      <c r="D6200" s="21" t="str">
        <f t="shared" si="95"/>
        <v>TOTAL</v>
      </c>
    </row>
    <row r="6201" spans="1:5" ht="15.75" outlineLevel="2" x14ac:dyDescent="0.25">
      <c r="A6201" s="17">
        <v>44302</v>
      </c>
      <c r="B6201" t="s">
        <v>735</v>
      </c>
      <c r="C6201" s="2">
        <v>995</v>
      </c>
      <c r="D6201" s="21" t="str">
        <f t="shared" si="95"/>
        <v/>
      </c>
      <c r="E6201" t="s">
        <v>327</v>
      </c>
    </row>
    <row r="6202" spans="1:5" ht="15.75" outlineLevel="1" x14ac:dyDescent="0.25">
      <c r="A6202" s="20">
        <f>A6201</f>
        <v>44302</v>
      </c>
      <c r="B6202" s="21" t="str">
        <f>B6201</f>
        <v>RON CLARK ACADEMY</v>
      </c>
      <c r="C6202" s="22">
        <f>SUBTOTAL(9,C6201:C6201)</f>
        <v>995</v>
      </c>
      <c r="D6202" s="21" t="str">
        <f t="shared" si="95"/>
        <v>TOTAL</v>
      </c>
    </row>
    <row r="6203" spans="1:5" ht="15.75" outlineLevel="2" x14ac:dyDescent="0.25">
      <c r="A6203" s="17">
        <v>44302</v>
      </c>
      <c r="B6203" t="s">
        <v>735</v>
      </c>
      <c r="C6203" s="2">
        <v>419</v>
      </c>
      <c r="D6203" s="21" t="str">
        <f t="shared" si="95"/>
        <v/>
      </c>
      <c r="E6203" t="s">
        <v>327</v>
      </c>
    </row>
    <row r="6204" spans="1:5" ht="15.75" outlineLevel="2" x14ac:dyDescent="0.25">
      <c r="A6204" s="17">
        <v>44302</v>
      </c>
      <c r="B6204" t="s">
        <v>735</v>
      </c>
      <c r="C6204" s="2">
        <v>576</v>
      </c>
      <c r="D6204" s="21" t="str">
        <f t="shared" si="95"/>
        <v/>
      </c>
      <c r="E6204" t="s">
        <v>327</v>
      </c>
    </row>
    <row r="6205" spans="1:5" ht="15.75" outlineLevel="1" x14ac:dyDescent="0.25">
      <c r="A6205" s="20">
        <f>A6204</f>
        <v>44302</v>
      </c>
      <c r="B6205" s="21" t="str">
        <f>B6204</f>
        <v>RON CLARK ACADEMY</v>
      </c>
      <c r="C6205" s="22">
        <f>SUBTOTAL(9,C6203:C6204)</f>
        <v>995</v>
      </c>
      <c r="D6205" s="21" t="str">
        <f t="shared" si="95"/>
        <v>TOTAL</v>
      </c>
    </row>
    <row r="6206" spans="1:5" ht="15.75" outlineLevel="2" x14ac:dyDescent="0.25">
      <c r="A6206" s="17">
        <v>44302</v>
      </c>
      <c r="B6206" t="s">
        <v>735</v>
      </c>
      <c r="C6206" s="2">
        <v>995</v>
      </c>
      <c r="D6206" s="21" t="str">
        <f t="shared" ref="D6206:D6269" si="96">IF(E6206="","TOTAL","")</f>
        <v/>
      </c>
      <c r="E6206" t="s">
        <v>327</v>
      </c>
    </row>
    <row r="6207" spans="1:5" ht="15.75" outlineLevel="1" x14ac:dyDescent="0.25">
      <c r="A6207" s="20">
        <f>A6206</f>
        <v>44302</v>
      </c>
      <c r="B6207" s="21" t="str">
        <f>B6206</f>
        <v>RON CLARK ACADEMY</v>
      </c>
      <c r="C6207" s="22">
        <f>SUBTOTAL(9,C6206:C6206)</f>
        <v>995</v>
      </c>
      <c r="D6207" s="21" t="str">
        <f t="shared" si="96"/>
        <v>TOTAL</v>
      </c>
    </row>
    <row r="6208" spans="1:5" ht="15.75" outlineLevel="2" x14ac:dyDescent="0.25">
      <c r="A6208" s="17">
        <v>44302</v>
      </c>
      <c r="B6208" t="s">
        <v>588</v>
      </c>
      <c r="C6208" s="2">
        <v>90</v>
      </c>
      <c r="D6208" s="21" t="str">
        <f t="shared" si="96"/>
        <v/>
      </c>
      <c r="E6208" t="s">
        <v>56</v>
      </c>
    </row>
    <row r="6209" spans="1:5" ht="15.75" outlineLevel="1" x14ac:dyDescent="0.25">
      <c r="A6209" s="20">
        <f>A6208</f>
        <v>44302</v>
      </c>
      <c r="B6209" s="21" t="str">
        <f>B6208</f>
        <v>ERIC ROSAR</v>
      </c>
      <c r="C6209" s="22">
        <f>SUBTOTAL(9,C6208:C6208)</f>
        <v>90</v>
      </c>
      <c r="D6209" s="21" t="str">
        <f t="shared" si="96"/>
        <v>TOTAL</v>
      </c>
    </row>
    <row r="6210" spans="1:5" ht="15.75" outlineLevel="2" x14ac:dyDescent="0.25">
      <c r="A6210" s="17">
        <v>44302</v>
      </c>
      <c r="B6210" t="s">
        <v>1055</v>
      </c>
      <c r="C6210" s="2">
        <v>90</v>
      </c>
      <c r="D6210" s="21" t="str">
        <f t="shared" si="96"/>
        <v/>
      </c>
      <c r="E6210" t="s">
        <v>56</v>
      </c>
    </row>
    <row r="6211" spans="1:5" ht="15.75" outlineLevel="1" x14ac:dyDescent="0.25">
      <c r="A6211" s="20">
        <f>A6210</f>
        <v>44302</v>
      </c>
      <c r="B6211" s="21" t="str">
        <f>B6210</f>
        <v>EDUARDO RUIZ</v>
      </c>
      <c r="C6211" s="22">
        <f>SUBTOTAL(9,C6210:C6210)</f>
        <v>90</v>
      </c>
      <c r="D6211" s="21" t="str">
        <f t="shared" si="96"/>
        <v>TOTAL</v>
      </c>
    </row>
    <row r="6212" spans="1:5" ht="15.75" outlineLevel="2" x14ac:dyDescent="0.25">
      <c r="A6212" s="17">
        <v>44302</v>
      </c>
      <c r="B6212" t="s">
        <v>1056</v>
      </c>
      <c r="C6212" s="2">
        <v>165</v>
      </c>
      <c r="D6212" s="21" t="str">
        <f t="shared" si="96"/>
        <v/>
      </c>
      <c r="E6212" t="s">
        <v>56</v>
      </c>
    </row>
    <row r="6213" spans="1:5" ht="15.75" outlineLevel="1" x14ac:dyDescent="0.25">
      <c r="A6213" s="20">
        <f>A6212</f>
        <v>44302</v>
      </c>
      <c r="B6213" s="21" t="str">
        <f>B6212</f>
        <v>DAVID C RUSSELL</v>
      </c>
      <c r="C6213" s="22">
        <f>SUBTOTAL(9,C6212:C6212)</f>
        <v>165</v>
      </c>
      <c r="D6213" s="21" t="str">
        <f t="shared" si="96"/>
        <v>TOTAL</v>
      </c>
    </row>
    <row r="6214" spans="1:5" ht="15.75" outlineLevel="2" x14ac:dyDescent="0.25">
      <c r="A6214" s="17">
        <v>44302</v>
      </c>
      <c r="B6214" t="s">
        <v>1057</v>
      </c>
      <c r="C6214" s="2">
        <v>155</v>
      </c>
      <c r="D6214" s="21" t="str">
        <f t="shared" si="96"/>
        <v/>
      </c>
      <c r="E6214" t="s">
        <v>56</v>
      </c>
    </row>
    <row r="6215" spans="1:5" ht="15.75" outlineLevel="2" x14ac:dyDescent="0.25">
      <c r="A6215" s="17">
        <v>44302</v>
      </c>
      <c r="B6215" t="s">
        <v>1057</v>
      </c>
      <c r="C6215" s="2">
        <v>175</v>
      </c>
      <c r="D6215" s="21" t="str">
        <f t="shared" si="96"/>
        <v/>
      </c>
      <c r="E6215" t="s">
        <v>56</v>
      </c>
    </row>
    <row r="6216" spans="1:5" ht="15.75" outlineLevel="2" x14ac:dyDescent="0.25">
      <c r="A6216" s="17">
        <v>44302</v>
      </c>
      <c r="B6216" t="s">
        <v>1057</v>
      </c>
      <c r="C6216" s="2">
        <v>115</v>
      </c>
      <c r="D6216" s="21" t="str">
        <f t="shared" si="96"/>
        <v/>
      </c>
      <c r="E6216" t="s">
        <v>56</v>
      </c>
    </row>
    <row r="6217" spans="1:5" ht="15.75" outlineLevel="2" x14ac:dyDescent="0.25">
      <c r="A6217" s="17">
        <v>44302</v>
      </c>
      <c r="B6217" t="s">
        <v>1057</v>
      </c>
      <c r="C6217" s="2">
        <v>195</v>
      </c>
      <c r="D6217" s="21" t="str">
        <f t="shared" si="96"/>
        <v/>
      </c>
      <c r="E6217" t="s">
        <v>56</v>
      </c>
    </row>
    <row r="6218" spans="1:5" ht="15.75" outlineLevel="1" x14ac:dyDescent="0.25">
      <c r="A6218" s="20">
        <f>A6217</f>
        <v>44302</v>
      </c>
      <c r="B6218" s="21" t="str">
        <f>B6217</f>
        <v>JALIL SADAT</v>
      </c>
      <c r="C6218" s="22">
        <f>SUBTOTAL(9,C6214:C6217)</f>
        <v>640</v>
      </c>
      <c r="D6218" s="21" t="str">
        <f t="shared" si="96"/>
        <v>TOTAL</v>
      </c>
    </row>
    <row r="6219" spans="1:5" ht="15.75" outlineLevel="2" x14ac:dyDescent="0.25">
      <c r="A6219" s="17">
        <v>44302</v>
      </c>
      <c r="B6219" t="s">
        <v>30</v>
      </c>
      <c r="C6219" s="2">
        <v>85.48</v>
      </c>
      <c r="D6219" s="21" t="str">
        <f t="shared" si="96"/>
        <v/>
      </c>
      <c r="E6219" t="s">
        <v>55</v>
      </c>
    </row>
    <row r="6220" spans="1:5" ht="15.75" outlineLevel="2" x14ac:dyDescent="0.25">
      <c r="A6220" s="17">
        <v>44302</v>
      </c>
      <c r="B6220" t="s">
        <v>30</v>
      </c>
      <c r="C6220" s="2">
        <v>-0.95</v>
      </c>
      <c r="D6220" s="21" t="str">
        <f t="shared" si="96"/>
        <v/>
      </c>
      <c r="E6220" t="s">
        <v>72</v>
      </c>
    </row>
    <row r="6221" spans="1:5" ht="15.75" outlineLevel="2" x14ac:dyDescent="0.25">
      <c r="A6221" s="17">
        <v>44302</v>
      </c>
      <c r="B6221" t="s">
        <v>30</v>
      </c>
      <c r="C6221" s="2">
        <v>454.68</v>
      </c>
      <c r="D6221" s="21" t="str">
        <f t="shared" si="96"/>
        <v/>
      </c>
      <c r="E6221" t="s">
        <v>58</v>
      </c>
    </row>
    <row r="6222" spans="1:5" ht="15.75" outlineLevel="2" x14ac:dyDescent="0.25">
      <c r="A6222" s="17">
        <v>44302</v>
      </c>
      <c r="B6222" t="s">
        <v>30</v>
      </c>
      <c r="C6222" s="2">
        <v>93.96</v>
      </c>
      <c r="D6222" s="21" t="str">
        <f t="shared" si="96"/>
        <v/>
      </c>
      <c r="E6222" t="s">
        <v>68</v>
      </c>
    </row>
    <row r="6223" spans="1:5" ht="15.75" outlineLevel="2" x14ac:dyDescent="0.25">
      <c r="A6223" s="17">
        <v>44302</v>
      </c>
      <c r="B6223" t="s">
        <v>30</v>
      </c>
      <c r="C6223" s="2">
        <v>44.64</v>
      </c>
      <c r="D6223" s="21" t="str">
        <f t="shared" si="96"/>
        <v/>
      </c>
      <c r="E6223" t="s">
        <v>58</v>
      </c>
    </row>
    <row r="6224" spans="1:5" ht="15.75" outlineLevel="2" x14ac:dyDescent="0.25">
      <c r="A6224" s="17">
        <v>44302</v>
      </c>
      <c r="B6224" t="s">
        <v>30</v>
      </c>
      <c r="C6224" s="2">
        <v>94.92</v>
      </c>
      <c r="D6224" s="21" t="str">
        <f t="shared" si="96"/>
        <v/>
      </c>
      <c r="E6224" t="s">
        <v>58</v>
      </c>
    </row>
    <row r="6225" spans="1:5" ht="15.75" outlineLevel="2" x14ac:dyDescent="0.25">
      <c r="A6225" s="17">
        <v>44302</v>
      </c>
      <c r="B6225" t="s">
        <v>30</v>
      </c>
      <c r="C6225" s="2">
        <v>249.73</v>
      </c>
      <c r="D6225" s="21" t="str">
        <f t="shared" si="96"/>
        <v/>
      </c>
      <c r="E6225" t="s">
        <v>72</v>
      </c>
    </row>
    <row r="6226" spans="1:5" ht="15.75" outlineLevel="2" x14ac:dyDescent="0.25">
      <c r="A6226" s="17">
        <v>44302</v>
      </c>
      <c r="B6226" t="s">
        <v>30</v>
      </c>
      <c r="C6226" s="2">
        <v>95.1</v>
      </c>
      <c r="D6226" s="21" t="str">
        <f t="shared" si="96"/>
        <v/>
      </c>
      <c r="E6226" t="s">
        <v>72</v>
      </c>
    </row>
    <row r="6227" spans="1:5" ht="15.75" outlineLevel="2" x14ac:dyDescent="0.25">
      <c r="A6227" s="17">
        <v>44302</v>
      </c>
      <c r="B6227" t="s">
        <v>30</v>
      </c>
      <c r="C6227" s="2">
        <v>148.99</v>
      </c>
      <c r="D6227" s="21" t="str">
        <f t="shared" si="96"/>
        <v/>
      </c>
      <c r="E6227" t="s">
        <v>68</v>
      </c>
    </row>
    <row r="6228" spans="1:5" ht="15.75" outlineLevel="2" x14ac:dyDescent="0.25">
      <c r="A6228" s="17">
        <v>44302</v>
      </c>
      <c r="B6228" t="s">
        <v>30</v>
      </c>
      <c r="C6228" s="2">
        <v>156.96</v>
      </c>
      <c r="D6228" s="21" t="str">
        <f t="shared" si="96"/>
        <v/>
      </c>
      <c r="E6228" t="s">
        <v>55</v>
      </c>
    </row>
    <row r="6229" spans="1:5" ht="15.75" outlineLevel="2" x14ac:dyDescent="0.25">
      <c r="A6229" s="17">
        <v>44302</v>
      </c>
      <c r="B6229" t="s">
        <v>30</v>
      </c>
      <c r="C6229" s="2">
        <v>-5.29</v>
      </c>
      <c r="D6229" s="21" t="str">
        <f t="shared" si="96"/>
        <v/>
      </c>
      <c r="E6229" t="s">
        <v>68</v>
      </c>
    </row>
    <row r="6230" spans="1:5" ht="15.75" outlineLevel="2" x14ac:dyDescent="0.25">
      <c r="A6230" s="17">
        <v>44302</v>
      </c>
      <c r="B6230" t="s">
        <v>30</v>
      </c>
      <c r="C6230" s="2">
        <v>296.23</v>
      </c>
      <c r="D6230" s="21" t="str">
        <f t="shared" si="96"/>
        <v/>
      </c>
      <c r="E6230" t="s">
        <v>68</v>
      </c>
    </row>
    <row r="6231" spans="1:5" ht="15.75" outlineLevel="2" x14ac:dyDescent="0.25">
      <c r="A6231" s="17">
        <v>44302</v>
      </c>
      <c r="B6231" t="s">
        <v>30</v>
      </c>
      <c r="C6231" s="2">
        <v>491.48</v>
      </c>
      <c r="D6231" s="21" t="str">
        <f t="shared" si="96"/>
        <v/>
      </c>
      <c r="E6231" t="s">
        <v>58</v>
      </c>
    </row>
    <row r="6232" spans="1:5" ht="15.75" outlineLevel="2" x14ac:dyDescent="0.25">
      <c r="A6232" s="17">
        <v>44302</v>
      </c>
      <c r="B6232" t="s">
        <v>30</v>
      </c>
      <c r="C6232" s="2">
        <v>54.34</v>
      </c>
      <c r="D6232" s="21" t="str">
        <f t="shared" si="96"/>
        <v/>
      </c>
      <c r="E6232" t="s">
        <v>72</v>
      </c>
    </row>
    <row r="6233" spans="1:5" ht="15.75" outlineLevel="2" x14ac:dyDescent="0.25">
      <c r="A6233" s="17">
        <v>44302</v>
      </c>
      <c r="B6233" t="s">
        <v>30</v>
      </c>
      <c r="C6233" s="2">
        <v>87.28</v>
      </c>
      <c r="D6233" s="21" t="str">
        <f t="shared" si="96"/>
        <v/>
      </c>
      <c r="E6233" t="s">
        <v>58</v>
      </c>
    </row>
    <row r="6234" spans="1:5" ht="15.75" outlineLevel="2" x14ac:dyDescent="0.25">
      <c r="A6234" s="17">
        <v>44302</v>
      </c>
      <c r="B6234" t="s">
        <v>30</v>
      </c>
      <c r="C6234" s="2">
        <v>141.12</v>
      </c>
      <c r="D6234" s="21" t="str">
        <f t="shared" si="96"/>
        <v/>
      </c>
      <c r="E6234" t="s">
        <v>72</v>
      </c>
    </row>
    <row r="6235" spans="1:5" ht="15.75" outlineLevel="2" x14ac:dyDescent="0.25">
      <c r="A6235" s="17">
        <v>44302</v>
      </c>
      <c r="B6235" t="s">
        <v>30</v>
      </c>
      <c r="C6235" s="2">
        <v>910.62</v>
      </c>
      <c r="D6235" s="21" t="str">
        <f t="shared" si="96"/>
        <v/>
      </c>
      <c r="E6235" t="s">
        <v>72</v>
      </c>
    </row>
    <row r="6236" spans="1:5" ht="15.75" outlineLevel="2" x14ac:dyDescent="0.25">
      <c r="A6236" s="17">
        <v>44302</v>
      </c>
      <c r="B6236" t="s">
        <v>30</v>
      </c>
      <c r="C6236" s="2">
        <v>183.28</v>
      </c>
      <c r="D6236" s="21" t="str">
        <f t="shared" si="96"/>
        <v/>
      </c>
      <c r="E6236" t="s">
        <v>72</v>
      </c>
    </row>
    <row r="6237" spans="1:5" ht="15.75" outlineLevel="2" x14ac:dyDescent="0.25">
      <c r="A6237" s="17">
        <v>44302</v>
      </c>
      <c r="B6237" t="s">
        <v>30</v>
      </c>
      <c r="C6237" s="2">
        <v>270.19</v>
      </c>
      <c r="D6237" s="21" t="str">
        <f t="shared" si="96"/>
        <v/>
      </c>
      <c r="E6237" t="s">
        <v>68</v>
      </c>
    </row>
    <row r="6238" spans="1:5" ht="15.75" outlineLevel="2" x14ac:dyDescent="0.25">
      <c r="A6238" s="17">
        <v>44302</v>
      </c>
      <c r="B6238" t="s">
        <v>30</v>
      </c>
      <c r="C6238" s="2">
        <v>91.38</v>
      </c>
      <c r="D6238" s="21" t="str">
        <f t="shared" si="96"/>
        <v/>
      </c>
      <c r="E6238" t="s">
        <v>68</v>
      </c>
    </row>
    <row r="6239" spans="1:5" ht="15.75" outlineLevel="2" x14ac:dyDescent="0.25">
      <c r="A6239" s="17">
        <v>44302</v>
      </c>
      <c r="B6239" t="s">
        <v>30</v>
      </c>
      <c r="C6239" s="2">
        <v>140.4</v>
      </c>
      <c r="D6239" s="21" t="str">
        <f t="shared" si="96"/>
        <v/>
      </c>
      <c r="E6239" t="s">
        <v>58</v>
      </c>
    </row>
    <row r="6240" spans="1:5" ht="15.75" outlineLevel="2" x14ac:dyDescent="0.25">
      <c r="A6240" s="17">
        <v>44302</v>
      </c>
      <c r="B6240" t="s">
        <v>30</v>
      </c>
      <c r="C6240" s="2">
        <v>64.92</v>
      </c>
      <c r="D6240" s="21" t="str">
        <f t="shared" si="96"/>
        <v/>
      </c>
      <c r="E6240" t="s">
        <v>72</v>
      </c>
    </row>
    <row r="6241" spans="1:5" ht="15.75" outlineLevel="2" x14ac:dyDescent="0.25">
      <c r="A6241" s="17">
        <v>44302</v>
      </c>
      <c r="B6241" t="s">
        <v>30</v>
      </c>
      <c r="C6241" s="2">
        <v>324</v>
      </c>
      <c r="D6241" s="21" t="str">
        <f t="shared" si="96"/>
        <v/>
      </c>
      <c r="E6241" t="s">
        <v>72</v>
      </c>
    </row>
    <row r="6242" spans="1:5" ht="15.75" outlineLevel="1" x14ac:dyDescent="0.25">
      <c r="A6242" s="20">
        <f>A6241</f>
        <v>44302</v>
      </c>
      <c r="B6242" s="21" t="str">
        <f>B6241</f>
        <v>SAM'S CLUB DIRECT</v>
      </c>
      <c r="C6242" s="22">
        <f>SUBTOTAL(9,C6219:C6241)</f>
        <v>4473.4600000000009</v>
      </c>
      <c r="D6242" s="21" t="str">
        <f t="shared" si="96"/>
        <v>TOTAL</v>
      </c>
    </row>
    <row r="6243" spans="1:5" ht="15.75" outlineLevel="2" x14ac:dyDescent="0.25">
      <c r="A6243" s="17">
        <v>44302</v>
      </c>
      <c r="B6243" t="s">
        <v>919</v>
      </c>
      <c r="C6243" s="2">
        <v>1797.6</v>
      </c>
      <c r="D6243" s="21" t="str">
        <f t="shared" si="96"/>
        <v/>
      </c>
      <c r="E6243" t="s">
        <v>58</v>
      </c>
    </row>
    <row r="6244" spans="1:5" ht="15.75" outlineLevel="1" x14ac:dyDescent="0.25">
      <c r="A6244" s="20">
        <f>A6243</f>
        <v>44302</v>
      </c>
      <c r="B6244" s="21" t="str">
        <f>B6243</f>
        <v>SAMS STRINGS LLC</v>
      </c>
      <c r="C6244" s="22">
        <f>SUBTOTAL(9,C6243:C6243)</f>
        <v>1797.6</v>
      </c>
      <c r="D6244" s="21" t="str">
        <f t="shared" si="96"/>
        <v>TOTAL</v>
      </c>
    </row>
    <row r="6245" spans="1:5" ht="15.75" outlineLevel="2" x14ac:dyDescent="0.25">
      <c r="A6245" s="17">
        <v>44302</v>
      </c>
      <c r="B6245" t="s">
        <v>806</v>
      </c>
      <c r="C6245" s="2">
        <v>90</v>
      </c>
      <c r="D6245" s="21" t="str">
        <f t="shared" si="96"/>
        <v/>
      </c>
      <c r="E6245" t="s">
        <v>56</v>
      </c>
    </row>
    <row r="6246" spans="1:5" ht="15.75" outlineLevel="2" x14ac:dyDescent="0.25">
      <c r="A6246" s="17">
        <v>44302</v>
      </c>
      <c r="B6246" t="s">
        <v>806</v>
      </c>
      <c r="C6246" s="2">
        <v>90</v>
      </c>
      <c r="D6246" s="21" t="str">
        <f t="shared" si="96"/>
        <v/>
      </c>
      <c r="E6246" t="s">
        <v>56</v>
      </c>
    </row>
    <row r="6247" spans="1:5" ht="15.75" outlineLevel="1" x14ac:dyDescent="0.25">
      <c r="A6247" s="20">
        <f>A6246</f>
        <v>44302</v>
      </c>
      <c r="B6247" s="21" t="str">
        <f>B6246</f>
        <v>ALFREDO E SANUT</v>
      </c>
      <c r="C6247" s="22">
        <f>SUBTOTAL(9,C6245:C6246)</f>
        <v>180</v>
      </c>
      <c r="D6247" s="21" t="str">
        <f t="shared" si="96"/>
        <v>TOTAL</v>
      </c>
    </row>
    <row r="6248" spans="1:5" ht="15.75" outlineLevel="2" x14ac:dyDescent="0.25">
      <c r="A6248" s="17">
        <v>44302</v>
      </c>
      <c r="B6248" t="s">
        <v>290</v>
      </c>
      <c r="C6248" s="2">
        <v>165</v>
      </c>
      <c r="D6248" s="21" t="str">
        <f t="shared" si="96"/>
        <v/>
      </c>
      <c r="E6248" t="s">
        <v>56</v>
      </c>
    </row>
    <row r="6249" spans="1:5" ht="15.75" outlineLevel="2" x14ac:dyDescent="0.25">
      <c r="A6249" s="17">
        <v>44302</v>
      </c>
      <c r="B6249" t="s">
        <v>290</v>
      </c>
      <c r="C6249" s="2">
        <v>165</v>
      </c>
      <c r="D6249" s="21" t="str">
        <f t="shared" si="96"/>
        <v/>
      </c>
      <c r="E6249" t="s">
        <v>56</v>
      </c>
    </row>
    <row r="6250" spans="1:5" ht="15.75" outlineLevel="1" x14ac:dyDescent="0.25">
      <c r="A6250" s="20">
        <f>A6249</f>
        <v>44302</v>
      </c>
      <c r="B6250" s="21" t="str">
        <f>B6249</f>
        <v>GARY SAVOIR</v>
      </c>
      <c r="C6250" s="22">
        <f>SUBTOTAL(9,C6248:C6249)</f>
        <v>330</v>
      </c>
      <c r="D6250" s="21" t="str">
        <f t="shared" si="96"/>
        <v>TOTAL</v>
      </c>
    </row>
    <row r="6251" spans="1:5" ht="15.75" outlineLevel="2" x14ac:dyDescent="0.25">
      <c r="A6251" s="17">
        <v>44302</v>
      </c>
      <c r="B6251" t="s">
        <v>1058</v>
      </c>
      <c r="C6251" s="2">
        <v>710</v>
      </c>
      <c r="D6251" s="21" t="str">
        <f t="shared" si="96"/>
        <v/>
      </c>
      <c r="E6251" t="s">
        <v>71</v>
      </c>
    </row>
    <row r="6252" spans="1:5" ht="15.75" outlineLevel="1" x14ac:dyDescent="0.25">
      <c r="A6252" s="20">
        <f>A6251</f>
        <v>44302</v>
      </c>
      <c r="B6252" s="21" t="str">
        <f>B6251</f>
        <v>SCHNEIDER ELECTRIC SYSTEMS USA INC</v>
      </c>
      <c r="C6252" s="22">
        <f>SUBTOTAL(9,C6251:C6251)</f>
        <v>710</v>
      </c>
      <c r="D6252" s="21" t="str">
        <f t="shared" si="96"/>
        <v>TOTAL</v>
      </c>
    </row>
    <row r="6253" spans="1:5" ht="15.75" outlineLevel="2" x14ac:dyDescent="0.25">
      <c r="A6253" s="17">
        <v>44302</v>
      </c>
      <c r="B6253" t="s">
        <v>31</v>
      </c>
      <c r="C6253" s="2">
        <v>224.53</v>
      </c>
      <c r="D6253" s="21" t="str">
        <f t="shared" si="96"/>
        <v/>
      </c>
      <c r="E6253" t="s">
        <v>59</v>
      </c>
    </row>
    <row r="6254" spans="1:5" ht="15.75" outlineLevel="1" x14ac:dyDescent="0.25">
      <c r="A6254" s="20">
        <f>A6253</f>
        <v>44302</v>
      </c>
      <c r="B6254" s="21" t="str">
        <f>B6253</f>
        <v>SCHOLASTIC INC</v>
      </c>
      <c r="C6254" s="22">
        <f>SUBTOTAL(9,C6253:C6253)</f>
        <v>224.53</v>
      </c>
      <c r="D6254" s="21" t="str">
        <f t="shared" si="96"/>
        <v>TOTAL</v>
      </c>
    </row>
    <row r="6255" spans="1:5" ht="15.75" outlineLevel="2" x14ac:dyDescent="0.25">
      <c r="A6255" s="17">
        <v>44302</v>
      </c>
      <c r="B6255" t="s">
        <v>1059</v>
      </c>
      <c r="C6255" s="2">
        <v>90</v>
      </c>
      <c r="D6255" s="21" t="str">
        <f t="shared" si="96"/>
        <v/>
      </c>
      <c r="E6255" t="s">
        <v>56</v>
      </c>
    </row>
    <row r="6256" spans="1:5" ht="15.75" outlineLevel="1" x14ac:dyDescent="0.25">
      <c r="A6256" s="20">
        <f>A6255</f>
        <v>44302</v>
      </c>
      <c r="B6256" s="21" t="str">
        <f>B6255</f>
        <v>WESLEY SCHROLLER</v>
      </c>
      <c r="C6256" s="22">
        <f>SUBTOTAL(9,C6255:C6255)</f>
        <v>90</v>
      </c>
      <c r="D6256" s="21" t="str">
        <f t="shared" si="96"/>
        <v>TOTAL</v>
      </c>
    </row>
    <row r="6257" spans="1:5" ht="15.75" outlineLevel="2" x14ac:dyDescent="0.25">
      <c r="A6257" s="17">
        <v>44302</v>
      </c>
      <c r="B6257" t="s">
        <v>669</v>
      </c>
      <c r="C6257" s="2">
        <v>275</v>
      </c>
      <c r="D6257" s="21" t="str">
        <f t="shared" si="96"/>
        <v/>
      </c>
      <c r="E6257" t="s">
        <v>56</v>
      </c>
    </row>
    <row r="6258" spans="1:5" ht="15.75" outlineLevel="2" x14ac:dyDescent="0.25">
      <c r="A6258" s="17">
        <v>44302</v>
      </c>
      <c r="B6258" t="s">
        <v>669</v>
      </c>
      <c r="C6258" s="2">
        <v>155</v>
      </c>
      <c r="D6258" s="21" t="str">
        <f t="shared" si="96"/>
        <v/>
      </c>
      <c r="E6258" t="s">
        <v>56</v>
      </c>
    </row>
    <row r="6259" spans="1:5" ht="15.75" outlineLevel="1" x14ac:dyDescent="0.25">
      <c r="A6259" s="20">
        <f>A6258</f>
        <v>44302</v>
      </c>
      <c r="B6259" s="21" t="str">
        <f>B6258</f>
        <v>J CHRISTOPHER SCHUHMANN JR</v>
      </c>
      <c r="C6259" s="22">
        <f>SUBTOTAL(9,C6257:C6258)</f>
        <v>430</v>
      </c>
      <c r="D6259" s="21" t="str">
        <f t="shared" si="96"/>
        <v>TOTAL</v>
      </c>
    </row>
    <row r="6260" spans="1:5" ht="15.75" outlineLevel="2" x14ac:dyDescent="0.25">
      <c r="A6260" s="17">
        <v>44302</v>
      </c>
      <c r="B6260" t="s">
        <v>299</v>
      </c>
      <c r="C6260" s="2">
        <v>1710</v>
      </c>
      <c r="D6260" s="21" t="str">
        <f t="shared" si="96"/>
        <v/>
      </c>
      <c r="E6260" t="s">
        <v>71</v>
      </c>
    </row>
    <row r="6261" spans="1:5" ht="15.75" outlineLevel="1" x14ac:dyDescent="0.25">
      <c r="A6261" s="20">
        <f>A6260</f>
        <v>44302</v>
      </c>
      <c r="B6261" s="21" t="str">
        <f>B6260</f>
        <v>SCRIBBLES SOFTWARE LLC</v>
      </c>
      <c r="C6261" s="22">
        <f>SUBTOTAL(9,C6260:C6260)</f>
        <v>1710</v>
      </c>
      <c r="D6261" s="21" t="str">
        <f t="shared" si="96"/>
        <v>TOTAL</v>
      </c>
    </row>
    <row r="6262" spans="1:5" ht="15.75" outlineLevel="2" x14ac:dyDescent="0.25">
      <c r="A6262" s="17">
        <v>44302</v>
      </c>
      <c r="B6262" t="s">
        <v>409</v>
      </c>
      <c r="C6262" s="2">
        <v>499.52</v>
      </c>
      <c r="D6262" s="21" t="str">
        <f t="shared" si="96"/>
        <v/>
      </c>
      <c r="E6262" t="s">
        <v>194</v>
      </c>
    </row>
    <row r="6263" spans="1:5" ht="15.75" outlineLevel="2" x14ac:dyDescent="0.25">
      <c r="A6263" s="17">
        <v>44302</v>
      </c>
      <c r="B6263" t="s">
        <v>409</v>
      </c>
      <c r="C6263" s="2">
        <v>5020.79</v>
      </c>
      <c r="D6263" s="21" t="str">
        <f t="shared" si="96"/>
        <v/>
      </c>
      <c r="E6263" t="s">
        <v>59</v>
      </c>
    </row>
    <row r="6264" spans="1:5" ht="15.75" outlineLevel="2" x14ac:dyDescent="0.25">
      <c r="A6264" s="17">
        <v>44302</v>
      </c>
      <c r="B6264" t="s">
        <v>409</v>
      </c>
      <c r="C6264" s="2">
        <v>885.24</v>
      </c>
      <c r="D6264" s="21" t="str">
        <f t="shared" si="96"/>
        <v/>
      </c>
      <c r="E6264" t="s">
        <v>59</v>
      </c>
    </row>
    <row r="6265" spans="1:5" ht="15.75" outlineLevel="2" x14ac:dyDescent="0.25">
      <c r="A6265" s="17">
        <v>44302</v>
      </c>
      <c r="B6265" t="s">
        <v>409</v>
      </c>
      <c r="C6265" s="2">
        <v>1140.25</v>
      </c>
      <c r="D6265" s="21" t="str">
        <f t="shared" si="96"/>
        <v/>
      </c>
      <c r="E6265" t="s">
        <v>59</v>
      </c>
    </row>
    <row r="6266" spans="1:5" ht="15.75" outlineLevel="2" x14ac:dyDescent="0.25">
      <c r="A6266" s="17">
        <v>44302</v>
      </c>
      <c r="B6266" t="s">
        <v>409</v>
      </c>
      <c r="C6266" s="2">
        <v>280.52999999999997</v>
      </c>
      <c r="D6266" s="21" t="str">
        <f t="shared" si="96"/>
        <v/>
      </c>
      <c r="E6266" t="s">
        <v>59</v>
      </c>
    </row>
    <row r="6267" spans="1:5" ht="15.75" outlineLevel="2" x14ac:dyDescent="0.25">
      <c r="A6267" s="17">
        <v>44302</v>
      </c>
      <c r="B6267" t="s">
        <v>409</v>
      </c>
      <c r="C6267" s="2">
        <v>4884.8100000000004</v>
      </c>
      <c r="D6267" s="21" t="str">
        <f t="shared" si="96"/>
        <v/>
      </c>
      <c r="E6267" t="s">
        <v>59</v>
      </c>
    </row>
    <row r="6268" spans="1:5" ht="15.75" outlineLevel="2" x14ac:dyDescent="0.25">
      <c r="A6268" s="17">
        <v>44302</v>
      </c>
      <c r="B6268" t="s">
        <v>409</v>
      </c>
      <c r="C6268" s="2">
        <v>34.06</v>
      </c>
      <c r="D6268" s="21" t="str">
        <f t="shared" si="96"/>
        <v/>
      </c>
      <c r="E6268" t="s">
        <v>59</v>
      </c>
    </row>
    <row r="6269" spans="1:5" ht="15.75" outlineLevel="1" x14ac:dyDescent="0.25">
      <c r="A6269" s="20">
        <f>A6268</f>
        <v>44302</v>
      </c>
      <c r="B6269" s="21" t="str">
        <f>B6268</f>
        <v>SEBCO BOOKS</v>
      </c>
      <c r="C6269" s="22">
        <f>SUBTOTAL(9,C6262:C6268)</f>
        <v>12745.199999999999</v>
      </c>
      <c r="D6269" s="21" t="str">
        <f t="shared" si="96"/>
        <v>TOTAL</v>
      </c>
    </row>
    <row r="6270" spans="1:5" ht="15.75" outlineLevel="2" x14ac:dyDescent="0.25">
      <c r="A6270" s="17">
        <v>44302</v>
      </c>
      <c r="B6270" t="s">
        <v>447</v>
      </c>
      <c r="C6270" s="2">
        <v>694.22</v>
      </c>
      <c r="D6270" s="21" t="str">
        <f t="shared" ref="D6270:D6333" si="97">IF(E6270="","TOTAL","")</f>
        <v/>
      </c>
      <c r="E6270" t="s">
        <v>59</v>
      </c>
    </row>
    <row r="6271" spans="1:5" ht="15.75" outlineLevel="1" x14ac:dyDescent="0.25">
      <c r="A6271" s="20">
        <f>A6270</f>
        <v>44302</v>
      </c>
      <c r="B6271" s="21" t="str">
        <f>B6270</f>
        <v>SEIDLITZ EDUCATION LLC</v>
      </c>
      <c r="C6271" s="22">
        <f>SUBTOTAL(9,C6270:C6270)</f>
        <v>694.22</v>
      </c>
      <c r="D6271" s="21" t="str">
        <f t="shared" si="97"/>
        <v>TOTAL</v>
      </c>
    </row>
    <row r="6272" spans="1:5" ht="15.75" outlineLevel="2" x14ac:dyDescent="0.25">
      <c r="A6272" s="17">
        <v>44302</v>
      </c>
      <c r="B6272" t="s">
        <v>739</v>
      </c>
      <c r="C6272" s="2">
        <v>92.34</v>
      </c>
      <c r="D6272" s="21" t="str">
        <f t="shared" si="97"/>
        <v/>
      </c>
      <c r="E6272" t="s">
        <v>58</v>
      </c>
    </row>
    <row r="6273" spans="1:5" ht="15.75" outlineLevel="1" x14ac:dyDescent="0.25">
      <c r="A6273" s="20">
        <f>A6272</f>
        <v>44302</v>
      </c>
      <c r="B6273" s="21" t="str">
        <f>B6272</f>
        <v>R &amp; R CINCO DONUTS INC</v>
      </c>
      <c r="C6273" s="22">
        <f>SUBTOTAL(9,C6272:C6272)</f>
        <v>92.34</v>
      </c>
      <c r="D6273" s="21" t="str">
        <f t="shared" si="97"/>
        <v>TOTAL</v>
      </c>
    </row>
    <row r="6274" spans="1:5" ht="15.75" outlineLevel="2" x14ac:dyDescent="0.25">
      <c r="A6274" s="17">
        <v>44302</v>
      </c>
      <c r="B6274" t="s">
        <v>1060</v>
      </c>
      <c r="C6274" s="2">
        <v>90</v>
      </c>
      <c r="D6274" s="21" t="str">
        <f t="shared" si="97"/>
        <v/>
      </c>
      <c r="E6274" t="s">
        <v>56</v>
      </c>
    </row>
    <row r="6275" spans="1:5" ht="15.75" outlineLevel="1" x14ac:dyDescent="0.25">
      <c r="A6275" s="20">
        <f>A6274</f>
        <v>44302</v>
      </c>
      <c r="B6275" s="21" t="str">
        <f>B6274</f>
        <v>RICHARD SILVERNAIL</v>
      </c>
      <c r="C6275" s="22">
        <f>SUBTOTAL(9,C6274:C6274)</f>
        <v>90</v>
      </c>
      <c r="D6275" s="21" t="str">
        <f t="shared" si="97"/>
        <v>TOTAL</v>
      </c>
    </row>
    <row r="6276" spans="1:5" ht="15.75" outlineLevel="2" x14ac:dyDescent="0.25">
      <c r="A6276" s="17">
        <v>44302</v>
      </c>
      <c r="B6276" t="s">
        <v>1061</v>
      </c>
      <c r="C6276" s="2">
        <v>194.85</v>
      </c>
      <c r="D6276" s="21" t="str">
        <f t="shared" si="97"/>
        <v/>
      </c>
      <c r="E6276" t="s">
        <v>72</v>
      </c>
    </row>
    <row r="6277" spans="1:5" ht="15.75" outlineLevel="2" x14ac:dyDescent="0.25">
      <c r="A6277" s="17">
        <v>44302</v>
      </c>
      <c r="B6277" t="s">
        <v>1061</v>
      </c>
      <c r="C6277" s="2">
        <v>479.85</v>
      </c>
      <c r="D6277" s="21" t="str">
        <f t="shared" si="97"/>
        <v/>
      </c>
      <c r="E6277" t="s">
        <v>76</v>
      </c>
    </row>
    <row r="6278" spans="1:5" ht="15.75" outlineLevel="1" x14ac:dyDescent="0.25">
      <c r="A6278" s="20">
        <f>A6277</f>
        <v>44302</v>
      </c>
      <c r="B6278" s="21" t="str">
        <f>B6277</f>
        <v>SIX FLAGS FIESTA TEXAS</v>
      </c>
      <c r="C6278" s="22">
        <f>SUBTOTAL(9,C6276:C6277)</f>
        <v>674.7</v>
      </c>
      <c r="D6278" s="21" t="str">
        <f t="shared" si="97"/>
        <v>TOTAL</v>
      </c>
    </row>
    <row r="6279" spans="1:5" ht="15.75" outlineLevel="2" x14ac:dyDescent="0.25">
      <c r="A6279" s="17">
        <v>44302</v>
      </c>
      <c r="B6279" t="s">
        <v>591</v>
      </c>
      <c r="C6279" s="2">
        <v>155</v>
      </c>
      <c r="D6279" s="21" t="str">
        <f t="shared" si="97"/>
        <v/>
      </c>
      <c r="E6279" t="s">
        <v>56</v>
      </c>
    </row>
    <row r="6280" spans="1:5" ht="15.75" outlineLevel="2" x14ac:dyDescent="0.25">
      <c r="A6280" s="17">
        <v>44302</v>
      </c>
      <c r="B6280" t="s">
        <v>591</v>
      </c>
      <c r="C6280" s="2">
        <v>155</v>
      </c>
      <c r="D6280" s="21" t="str">
        <f t="shared" si="97"/>
        <v/>
      </c>
      <c r="E6280" t="s">
        <v>56</v>
      </c>
    </row>
    <row r="6281" spans="1:5" ht="15.75" outlineLevel="2" x14ac:dyDescent="0.25">
      <c r="A6281" s="17">
        <v>44302</v>
      </c>
      <c r="B6281" t="s">
        <v>591</v>
      </c>
      <c r="C6281" s="2">
        <v>165</v>
      </c>
      <c r="D6281" s="21" t="str">
        <f t="shared" si="97"/>
        <v/>
      </c>
      <c r="E6281" t="s">
        <v>56</v>
      </c>
    </row>
    <row r="6282" spans="1:5" ht="15.75" outlineLevel="1" x14ac:dyDescent="0.25">
      <c r="A6282" s="20">
        <f>A6281</f>
        <v>44302</v>
      </c>
      <c r="B6282" s="21" t="str">
        <f>B6281</f>
        <v>JOHN BRADLEY SLAY</v>
      </c>
      <c r="C6282" s="22">
        <f>SUBTOTAL(9,C6279:C6281)</f>
        <v>475</v>
      </c>
      <c r="D6282" s="21" t="str">
        <f t="shared" si="97"/>
        <v>TOTAL</v>
      </c>
    </row>
    <row r="6283" spans="1:5" ht="15.75" outlineLevel="2" x14ac:dyDescent="0.25">
      <c r="A6283" s="17">
        <v>44302</v>
      </c>
      <c r="B6283" t="s">
        <v>1062</v>
      </c>
      <c r="C6283" s="2">
        <v>967</v>
      </c>
      <c r="D6283" s="21" t="str">
        <f t="shared" si="97"/>
        <v/>
      </c>
      <c r="E6283" t="s">
        <v>58</v>
      </c>
    </row>
    <row r="6284" spans="1:5" ht="15.75" outlineLevel="1" x14ac:dyDescent="0.25">
      <c r="A6284" s="20">
        <f>A6283</f>
        <v>44302</v>
      </c>
      <c r="B6284" s="21" t="str">
        <f>B6283</f>
        <v>THE SOCCER CORNER</v>
      </c>
      <c r="C6284" s="22">
        <f>SUBTOTAL(9,C6283:C6283)</f>
        <v>967</v>
      </c>
      <c r="D6284" s="21" t="str">
        <f t="shared" si="97"/>
        <v>TOTAL</v>
      </c>
    </row>
    <row r="6285" spans="1:5" ht="15.75" outlineLevel="2" x14ac:dyDescent="0.25">
      <c r="A6285" s="17">
        <v>44302</v>
      </c>
      <c r="B6285" t="s">
        <v>300</v>
      </c>
      <c r="C6285" s="2">
        <v>2512.5</v>
      </c>
      <c r="D6285" s="21" t="str">
        <f t="shared" si="97"/>
        <v/>
      </c>
      <c r="E6285" t="s">
        <v>56</v>
      </c>
    </row>
    <row r="6286" spans="1:5" ht="15.75" outlineLevel="1" x14ac:dyDescent="0.25">
      <c r="A6286" s="20">
        <f>A6285</f>
        <v>44302</v>
      </c>
      <c r="B6286" s="21" t="str">
        <f>B6285</f>
        <v>SOLIANT HEALTH</v>
      </c>
      <c r="C6286" s="22">
        <f>SUBTOTAL(9,C6285:C6285)</f>
        <v>2512.5</v>
      </c>
      <c r="D6286" s="21" t="str">
        <f t="shared" si="97"/>
        <v>TOTAL</v>
      </c>
    </row>
    <row r="6287" spans="1:5" ht="15.75" outlineLevel="2" x14ac:dyDescent="0.25">
      <c r="A6287" s="17">
        <v>44302</v>
      </c>
      <c r="B6287" t="s">
        <v>740</v>
      </c>
      <c r="C6287" s="2">
        <v>275</v>
      </c>
      <c r="D6287" s="21" t="str">
        <f t="shared" si="97"/>
        <v/>
      </c>
      <c r="E6287" t="s">
        <v>56</v>
      </c>
    </row>
    <row r="6288" spans="1:5" ht="15.75" outlineLevel="2" x14ac:dyDescent="0.25">
      <c r="A6288" s="17">
        <v>44302</v>
      </c>
      <c r="B6288" t="s">
        <v>740</v>
      </c>
      <c r="C6288" s="2">
        <v>223</v>
      </c>
      <c r="D6288" s="21" t="str">
        <f t="shared" si="97"/>
        <v/>
      </c>
      <c r="E6288" t="s">
        <v>56</v>
      </c>
    </row>
    <row r="6289" spans="1:5" ht="15.75" outlineLevel="2" x14ac:dyDescent="0.25">
      <c r="A6289" s="17">
        <v>44302</v>
      </c>
      <c r="B6289" t="s">
        <v>740</v>
      </c>
      <c r="C6289" s="2">
        <v>171</v>
      </c>
      <c r="D6289" s="21" t="str">
        <f t="shared" si="97"/>
        <v/>
      </c>
      <c r="E6289" t="s">
        <v>56</v>
      </c>
    </row>
    <row r="6290" spans="1:5" ht="15.75" outlineLevel="1" x14ac:dyDescent="0.25">
      <c r="A6290" s="20">
        <f>A6289</f>
        <v>44302</v>
      </c>
      <c r="B6290" s="21" t="str">
        <f>B6289</f>
        <v>MARK S SOLOMON</v>
      </c>
      <c r="C6290" s="22">
        <f>SUBTOTAL(9,C6287:C6289)</f>
        <v>669</v>
      </c>
      <c r="D6290" s="21" t="str">
        <f t="shared" si="97"/>
        <v>TOTAL</v>
      </c>
    </row>
    <row r="6291" spans="1:5" ht="15.75" outlineLevel="2" x14ac:dyDescent="0.25">
      <c r="A6291" s="17">
        <v>44302</v>
      </c>
      <c r="B6291" t="s">
        <v>360</v>
      </c>
      <c r="C6291" s="2">
        <v>749</v>
      </c>
      <c r="D6291" s="21" t="str">
        <f t="shared" si="97"/>
        <v/>
      </c>
      <c r="E6291" t="s">
        <v>61</v>
      </c>
    </row>
    <row r="6292" spans="1:5" ht="15.75" outlineLevel="1" x14ac:dyDescent="0.25">
      <c r="A6292" s="20">
        <f>A6291</f>
        <v>44302</v>
      </c>
      <c r="B6292" s="21" t="str">
        <f>B6291</f>
        <v>SOLUTION TREE INC</v>
      </c>
      <c r="C6292" s="22">
        <f>SUBTOTAL(9,C6291:C6291)</f>
        <v>749</v>
      </c>
      <c r="D6292" s="21" t="str">
        <f t="shared" si="97"/>
        <v>TOTAL</v>
      </c>
    </row>
    <row r="6293" spans="1:5" ht="15.75" outlineLevel="2" x14ac:dyDescent="0.25">
      <c r="A6293" s="17">
        <v>44302</v>
      </c>
      <c r="B6293" t="s">
        <v>360</v>
      </c>
      <c r="C6293" s="2">
        <v>411</v>
      </c>
      <c r="D6293" s="21" t="str">
        <f t="shared" si="97"/>
        <v/>
      </c>
      <c r="E6293" t="s">
        <v>61</v>
      </c>
    </row>
    <row r="6294" spans="1:5" ht="15.75" outlineLevel="2" x14ac:dyDescent="0.25">
      <c r="A6294" s="17">
        <v>44302</v>
      </c>
      <c r="B6294" t="s">
        <v>360</v>
      </c>
      <c r="C6294" s="2">
        <v>200</v>
      </c>
      <c r="D6294" s="21" t="str">
        <f t="shared" si="97"/>
        <v/>
      </c>
      <c r="E6294" t="s">
        <v>61</v>
      </c>
    </row>
    <row r="6295" spans="1:5" ht="15.75" outlineLevel="2" x14ac:dyDescent="0.25">
      <c r="A6295" s="17">
        <v>44302</v>
      </c>
      <c r="B6295" t="s">
        <v>360</v>
      </c>
      <c r="C6295" s="2">
        <v>78</v>
      </c>
      <c r="D6295" s="21" t="str">
        <f t="shared" si="97"/>
        <v/>
      </c>
      <c r="E6295" t="s">
        <v>61</v>
      </c>
    </row>
    <row r="6296" spans="1:5" ht="15.75" outlineLevel="1" x14ac:dyDescent="0.25">
      <c r="A6296" s="20">
        <f>A6295</f>
        <v>44302</v>
      </c>
      <c r="B6296" s="21" t="str">
        <f>B6295</f>
        <v>SOLUTION TREE INC</v>
      </c>
      <c r="C6296" s="22">
        <f>SUBTOTAL(9,C6293:C6295)</f>
        <v>689</v>
      </c>
      <c r="D6296" s="21" t="str">
        <f t="shared" si="97"/>
        <v>TOTAL</v>
      </c>
    </row>
    <row r="6297" spans="1:5" ht="15.75" outlineLevel="2" x14ac:dyDescent="0.25">
      <c r="A6297" s="17">
        <v>44302</v>
      </c>
      <c r="B6297" t="s">
        <v>373</v>
      </c>
      <c r="C6297" s="2">
        <v>100</v>
      </c>
      <c r="D6297" s="21" t="str">
        <f t="shared" si="97"/>
        <v/>
      </c>
      <c r="E6297" t="s">
        <v>64</v>
      </c>
    </row>
    <row r="6298" spans="1:5" ht="15.75" outlineLevel="1" x14ac:dyDescent="0.25">
      <c r="A6298" s="20">
        <f>A6297</f>
        <v>44302</v>
      </c>
      <c r="B6298" s="21" t="str">
        <f>B6297</f>
        <v>SONOVA USA INC</v>
      </c>
      <c r="C6298" s="22">
        <f>SUBTOTAL(9,C6297:C6297)</f>
        <v>100</v>
      </c>
      <c r="D6298" s="21" t="str">
        <f t="shared" si="97"/>
        <v>TOTAL</v>
      </c>
    </row>
    <row r="6299" spans="1:5" ht="15.75" outlineLevel="2" x14ac:dyDescent="0.25">
      <c r="A6299" s="17">
        <v>44302</v>
      </c>
      <c r="B6299" t="s">
        <v>671</v>
      </c>
      <c r="C6299" s="2">
        <v>25</v>
      </c>
      <c r="D6299" s="21" t="str">
        <f t="shared" si="97"/>
        <v/>
      </c>
      <c r="E6299" t="s">
        <v>56</v>
      </c>
    </row>
    <row r="6300" spans="1:5" ht="15.75" outlineLevel="2" x14ac:dyDescent="0.25">
      <c r="A6300" s="17">
        <v>44302</v>
      </c>
      <c r="B6300" t="s">
        <v>671</v>
      </c>
      <c r="C6300" s="2">
        <v>25</v>
      </c>
      <c r="D6300" s="21" t="str">
        <f t="shared" si="97"/>
        <v/>
      </c>
      <c r="E6300" t="s">
        <v>56</v>
      </c>
    </row>
    <row r="6301" spans="1:5" ht="15.75" outlineLevel="2" x14ac:dyDescent="0.25">
      <c r="A6301" s="17">
        <v>44302</v>
      </c>
      <c r="B6301" t="s">
        <v>671</v>
      </c>
      <c r="C6301" s="2">
        <v>31.25</v>
      </c>
      <c r="D6301" s="21" t="str">
        <f t="shared" si="97"/>
        <v/>
      </c>
      <c r="E6301" t="s">
        <v>56</v>
      </c>
    </row>
    <row r="6302" spans="1:5" ht="15.75" outlineLevel="2" x14ac:dyDescent="0.25">
      <c r="A6302" s="17">
        <v>44302</v>
      </c>
      <c r="B6302" t="s">
        <v>671</v>
      </c>
      <c r="C6302" s="2">
        <v>37.5</v>
      </c>
      <c r="D6302" s="21" t="str">
        <f t="shared" si="97"/>
        <v/>
      </c>
      <c r="E6302" t="s">
        <v>56</v>
      </c>
    </row>
    <row r="6303" spans="1:5" ht="15.75" outlineLevel="2" x14ac:dyDescent="0.25">
      <c r="A6303" s="17">
        <v>44302</v>
      </c>
      <c r="B6303" t="s">
        <v>671</v>
      </c>
      <c r="C6303" s="2">
        <v>25</v>
      </c>
      <c r="D6303" s="21" t="str">
        <f t="shared" si="97"/>
        <v/>
      </c>
      <c r="E6303" t="s">
        <v>56</v>
      </c>
    </row>
    <row r="6304" spans="1:5" ht="15.75" outlineLevel="2" x14ac:dyDescent="0.25">
      <c r="A6304" s="17">
        <v>44302</v>
      </c>
      <c r="B6304" t="s">
        <v>671</v>
      </c>
      <c r="C6304" s="2">
        <v>37.5</v>
      </c>
      <c r="D6304" s="21" t="str">
        <f t="shared" si="97"/>
        <v/>
      </c>
      <c r="E6304" t="s">
        <v>56</v>
      </c>
    </row>
    <row r="6305" spans="1:5" ht="15.75" outlineLevel="2" x14ac:dyDescent="0.25">
      <c r="A6305" s="17">
        <v>44302</v>
      </c>
      <c r="B6305" t="s">
        <v>671</v>
      </c>
      <c r="C6305" s="2">
        <v>31.25</v>
      </c>
      <c r="D6305" s="21" t="str">
        <f t="shared" si="97"/>
        <v/>
      </c>
      <c r="E6305" t="s">
        <v>56</v>
      </c>
    </row>
    <row r="6306" spans="1:5" ht="15.75" outlineLevel="2" x14ac:dyDescent="0.25">
      <c r="A6306" s="17">
        <v>44302</v>
      </c>
      <c r="B6306" t="s">
        <v>671</v>
      </c>
      <c r="C6306" s="2">
        <v>31.25</v>
      </c>
      <c r="D6306" s="21" t="str">
        <f t="shared" si="97"/>
        <v/>
      </c>
      <c r="E6306" t="s">
        <v>56</v>
      </c>
    </row>
    <row r="6307" spans="1:5" ht="15.75" outlineLevel="2" x14ac:dyDescent="0.25">
      <c r="A6307" s="17">
        <v>44302</v>
      </c>
      <c r="B6307" t="s">
        <v>671</v>
      </c>
      <c r="C6307" s="2">
        <v>25</v>
      </c>
      <c r="D6307" s="21" t="str">
        <f t="shared" si="97"/>
        <v/>
      </c>
      <c r="E6307" t="s">
        <v>56</v>
      </c>
    </row>
    <row r="6308" spans="1:5" ht="15.75" outlineLevel="2" x14ac:dyDescent="0.25">
      <c r="A6308" s="17">
        <v>44302</v>
      </c>
      <c r="B6308" t="s">
        <v>671</v>
      </c>
      <c r="C6308" s="2">
        <v>31.25</v>
      </c>
      <c r="D6308" s="21" t="str">
        <f t="shared" si="97"/>
        <v/>
      </c>
      <c r="E6308" t="s">
        <v>56</v>
      </c>
    </row>
    <row r="6309" spans="1:5" ht="15.75" outlineLevel="2" x14ac:dyDescent="0.25">
      <c r="A6309" s="17">
        <v>44302</v>
      </c>
      <c r="B6309" t="s">
        <v>671</v>
      </c>
      <c r="C6309" s="2">
        <v>31.25</v>
      </c>
      <c r="D6309" s="21" t="str">
        <f t="shared" si="97"/>
        <v/>
      </c>
      <c r="E6309" t="s">
        <v>56</v>
      </c>
    </row>
    <row r="6310" spans="1:5" ht="15.75" outlineLevel="2" x14ac:dyDescent="0.25">
      <c r="A6310" s="17">
        <v>44302</v>
      </c>
      <c r="B6310" t="s">
        <v>671</v>
      </c>
      <c r="C6310" s="2">
        <v>37.5</v>
      </c>
      <c r="D6310" s="21" t="str">
        <f t="shared" si="97"/>
        <v/>
      </c>
      <c r="E6310" t="s">
        <v>56</v>
      </c>
    </row>
    <row r="6311" spans="1:5" ht="15.75" outlineLevel="2" x14ac:dyDescent="0.25">
      <c r="A6311" s="17">
        <v>44302</v>
      </c>
      <c r="B6311" t="s">
        <v>671</v>
      </c>
      <c r="C6311" s="2">
        <v>31.25</v>
      </c>
      <c r="D6311" s="21" t="str">
        <f t="shared" si="97"/>
        <v/>
      </c>
      <c r="E6311" t="s">
        <v>56</v>
      </c>
    </row>
    <row r="6312" spans="1:5" ht="15.75" outlineLevel="2" x14ac:dyDescent="0.25">
      <c r="A6312" s="17">
        <v>44302</v>
      </c>
      <c r="B6312" t="s">
        <v>671</v>
      </c>
      <c r="C6312" s="2">
        <v>25</v>
      </c>
      <c r="D6312" s="21" t="str">
        <f t="shared" si="97"/>
        <v/>
      </c>
      <c r="E6312" t="s">
        <v>56</v>
      </c>
    </row>
    <row r="6313" spans="1:5" ht="15.75" outlineLevel="2" x14ac:dyDescent="0.25">
      <c r="A6313" s="17">
        <v>44302</v>
      </c>
      <c r="B6313" t="s">
        <v>671</v>
      </c>
      <c r="C6313" s="2">
        <v>37.5</v>
      </c>
      <c r="D6313" s="21" t="str">
        <f t="shared" si="97"/>
        <v/>
      </c>
      <c r="E6313" t="s">
        <v>56</v>
      </c>
    </row>
    <row r="6314" spans="1:5" ht="15.75" outlineLevel="2" x14ac:dyDescent="0.25">
      <c r="A6314" s="17">
        <v>44302</v>
      </c>
      <c r="B6314" t="s">
        <v>671</v>
      </c>
      <c r="C6314" s="2">
        <v>25</v>
      </c>
      <c r="D6314" s="21" t="str">
        <f t="shared" si="97"/>
        <v/>
      </c>
      <c r="E6314" t="s">
        <v>56</v>
      </c>
    </row>
    <row r="6315" spans="1:5" ht="15.75" outlineLevel="2" x14ac:dyDescent="0.25">
      <c r="A6315" s="17">
        <v>44302</v>
      </c>
      <c r="B6315" t="s">
        <v>671</v>
      </c>
      <c r="C6315" s="2">
        <v>25</v>
      </c>
      <c r="D6315" s="21" t="str">
        <f t="shared" si="97"/>
        <v/>
      </c>
      <c r="E6315" t="s">
        <v>56</v>
      </c>
    </row>
    <row r="6316" spans="1:5" ht="15.75" outlineLevel="2" x14ac:dyDescent="0.25">
      <c r="A6316" s="17">
        <v>44302</v>
      </c>
      <c r="B6316" t="s">
        <v>671</v>
      </c>
      <c r="C6316" s="2">
        <v>25</v>
      </c>
      <c r="D6316" s="21" t="str">
        <f t="shared" si="97"/>
        <v/>
      </c>
      <c r="E6316" t="s">
        <v>56</v>
      </c>
    </row>
    <row r="6317" spans="1:5" ht="15.75" outlineLevel="2" x14ac:dyDescent="0.25">
      <c r="A6317" s="17">
        <v>44302</v>
      </c>
      <c r="B6317" t="s">
        <v>671</v>
      </c>
      <c r="C6317" s="2">
        <v>25</v>
      </c>
      <c r="D6317" s="21" t="str">
        <f t="shared" si="97"/>
        <v/>
      </c>
      <c r="E6317" t="s">
        <v>56</v>
      </c>
    </row>
    <row r="6318" spans="1:5" ht="15.75" outlineLevel="2" x14ac:dyDescent="0.25">
      <c r="A6318" s="17">
        <v>44302</v>
      </c>
      <c r="B6318" t="s">
        <v>671</v>
      </c>
      <c r="C6318" s="2">
        <v>37.5</v>
      </c>
      <c r="D6318" s="21" t="str">
        <f t="shared" si="97"/>
        <v/>
      </c>
      <c r="E6318" t="s">
        <v>56</v>
      </c>
    </row>
    <row r="6319" spans="1:5" ht="15.75" outlineLevel="2" x14ac:dyDescent="0.25">
      <c r="A6319" s="17">
        <v>44302</v>
      </c>
      <c r="B6319" t="s">
        <v>671</v>
      </c>
      <c r="C6319" s="2">
        <v>31.25</v>
      </c>
      <c r="D6319" s="21" t="str">
        <f t="shared" si="97"/>
        <v/>
      </c>
      <c r="E6319" t="s">
        <v>56</v>
      </c>
    </row>
    <row r="6320" spans="1:5" ht="15.75" outlineLevel="2" x14ac:dyDescent="0.25">
      <c r="A6320" s="17">
        <v>44302</v>
      </c>
      <c r="B6320" t="s">
        <v>671</v>
      </c>
      <c r="C6320" s="2">
        <v>37.5</v>
      </c>
      <c r="D6320" s="21" t="str">
        <f t="shared" si="97"/>
        <v/>
      </c>
      <c r="E6320" t="s">
        <v>56</v>
      </c>
    </row>
    <row r="6321" spans="1:5" ht="15.75" outlineLevel="2" x14ac:dyDescent="0.25">
      <c r="A6321" s="17">
        <v>44302</v>
      </c>
      <c r="B6321" t="s">
        <v>671</v>
      </c>
      <c r="C6321" s="2">
        <v>50</v>
      </c>
      <c r="D6321" s="21" t="str">
        <f t="shared" si="97"/>
        <v/>
      </c>
      <c r="E6321" t="s">
        <v>56</v>
      </c>
    </row>
    <row r="6322" spans="1:5" ht="15.75" outlineLevel="2" x14ac:dyDescent="0.25">
      <c r="A6322" s="17">
        <v>44302</v>
      </c>
      <c r="B6322" t="s">
        <v>671</v>
      </c>
      <c r="C6322" s="2">
        <v>25</v>
      </c>
      <c r="D6322" s="21" t="str">
        <f t="shared" si="97"/>
        <v/>
      </c>
      <c r="E6322" t="s">
        <v>56</v>
      </c>
    </row>
    <row r="6323" spans="1:5" ht="15.75" outlineLevel="2" x14ac:dyDescent="0.25">
      <c r="A6323" s="17">
        <v>44302</v>
      </c>
      <c r="B6323" t="s">
        <v>671</v>
      </c>
      <c r="C6323" s="2">
        <v>25</v>
      </c>
      <c r="D6323" s="21" t="str">
        <f t="shared" si="97"/>
        <v/>
      </c>
      <c r="E6323" t="s">
        <v>56</v>
      </c>
    </row>
    <row r="6324" spans="1:5" ht="15.75" outlineLevel="2" x14ac:dyDescent="0.25">
      <c r="A6324" s="17">
        <v>44302</v>
      </c>
      <c r="B6324" t="s">
        <v>671</v>
      </c>
      <c r="C6324" s="2">
        <v>25</v>
      </c>
      <c r="D6324" s="21" t="str">
        <f t="shared" si="97"/>
        <v/>
      </c>
      <c r="E6324" t="s">
        <v>56</v>
      </c>
    </row>
    <row r="6325" spans="1:5" ht="15.75" outlineLevel="2" x14ac:dyDescent="0.25">
      <c r="A6325" s="17">
        <v>44302</v>
      </c>
      <c r="B6325" t="s">
        <v>671</v>
      </c>
      <c r="C6325" s="2">
        <v>25</v>
      </c>
      <c r="D6325" s="21" t="str">
        <f t="shared" si="97"/>
        <v/>
      </c>
      <c r="E6325" t="s">
        <v>56</v>
      </c>
    </row>
    <row r="6326" spans="1:5" ht="15.75" outlineLevel="2" x14ac:dyDescent="0.25">
      <c r="A6326" s="17">
        <v>44302</v>
      </c>
      <c r="B6326" t="s">
        <v>671</v>
      </c>
      <c r="C6326" s="2">
        <v>25</v>
      </c>
      <c r="D6326" s="21" t="str">
        <f t="shared" si="97"/>
        <v/>
      </c>
      <c r="E6326" t="s">
        <v>56</v>
      </c>
    </row>
    <row r="6327" spans="1:5" ht="15.75" outlineLevel="2" x14ac:dyDescent="0.25">
      <c r="A6327" s="17">
        <v>44302</v>
      </c>
      <c r="B6327" t="s">
        <v>671</v>
      </c>
      <c r="C6327" s="2">
        <v>25</v>
      </c>
      <c r="D6327" s="21" t="str">
        <f t="shared" si="97"/>
        <v/>
      </c>
      <c r="E6327" t="s">
        <v>56</v>
      </c>
    </row>
    <row r="6328" spans="1:5" ht="15.75" outlineLevel="2" x14ac:dyDescent="0.25">
      <c r="A6328" s="17">
        <v>44302</v>
      </c>
      <c r="B6328" t="s">
        <v>671</v>
      </c>
      <c r="C6328" s="2">
        <v>25</v>
      </c>
      <c r="D6328" s="21" t="str">
        <f t="shared" si="97"/>
        <v/>
      </c>
      <c r="E6328" t="s">
        <v>56</v>
      </c>
    </row>
    <row r="6329" spans="1:5" ht="15.75" outlineLevel="2" x14ac:dyDescent="0.25">
      <c r="A6329" s="17">
        <v>44302</v>
      </c>
      <c r="B6329" t="s">
        <v>671</v>
      </c>
      <c r="C6329" s="2">
        <v>25</v>
      </c>
      <c r="D6329" s="21" t="str">
        <f t="shared" si="97"/>
        <v/>
      </c>
      <c r="E6329" t="s">
        <v>56</v>
      </c>
    </row>
    <row r="6330" spans="1:5" ht="15.75" outlineLevel="2" x14ac:dyDescent="0.25">
      <c r="A6330" s="17">
        <v>44302</v>
      </c>
      <c r="B6330" t="s">
        <v>671</v>
      </c>
      <c r="C6330" s="2">
        <v>25</v>
      </c>
      <c r="D6330" s="21" t="str">
        <f t="shared" si="97"/>
        <v/>
      </c>
      <c r="E6330" t="s">
        <v>56</v>
      </c>
    </row>
    <row r="6331" spans="1:5" ht="15.75" outlineLevel="1" x14ac:dyDescent="0.25">
      <c r="A6331" s="20">
        <f>A6330</f>
        <v>44302</v>
      </c>
      <c r="B6331" s="21" t="str">
        <f>B6330</f>
        <v>MIRIAM LUZ SOTO</v>
      </c>
      <c r="C6331" s="22">
        <f>SUBTOTAL(9,C6299:C6330)</f>
        <v>943.75</v>
      </c>
      <c r="D6331" s="21" t="str">
        <f t="shared" si="97"/>
        <v>TOTAL</v>
      </c>
    </row>
    <row r="6332" spans="1:5" ht="15.75" outlineLevel="2" x14ac:dyDescent="0.25">
      <c r="A6332" s="17">
        <v>44302</v>
      </c>
      <c r="B6332" t="s">
        <v>32</v>
      </c>
      <c r="C6332" s="2">
        <v>50.95</v>
      </c>
      <c r="D6332" s="21" t="str">
        <f t="shared" si="97"/>
        <v/>
      </c>
      <c r="E6332" t="s">
        <v>68</v>
      </c>
    </row>
    <row r="6333" spans="1:5" ht="15.75" outlineLevel="2" x14ac:dyDescent="0.25">
      <c r="A6333" s="17">
        <v>44302</v>
      </c>
      <c r="B6333" t="s">
        <v>32</v>
      </c>
      <c r="C6333" s="2">
        <v>28.52</v>
      </c>
      <c r="D6333" s="21" t="str">
        <f t="shared" si="97"/>
        <v/>
      </c>
      <c r="E6333" t="s">
        <v>72</v>
      </c>
    </row>
    <row r="6334" spans="1:5" ht="15.75" outlineLevel="2" x14ac:dyDescent="0.25">
      <c r="A6334" s="17">
        <v>44302</v>
      </c>
      <c r="B6334" t="s">
        <v>32</v>
      </c>
      <c r="C6334" s="2">
        <v>131.38999999999999</v>
      </c>
      <c r="D6334" s="21" t="str">
        <f t="shared" ref="D6334:D6397" si="98">IF(E6334="","TOTAL","")</f>
        <v/>
      </c>
      <c r="E6334" t="s">
        <v>72</v>
      </c>
    </row>
    <row r="6335" spans="1:5" ht="15.75" outlineLevel="2" x14ac:dyDescent="0.25">
      <c r="A6335" s="17">
        <v>44302</v>
      </c>
      <c r="B6335" t="s">
        <v>32</v>
      </c>
      <c r="C6335" s="2">
        <v>387.71</v>
      </c>
      <c r="D6335" s="21" t="str">
        <f t="shared" si="98"/>
        <v/>
      </c>
      <c r="E6335" t="s">
        <v>66</v>
      </c>
    </row>
    <row r="6336" spans="1:5" ht="15.75" outlineLevel="1" x14ac:dyDescent="0.25">
      <c r="A6336" s="20">
        <f>A6335</f>
        <v>44302</v>
      </c>
      <c r="B6336" s="21" t="str">
        <f>B6335</f>
        <v>SPARKLETTS AND SIERRA SPRINGS</v>
      </c>
      <c r="C6336" s="22">
        <f>SUBTOTAL(9,C6332:C6335)</f>
        <v>598.56999999999994</v>
      </c>
      <c r="D6336" s="21" t="str">
        <f t="shared" si="98"/>
        <v>TOTAL</v>
      </c>
    </row>
    <row r="6337" spans="1:5" ht="15.75" outlineLevel="2" x14ac:dyDescent="0.25">
      <c r="A6337" s="17">
        <v>44302</v>
      </c>
      <c r="B6337" t="s">
        <v>117</v>
      </c>
      <c r="C6337" s="2">
        <v>735</v>
      </c>
      <c r="D6337" s="21" t="str">
        <f t="shared" si="98"/>
        <v/>
      </c>
      <c r="E6337" t="s">
        <v>56</v>
      </c>
    </row>
    <row r="6338" spans="1:5" ht="15.75" outlineLevel="2" x14ac:dyDescent="0.25">
      <c r="A6338" s="17">
        <v>44302</v>
      </c>
      <c r="B6338" t="s">
        <v>117</v>
      </c>
      <c r="C6338" s="2">
        <v>6800</v>
      </c>
      <c r="D6338" s="21" t="str">
        <f t="shared" si="98"/>
        <v/>
      </c>
      <c r="E6338" t="s">
        <v>56</v>
      </c>
    </row>
    <row r="6339" spans="1:5" ht="15.75" outlineLevel="2" x14ac:dyDescent="0.25">
      <c r="A6339" s="17">
        <v>44302</v>
      </c>
      <c r="B6339" t="s">
        <v>117</v>
      </c>
      <c r="C6339" s="2">
        <v>835</v>
      </c>
      <c r="D6339" s="21" t="str">
        <f t="shared" si="98"/>
        <v/>
      </c>
      <c r="E6339" t="s">
        <v>56</v>
      </c>
    </row>
    <row r="6340" spans="1:5" ht="15.75" outlineLevel="2" x14ac:dyDescent="0.25">
      <c r="A6340" s="17">
        <v>44302</v>
      </c>
      <c r="B6340" t="s">
        <v>117</v>
      </c>
      <c r="C6340" s="2">
        <v>750</v>
      </c>
      <c r="D6340" s="21" t="str">
        <f t="shared" si="98"/>
        <v/>
      </c>
      <c r="E6340" t="s">
        <v>56</v>
      </c>
    </row>
    <row r="6341" spans="1:5" ht="15.75" outlineLevel="2" x14ac:dyDescent="0.25">
      <c r="A6341" s="17">
        <v>44302</v>
      </c>
      <c r="B6341" t="s">
        <v>117</v>
      </c>
      <c r="C6341" s="2">
        <v>835</v>
      </c>
      <c r="D6341" s="21" t="str">
        <f t="shared" si="98"/>
        <v/>
      </c>
      <c r="E6341" t="s">
        <v>56</v>
      </c>
    </row>
    <row r="6342" spans="1:5" ht="15.75" outlineLevel="2" x14ac:dyDescent="0.25">
      <c r="A6342" s="17">
        <v>44302</v>
      </c>
      <c r="B6342" t="s">
        <v>117</v>
      </c>
      <c r="C6342" s="2">
        <v>1500</v>
      </c>
      <c r="D6342" s="21" t="str">
        <f t="shared" si="98"/>
        <v/>
      </c>
      <c r="E6342" t="s">
        <v>56</v>
      </c>
    </row>
    <row r="6343" spans="1:5" ht="15.75" outlineLevel="1" x14ac:dyDescent="0.25">
      <c r="A6343" s="20">
        <f>A6342</f>
        <v>44302</v>
      </c>
      <c r="B6343" s="21" t="str">
        <f>B6342</f>
        <v>SPECIALIZED ASSESSMENT AND CONSULTING</v>
      </c>
      <c r="C6343" s="22">
        <f>SUBTOTAL(9,C6337:C6342)</f>
        <v>11455</v>
      </c>
      <c r="D6343" s="21" t="str">
        <f t="shared" si="98"/>
        <v>TOTAL</v>
      </c>
    </row>
    <row r="6344" spans="1:5" ht="15.75" outlineLevel="2" x14ac:dyDescent="0.25">
      <c r="A6344" s="17">
        <v>44302</v>
      </c>
      <c r="B6344" t="s">
        <v>1063</v>
      </c>
      <c r="C6344" s="2">
        <v>1059.0999999999999</v>
      </c>
      <c r="D6344" s="21" t="str">
        <f t="shared" si="98"/>
        <v/>
      </c>
      <c r="E6344" t="s">
        <v>60</v>
      </c>
    </row>
    <row r="6345" spans="1:5" ht="15.75" outlineLevel="1" x14ac:dyDescent="0.25">
      <c r="A6345" s="20">
        <f>A6344</f>
        <v>44302</v>
      </c>
      <c r="B6345" s="21" t="str">
        <f>B6344</f>
        <v>SPECTRUM CORPORATION</v>
      </c>
      <c r="C6345" s="22">
        <f>SUBTOTAL(9,C6344:C6344)</f>
        <v>1059.0999999999999</v>
      </c>
      <c r="D6345" s="21" t="str">
        <f t="shared" si="98"/>
        <v>TOTAL</v>
      </c>
    </row>
    <row r="6346" spans="1:5" ht="15.75" outlineLevel="2" x14ac:dyDescent="0.25">
      <c r="A6346" s="17">
        <v>44302</v>
      </c>
      <c r="B6346" t="s">
        <v>455</v>
      </c>
      <c r="C6346" s="2">
        <v>329.89</v>
      </c>
      <c r="D6346" s="21" t="str">
        <f t="shared" si="98"/>
        <v/>
      </c>
      <c r="E6346" t="s">
        <v>58</v>
      </c>
    </row>
    <row r="6347" spans="1:5" ht="15.75" outlineLevel="1" x14ac:dyDescent="0.25">
      <c r="A6347" s="20">
        <f>A6346</f>
        <v>44302</v>
      </c>
      <c r="B6347" s="21" t="str">
        <f>B6346</f>
        <v>SPEECH CORNER LLC</v>
      </c>
      <c r="C6347" s="22">
        <f>SUBTOTAL(9,C6346:C6346)</f>
        <v>329.89</v>
      </c>
      <c r="D6347" s="21" t="str">
        <f t="shared" si="98"/>
        <v>TOTAL</v>
      </c>
    </row>
    <row r="6348" spans="1:5" ht="15.75" outlineLevel="2" x14ac:dyDescent="0.25">
      <c r="A6348" s="17">
        <v>44302</v>
      </c>
      <c r="B6348" t="s">
        <v>1064</v>
      </c>
      <c r="C6348" s="2">
        <v>50</v>
      </c>
      <c r="D6348" s="21" t="str">
        <f t="shared" si="98"/>
        <v/>
      </c>
      <c r="E6348" t="s">
        <v>56</v>
      </c>
    </row>
    <row r="6349" spans="1:5" ht="15.75" outlineLevel="1" x14ac:dyDescent="0.25">
      <c r="A6349" s="20">
        <f>A6348</f>
        <v>44302</v>
      </c>
      <c r="B6349" s="21" t="str">
        <f>B6348</f>
        <v>BRADY J SPITZ</v>
      </c>
      <c r="C6349" s="22">
        <f>SUBTOTAL(9,C6348:C6348)</f>
        <v>50</v>
      </c>
      <c r="D6349" s="21" t="str">
        <f t="shared" si="98"/>
        <v>TOTAL</v>
      </c>
    </row>
    <row r="6350" spans="1:5" ht="15.75" outlineLevel="2" x14ac:dyDescent="0.25">
      <c r="A6350" s="17">
        <v>44302</v>
      </c>
      <c r="B6350" t="s">
        <v>374</v>
      </c>
      <c r="C6350" s="2">
        <v>1148.28</v>
      </c>
      <c r="D6350" s="21" t="str">
        <f t="shared" si="98"/>
        <v/>
      </c>
      <c r="E6350" t="s">
        <v>72</v>
      </c>
    </row>
    <row r="6351" spans="1:5" ht="15.75" outlineLevel="1" x14ac:dyDescent="0.25">
      <c r="A6351" s="20">
        <f>A6350</f>
        <v>44302</v>
      </c>
      <c r="B6351" s="21" t="str">
        <f>B6350</f>
        <v>SPRING CREEK BARBEQUE</v>
      </c>
      <c r="C6351" s="22">
        <f>SUBTOTAL(9,C6350:C6350)</f>
        <v>1148.28</v>
      </c>
      <c r="D6351" s="21" t="str">
        <f t="shared" si="98"/>
        <v>TOTAL</v>
      </c>
    </row>
    <row r="6352" spans="1:5" ht="15.75" outlineLevel="2" x14ac:dyDescent="0.25">
      <c r="A6352" s="17">
        <v>44302</v>
      </c>
      <c r="B6352" t="s">
        <v>456</v>
      </c>
      <c r="C6352" s="2">
        <v>616.12</v>
      </c>
      <c r="D6352" s="21" t="str">
        <f t="shared" si="98"/>
        <v/>
      </c>
      <c r="E6352" t="s">
        <v>83</v>
      </c>
    </row>
    <row r="6353" spans="1:5" ht="15.75" outlineLevel="2" x14ac:dyDescent="0.25">
      <c r="A6353" s="17">
        <v>44302</v>
      </c>
      <c r="B6353" t="s">
        <v>456</v>
      </c>
      <c r="C6353" s="2">
        <v>308.06</v>
      </c>
      <c r="D6353" s="21" t="str">
        <f t="shared" si="98"/>
        <v/>
      </c>
      <c r="E6353" t="s">
        <v>83</v>
      </c>
    </row>
    <row r="6354" spans="1:5" ht="15.75" outlineLevel="2" x14ac:dyDescent="0.25">
      <c r="A6354" s="17">
        <v>44302</v>
      </c>
      <c r="B6354" t="s">
        <v>456</v>
      </c>
      <c r="C6354" s="2">
        <v>300.98</v>
      </c>
      <c r="D6354" s="21" t="str">
        <f t="shared" si="98"/>
        <v/>
      </c>
      <c r="E6354" t="s">
        <v>83</v>
      </c>
    </row>
    <row r="6355" spans="1:5" ht="15.75" outlineLevel="2" x14ac:dyDescent="0.25">
      <c r="A6355" s="17">
        <v>44302</v>
      </c>
      <c r="B6355" t="s">
        <v>456</v>
      </c>
      <c r="C6355" s="2">
        <v>117</v>
      </c>
      <c r="D6355" s="21" t="str">
        <f t="shared" si="98"/>
        <v/>
      </c>
      <c r="E6355" t="s">
        <v>83</v>
      </c>
    </row>
    <row r="6356" spans="1:5" ht="15.75" outlineLevel="2" x14ac:dyDescent="0.25">
      <c r="A6356" s="17">
        <v>44302</v>
      </c>
      <c r="B6356" t="s">
        <v>456</v>
      </c>
      <c r="C6356" s="2">
        <v>300.98</v>
      </c>
      <c r="D6356" s="21" t="str">
        <f t="shared" si="98"/>
        <v/>
      </c>
      <c r="E6356" t="s">
        <v>83</v>
      </c>
    </row>
    <row r="6357" spans="1:5" ht="15.75" outlineLevel="2" x14ac:dyDescent="0.25">
      <c r="A6357" s="17">
        <v>44302</v>
      </c>
      <c r="B6357" t="s">
        <v>456</v>
      </c>
      <c r="C6357" s="2">
        <v>601.96</v>
      </c>
      <c r="D6357" s="21" t="str">
        <f t="shared" si="98"/>
        <v/>
      </c>
      <c r="E6357" t="s">
        <v>83</v>
      </c>
    </row>
    <row r="6358" spans="1:5" ht="15.75" outlineLevel="2" x14ac:dyDescent="0.25">
      <c r="A6358" s="17">
        <v>44302</v>
      </c>
      <c r="B6358" t="s">
        <v>456</v>
      </c>
      <c r="C6358" s="2">
        <v>152.1</v>
      </c>
      <c r="D6358" s="21" t="str">
        <f t="shared" si="98"/>
        <v/>
      </c>
      <c r="E6358" t="s">
        <v>83</v>
      </c>
    </row>
    <row r="6359" spans="1:5" ht="15.75" outlineLevel="1" x14ac:dyDescent="0.25">
      <c r="A6359" s="20">
        <f>A6358</f>
        <v>44302</v>
      </c>
      <c r="B6359" s="21" t="str">
        <f>B6358</f>
        <v>SPRINT WASTE OF TEXAS LP</v>
      </c>
      <c r="C6359" s="22">
        <f>SUBTOTAL(9,C6352:C6358)</f>
        <v>2397.2000000000003</v>
      </c>
      <c r="D6359" s="21" t="str">
        <f t="shared" si="98"/>
        <v>TOTAL</v>
      </c>
    </row>
    <row r="6360" spans="1:5" ht="15.75" outlineLevel="2" x14ac:dyDescent="0.25">
      <c r="A6360" s="17">
        <v>44302</v>
      </c>
      <c r="B6360" t="s">
        <v>1065</v>
      </c>
      <c r="C6360" s="2">
        <v>325</v>
      </c>
      <c r="D6360" s="21" t="str">
        <f t="shared" si="98"/>
        <v/>
      </c>
      <c r="E6360" t="s">
        <v>76</v>
      </c>
    </row>
    <row r="6361" spans="1:5" ht="15.75" outlineLevel="1" x14ac:dyDescent="0.25">
      <c r="A6361" s="20">
        <f>A6360</f>
        <v>44302</v>
      </c>
      <c r="B6361" s="21" t="str">
        <f>B6360</f>
        <v>STAFFORD HIGH SCHOOL</v>
      </c>
      <c r="C6361" s="22">
        <f>SUBTOTAL(9,C6360:C6360)</f>
        <v>325</v>
      </c>
      <c r="D6361" s="21" t="str">
        <f t="shared" si="98"/>
        <v>TOTAL</v>
      </c>
    </row>
    <row r="6362" spans="1:5" ht="15.75" outlineLevel="2" x14ac:dyDescent="0.25">
      <c r="A6362" s="17">
        <v>44302</v>
      </c>
      <c r="B6362" t="s">
        <v>519</v>
      </c>
      <c r="C6362" s="2">
        <v>199</v>
      </c>
      <c r="D6362" s="21" t="str">
        <f t="shared" si="98"/>
        <v/>
      </c>
      <c r="E6362" t="s">
        <v>61</v>
      </c>
    </row>
    <row r="6363" spans="1:5" ht="15.75" outlineLevel="1" x14ac:dyDescent="0.25">
      <c r="A6363" s="20">
        <f>A6362</f>
        <v>44302</v>
      </c>
      <c r="B6363" s="21" t="str">
        <f>B6362</f>
        <v>STARR COMMONWEALTH</v>
      </c>
      <c r="C6363" s="22">
        <f>SUBTOTAL(9,C6362:C6362)</f>
        <v>199</v>
      </c>
      <c r="D6363" s="21" t="str">
        <f t="shared" si="98"/>
        <v>TOTAL</v>
      </c>
    </row>
    <row r="6364" spans="1:5" ht="15.75" outlineLevel="2" x14ac:dyDescent="0.25">
      <c r="A6364" s="17">
        <v>44302</v>
      </c>
      <c r="B6364" t="s">
        <v>519</v>
      </c>
      <c r="C6364" s="2">
        <v>199</v>
      </c>
      <c r="D6364" s="21" t="str">
        <f t="shared" si="98"/>
        <v/>
      </c>
      <c r="E6364" t="s">
        <v>61</v>
      </c>
    </row>
    <row r="6365" spans="1:5" ht="15.75" outlineLevel="1" x14ac:dyDescent="0.25">
      <c r="A6365" s="20">
        <f>A6364</f>
        <v>44302</v>
      </c>
      <c r="B6365" s="21" t="str">
        <f>B6364</f>
        <v>STARR COMMONWEALTH</v>
      </c>
      <c r="C6365" s="22">
        <f>SUBTOTAL(9,C6364:C6364)</f>
        <v>199</v>
      </c>
      <c r="D6365" s="21" t="str">
        <f t="shared" si="98"/>
        <v>TOTAL</v>
      </c>
    </row>
    <row r="6366" spans="1:5" ht="15.75" outlineLevel="2" x14ac:dyDescent="0.25">
      <c r="A6366" s="17">
        <v>44302</v>
      </c>
      <c r="B6366" t="s">
        <v>274</v>
      </c>
      <c r="C6366" s="2">
        <v>90.57</v>
      </c>
      <c r="D6366" s="21" t="str">
        <f t="shared" si="98"/>
        <v/>
      </c>
      <c r="E6366" t="s">
        <v>58</v>
      </c>
    </row>
    <row r="6367" spans="1:5" ht="15.75" outlineLevel="2" x14ac:dyDescent="0.25">
      <c r="A6367" s="17">
        <v>44302</v>
      </c>
      <c r="B6367" t="s">
        <v>274</v>
      </c>
      <c r="C6367" s="2">
        <v>82.78</v>
      </c>
      <c r="D6367" s="21" t="str">
        <f t="shared" si="98"/>
        <v/>
      </c>
      <c r="E6367" t="s">
        <v>58</v>
      </c>
    </row>
    <row r="6368" spans="1:5" ht="15.75" outlineLevel="1" x14ac:dyDescent="0.25">
      <c r="A6368" s="20">
        <f>A6367</f>
        <v>44302</v>
      </c>
      <c r="B6368" s="21" t="str">
        <f>B6367</f>
        <v>SEALY OIL MILL &amp; FEED</v>
      </c>
      <c r="C6368" s="22">
        <f>SUBTOTAL(9,C6366:C6367)</f>
        <v>173.35</v>
      </c>
      <c r="D6368" s="21" t="str">
        <f t="shared" si="98"/>
        <v>TOTAL</v>
      </c>
    </row>
    <row r="6369" spans="1:5" ht="15.75" outlineLevel="2" x14ac:dyDescent="0.25">
      <c r="A6369" s="17">
        <v>44302</v>
      </c>
      <c r="B6369" t="s">
        <v>1066</v>
      </c>
      <c r="C6369" s="2">
        <v>90</v>
      </c>
      <c r="D6369" s="21" t="str">
        <f t="shared" si="98"/>
        <v/>
      </c>
      <c r="E6369" t="s">
        <v>56</v>
      </c>
    </row>
    <row r="6370" spans="1:5" ht="15.75" outlineLevel="1" x14ac:dyDescent="0.25">
      <c r="A6370" s="20">
        <f>A6369</f>
        <v>44302</v>
      </c>
      <c r="B6370" s="21" t="str">
        <f>B6369</f>
        <v>RICHARD G STIERWALD</v>
      </c>
      <c r="C6370" s="22">
        <f>SUBTOTAL(9,C6369:C6369)</f>
        <v>90</v>
      </c>
      <c r="D6370" s="21" t="str">
        <f t="shared" si="98"/>
        <v>TOTAL</v>
      </c>
    </row>
    <row r="6371" spans="1:5" ht="15.75" outlineLevel="2" x14ac:dyDescent="0.25">
      <c r="A6371" s="17">
        <v>44302</v>
      </c>
      <c r="B6371" t="s">
        <v>807</v>
      </c>
      <c r="C6371" s="2">
        <v>1128.75</v>
      </c>
      <c r="D6371" s="21" t="str">
        <f t="shared" si="98"/>
        <v/>
      </c>
      <c r="E6371" t="s">
        <v>58</v>
      </c>
    </row>
    <row r="6372" spans="1:5" ht="15.75" outlineLevel="1" x14ac:dyDescent="0.25">
      <c r="A6372" s="20">
        <f>A6371</f>
        <v>44302</v>
      </c>
      <c r="B6372" s="21" t="str">
        <f>B6371</f>
        <v>STITCHIT</v>
      </c>
      <c r="C6372" s="22">
        <f>SUBTOTAL(9,C6371:C6371)</f>
        <v>1128.75</v>
      </c>
      <c r="D6372" s="21" t="str">
        <f t="shared" si="98"/>
        <v>TOTAL</v>
      </c>
    </row>
    <row r="6373" spans="1:5" ht="15.75" outlineLevel="2" x14ac:dyDescent="0.25">
      <c r="A6373" s="17">
        <v>44302</v>
      </c>
      <c r="B6373" t="s">
        <v>1067</v>
      </c>
      <c r="C6373" s="2">
        <v>920</v>
      </c>
      <c r="D6373" s="21" t="str">
        <f t="shared" si="98"/>
        <v/>
      </c>
      <c r="E6373" t="s">
        <v>59</v>
      </c>
    </row>
    <row r="6374" spans="1:5" ht="15.75" outlineLevel="1" x14ac:dyDescent="0.25">
      <c r="A6374" s="20">
        <f>A6373</f>
        <v>44302</v>
      </c>
      <c r="B6374" s="21" t="str">
        <f>B6373</f>
        <v>STUTTERING FOUNDATION OF AMERICAN</v>
      </c>
      <c r="C6374" s="22">
        <f>SUBTOTAL(9,C6373:C6373)</f>
        <v>920</v>
      </c>
      <c r="D6374" s="21" t="str">
        <f t="shared" si="98"/>
        <v>TOTAL</v>
      </c>
    </row>
    <row r="6375" spans="1:5" ht="15.75" outlineLevel="2" x14ac:dyDescent="0.25">
      <c r="A6375" s="17">
        <v>44302</v>
      </c>
      <c r="B6375" t="s">
        <v>1068</v>
      </c>
      <c r="C6375" s="2">
        <v>275</v>
      </c>
      <c r="D6375" s="21" t="str">
        <f t="shared" si="98"/>
        <v/>
      </c>
      <c r="E6375" t="s">
        <v>56</v>
      </c>
    </row>
    <row r="6376" spans="1:5" ht="15.75" outlineLevel="1" x14ac:dyDescent="0.25">
      <c r="A6376" s="20">
        <f>A6375</f>
        <v>44302</v>
      </c>
      <c r="B6376" s="21" t="str">
        <f>B6375</f>
        <v>KEVIN SULLIVAN</v>
      </c>
      <c r="C6376" s="22">
        <f>SUBTOTAL(9,C6375:C6375)</f>
        <v>275</v>
      </c>
      <c r="D6376" s="21" t="str">
        <f t="shared" si="98"/>
        <v>TOTAL</v>
      </c>
    </row>
    <row r="6377" spans="1:5" ht="15.75" outlineLevel="2" x14ac:dyDescent="0.25">
      <c r="A6377" s="17">
        <v>44302</v>
      </c>
      <c r="B6377" t="s">
        <v>490</v>
      </c>
      <c r="C6377" s="2">
        <v>2121.61</v>
      </c>
      <c r="D6377" s="21" t="str">
        <f t="shared" si="98"/>
        <v/>
      </c>
      <c r="E6377" t="s">
        <v>55</v>
      </c>
    </row>
    <row r="6378" spans="1:5" ht="15.75" outlineLevel="1" x14ac:dyDescent="0.25">
      <c r="A6378" s="20">
        <f>A6377</f>
        <v>44302</v>
      </c>
      <c r="B6378" s="21" t="str">
        <f>B6377</f>
        <v>SULLIVAN SUPPLY INC</v>
      </c>
      <c r="C6378" s="22">
        <f>SUBTOTAL(9,C6377:C6377)</f>
        <v>2121.61</v>
      </c>
      <c r="D6378" s="21" t="str">
        <f t="shared" si="98"/>
        <v>TOTAL</v>
      </c>
    </row>
    <row r="6379" spans="1:5" ht="15.75" outlineLevel="2" x14ac:dyDescent="0.25">
      <c r="A6379" s="17">
        <v>44302</v>
      </c>
      <c r="B6379" t="s">
        <v>191</v>
      </c>
      <c r="C6379" s="2">
        <v>360.58</v>
      </c>
      <c r="D6379" s="21" t="str">
        <f t="shared" si="98"/>
        <v/>
      </c>
      <c r="E6379" t="s">
        <v>58</v>
      </c>
    </row>
    <row r="6380" spans="1:5" ht="15.75" outlineLevel="2" x14ac:dyDescent="0.25">
      <c r="A6380" s="17">
        <v>44302</v>
      </c>
      <c r="B6380" t="s">
        <v>191</v>
      </c>
      <c r="C6380" s="2">
        <v>143.65</v>
      </c>
      <c r="D6380" s="21" t="str">
        <f t="shared" si="98"/>
        <v/>
      </c>
      <c r="E6380" t="s">
        <v>58</v>
      </c>
    </row>
    <row r="6381" spans="1:5" ht="15.75" outlineLevel="1" x14ac:dyDescent="0.25">
      <c r="A6381" s="20">
        <f>A6380</f>
        <v>44302</v>
      </c>
      <c r="B6381" s="21" t="str">
        <f>B6380</f>
        <v>SUPER DUPER PUBLICATIONS</v>
      </c>
      <c r="C6381" s="22">
        <f>SUBTOTAL(9,C6379:C6380)</f>
        <v>504.23</v>
      </c>
      <c r="D6381" s="21" t="str">
        <f t="shared" si="98"/>
        <v>TOTAL</v>
      </c>
    </row>
    <row r="6382" spans="1:5" ht="15.75" outlineLevel="2" x14ac:dyDescent="0.25">
      <c r="A6382" s="17">
        <v>44302</v>
      </c>
      <c r="B6382" t="s">
        <v>229</v>
      </c>
      <c r="C6382" s="2">
        <v>1263.1199999999999</v>
      </c>
      <c r="D6382" s="21" t="str">
        <f t="shared" si="98"/>
        <v/>
      </c>
      <c r="E6382" t="s">
        <v>55</v>
      </c>
    </row>
    <row r="6383" spans="1:5" ht="15.75" outlineLevel="1" x14ac:dyDescent="0.25">
      <c r="A6383" s="20">
        <f>A6382</f>
        <v>44302</v>
      </c>
      <c r="B6383" s="21" t="str">
        <f>B6382</f>
        <v>SUPERIOR TROPHIES</v>
      </c>
      <c r="C6383" s="22">
        <f>SUBTOTAL(9,C6382:C6382)</f>
        <v>1263.1199999999999</v>
      </c>
      <c r="D6383" s="21" t="str">
        <f t="shared" si="98"/>
        <v>TOTAL</v>
      </c>
    </row>
    <row r="6384" spans="1:5" ht="15.75" outlineLevel="2" x14ac:dyDescent="0.25">
      <c r="A6384" s="17">
        <v>44302</v>
      </c>
      <c r="B6384" t="s">
        <v>1069</v>
      </c>
      <c r="C6384" s="2">
        <v>90</v>
      </c>
      <c r="D6384" s="21" t="str">
        <f t="shared" si="98"/>
        <v/>
      </c>
      <c r="E6384" t="s">
        <v>56</v>
      </c>
    </row>
    <row r="6385" spans="1:5" ht="15.75" outlineLevel="1" x14ac:dyDescent="0.25">
      <c r="A6385" s="20">
        <f>A6384</f>
        <v>44302</v>
      </c>
      <c r="B6385" s="21" t="str">
        <f>B6384</f>
        <v>SAMI SWAID</v>
      </c>
      <c r="C6385" s="22">
        <f>SUBTOTAL(9,C6384:C6384)</f>
        <v>90</v>
      </c>
      <c r="D6385" s="21" t="str">
        <f t="shared" si="98"/>
        <v>TOTAL</v>
      </c>
    </row>
    <row r="6386" spans="1:5" ht="15.75" outlineLevel="2" x14ac:dyDescent="0.25">
      <c r="A6386" s="17">
        <v>44302</v>
      </c>
      <c r="B6386" t="s">
        <v>1070</v>
      </c>
      <c r="C6386" s="2">
        <v>90</v>
      </c>
      <c r="D6386" s="21" t="str">
        <f t="shared" si="98"/>
        <v/>
      </c>
      <c r="E6386" t="s">
        <v>56</v>
      </c>
    </row>
    <row r="6387" spans="1:5" ht="15.75" outlineLevel="1" x14ac:dyDescent="0.25">
      <c r="A6387" s="20">
        <f>A6386</f>
        <v>44302</v>
      </c>
      <c r="B6387" s="21" t="str">
        <f>B6386</f>
        <v>STEPHEN SWITZER</v>
      </c>
      <c r="C6387" s="22">
        <f>SUBTOTAL(9,C6386:C6386)</f>
        <v>90</v>
      </c>
      <c r="D6387" s="21" t="str">
        <f t="shared" si="98"/>
        <v>TOTAL</v>
      </c>
    </row>
    <row r="6388" spans="1:5" ht="15.75" outlineLevel="2" x14ac:dyDescent="0.25">
      <c r="A6388" s="17">
        <v>44302</v>
      </c>
      <c r="B6388" t="s">
        <v>672</v>
      </c>
      <c r="C6388" s="2">
        <v>30</v>
      </c>
      <c r="D6388" s="21" t="str">
        <f t="shared" si="98"/>
        <v/>
      </c>
      <c r="E6388" t="s">
        <v>74</v>
      </c>
    </row>
    <row r="6389" spans="1:5" ht="15.75" outlineLevel="2" x14ac:dyDescent="0.25">
      <c r="A6389" s="17">
        <v>44302</v>
      </c>
      <c r="B6389" t="s">
        <v>672</v>
      </c>
      <c r="C6389" s="2">
        <v>75</v>
      </c>
      <c r="D6389" s="21" t="str">
        <f t="shared" si="98"/>
        <v/>
      </c>
      <c r="E6389" t="s">
        <v>61</v>
      </c>
    </row>
    <row r="6390" spans="1:5" ht="15.75" outlineLevel="1" x14ac:dyDescent="0.25">
      <c r="A6390" s="20">
        <f>A6389</f>
        <v>44302</v>
      </c>
      <c r="B6390" s="21" t="str">
        <f>B6389</f>
        <v>TABC</v>
      </c>
      <c r="C6390" s="22">
        <f>SUBTOTAL(9,C6388:C6389)</f>
        <v>105</v>
      </c>
      <c r="D6390" s="21" t="str">
        <f t="shared" si="98"/>
        <v>TOTAL</v>
      </c>
    </row>
    <row r="6391" spans="1:5" ht="15.75" outlineLevel="2" x14ac:dyDescent="0.25">
      <c r="A6391" s="17">
        <v>44302</v>
      </c>
      <c r="B6391" t="s">
        <v>672</v>
      </c>
      <c r="C6391" s="2">
        <v>30</v>
      </c>
      <c r="D6391" s="21" t="str">
        <f t="shared" si="98"/>
        <v/>
      </c>
      <c r="E6391" t="s">
        <v>74</v>
      </c>
    </row>
    <row r="6392" spans="1:5" ht="15.75" outlineLevel="2" x14ac:dyDescent="0.25">
      <c r="A6392" s="17">
        <v>44302</v>
      </c>
      <c r="B6392" t="s">
        <v>672</v>
      </c>
      <c r="C6392" s="2">
        <v>75</v>
      </c>
      <c r="D6392" s="21" t="str">
        <f t="shared" si="98"/>
        <v/>
      </c>
      <c r="E6392" t="s">
        <v>61</v>
      </c>
    </row>
    <row r="6393" spans="1:5" ht="15.75" outlineLevel="1" x14ac:dyDescent="0.25">
      <c r="A6393" s="20">
        <f>A6392</f>
        <v>44302</v>
      </c>
      <c r="B6393" s="21" t="str">
        <f>B6392</f>
        <v>TABC</v>
      </c>
      <c r="C6393" s="22">
        <f>SUBTOTAL(9,C6391:C6392)</f>
        <v>105</v>
      </c>
      <c r="D6393" s="21" t="str">
        <f t="shared" si="98"/>
        <v>TOTAL</v>
      </c>
    </row>
    <row r="6394" spans="1:5" ht="15.75" outlineLevel="2" x14ac:dyDescent="0.25">
      <c r="A6394" s="17">
        <v>44302</v>
      </c>
      <c r="B6394" t="s">
        <v>672</v>
      </c>
      <c r="C6394" s="2">
        <v>30</v>
      </c>
      <c r="D6394" s="21" t="str">
        <f t="shared" si="98"/>
        <v/>
      </c>
      <c r="E6394" t="s">
        <v>74</v>
      </c>
    </row>
    <row r="6395" spans="1:5" ht="15.75" outlineLevel="2" x14ac:dyDescent="0.25">
      <c r="A6395" s="17">
        <v>44302</v>
      </c>
      <c r="B6395" t="s">
        <v>672</v>
      </c>
      <c r="C6395" s="2">
        <v>75</v>
      </c>
      <c r="D6395" s="21" t="str">
        <f t="shared" si="98"/>
        <v/>
      </c>
      <c r="E6395" t="s">
        <v>61</v>
      </c>
    </row>
    <row r="6396" spans="1:5" ht="15.75" outlineLevel="1" x14ac:dyDescent="0.25">
      <c r="A6396" s="20">
        <f>A6395</f>
        <v>44302</v>
      </c>
      <c r="B6396" s="21" t="str">
        <f>B6395</f>
        <v>TABC</v>
      </c>
      <c r="C6396" s="22">
        <f>SUBTOTAL(9,C6394:C6395)</f>
        <v>105</v>
      </c>
      <c r="D6396" s="21" t="str">
        <f t="shared" si="98"/>
        <v>TOTAL</v>
      </c>
    </row>
    <row r="6397" spans="1:5" ht="15.75" outlineLevel="2" x14ac:dyDescent="0.25">
      <c r="A6397" s="17">
        <v>44302</v>
      </c>
      <c r="B6397" t="s">
        <v>672</v>
      </c>
      <c r="C6397" s="2">
        <v>30</v>
      </c>
      <c r="D6397" s="21" t="str">
        <f t="shared" si="98"/>
        <v/>
      </c>
      <c r="E6397" t="s">
        <v>74</v>
      </c>
    </row>
    <row r="6398" spans="1:5" ht="15.75" outlineLevel="2" x14ac:dyDescent="0.25">
      <c r="A6398" s="17">
        <v>44302</v>
      </c>
      <c r="B6398" t="s">
        <v>672</v>
      </c>
      <c r="C6398" s="2">
        <v>75</v>
      </c>
      <c r="D6398" s="21" t="str">
        <f t="shared" ref="D6398:D6461" si="99">IF(E6398="","TOTAL","")</f>
        <v/>
      </c>
      <c r="E6398" t="s">
        <v>61</v>
      </c>
    </row>
    <row r="6399" spans="1:5" ht="15.75" outlineLevel="1" x14ac:dyDescent="0.25">
      <c r="A6399" s="20">
        <f>A6398</f>
        <v>44302</v>
      </c>
      <c r="B6399" s="21" t="str">
        <f>B6398</f>
        <v>TABC</v>
      </c>
      <c r="C6399" s="22">
        <f>SUBTOTAL(9,C6397:C6398)</f>
        <v>105</v>
      </c>
      <c r="D6399" s="21" t="str">
        <f t="shared" si="99"/>
        <v>TOTAL</v>
      </c>
    </row>
    <row r="6400" spans="1:5" ht="15.75" outlineLevel="2" x14ac:dyDescent="0.25">
      <c r="A6400" s="17">
        <v>44302</v>
      </c>
      <c r="B6400" t="s">
        <v>491</v>
      </c>
      <c r="C6400" s="2">
        <v>195</v>
      </c>
      <c r="D6400" s="21" t="str">
        <f t="shared" si="99"/>
        <v/>
      </c>
      <c r="E6400" t="s">
        <v>58</v>
      </c>
    </row>
    <row r="6401" spans="1:5" ht="15.75" outlineLevel="2" x14ac:dyDescent="0.25">
      <c r="A6401" s="17">
        <v>44302</v>
      </c>
      <c r="B6401" t="s">
        <v>491</v>
      </c>
      <c r="C6401" s="2">
        <v>120</v>
      </c>
      <c r="D6401" s="21" t="str">
        <f t="shared" si="99"/>
        <v/>
      </c>
      <c r="E6401" t="s">
        <v>58</v>
      </c>
    </row>
    <row r="6402" spans="1:5" ht="15.75" outlineLevel="1" x14ac:dyDescent="0.25">
      <c r="A6402" s="20">
        <f>A6401</f>
        <v>44302</v>
      </c>
      <c r="B6402" s="21" t="str">
        <f>B6401</f>
        <v>TAEA</v>
      </c>
      <c r="C6402" s="22">
        <f>SUBTOTAL(9,C6400:C6401)</f>
        <v>315</v>
      </c>
      <c r="D6402" s="21" t="str">
        <f t="shared" si="99"/>
        <v>TOTAL</v>
      </c>
    </row>
    <row r="6403" spans="1:5" ht="15.75" outlineLevel="2" x14ac:dyDescent="0.25">
      <c r="A6403" s="17">
        <v>44302</v>
      </c>
      <c r="B6403" t="s">
        <v>594</v>
      </c>
      <c r="C6403" s="2">
        <v>1196.32</v>
      </c>
      <c r="D6403" s="21" t="str">
        <f t="shared" si="99"/>
        <v/>
      </c>
      <c r="E6403" t="s">
        <v>80</v>
      </c>
    </row>
    <row r="6404" spans="1:5" ht="15.75" outlineLevel="1" x14ac:dyDescent="0.25">
      <c r="A6404" s="20">
        <f>A6403</f>
        <v>44302</v>
      </c>
      <c r="B6404" s="21" t="str">
        <f>B6403</f>
        <v>TASB INC</v>
      </c>
      <c r="C6404" s="22">
        <f>SUBTOTAL(9,C6403:C6403)</f>
        <v>1196.32</v>
      </c>
      <c r="D6404" s="21" t="str">
        <f t="shared" si="99"/>
        <v>TOTAL</v>
      </c>
    </row>
    <row r="6405" spans="1:5" ht="15.75" outlineLevel="2" x14ac:dyDescent="0.25">
      <c r="A6405" s="17">
        <v>44302</v>
      </c>
      <c r="B6405" t="s">
        <v>98</v>
      </c>
      <c r="C6405" s="2">
        <v>135</v>
      </c>
      <c r="D6405" s="21" t="str">
        <f t="shared" si="99"/>
        <v/>
      </c>
      <c r="E6405" t="s">
        <v>62</v>
      </c>
    </row>
    <row r="6406" spans="1:5" ht="15.75" outlineLevel="1" x14ac:dyDescent="0.25">
      <c r="A6406" s="20">
        <f>A6405</f>
        <v>44302</v>
      </c>
      <c r="B6406" s="21" t="str">
        <f>B6405</f>
        <v>TASBO</v>
      </c>
      <c r="C6406" s="22">
        <f>SUBTOTAL(9,C6405:C6405)</f>
        <v>135</v>
      </c>
      <c r="D6406" s="21" t="str">
        <f t="shared" si="99"/>
        <v>TOTAL</v>
      </c>
    </row>
    <row r="6407" spans="1:5" ht="15.75" outlineLevel="2" x14ac:dyDescent="0.25">
      <c r="A6407" s="17">
        <v>44302</v>
      </c>
      <c r="B6407" t="s">
        <v>98</v>
      </c>
      <c r="C6407" s="2">
        <v>750</v>
      </c>
      <c r="D6407" s="21" t="str">
        <f t="shared" si="99"/>
        <v/>
      </c>
      <c r="E6407" t="s">
        <v>61</v>
      </c>
    </row>
    <row r="6408" spans="1:5" ht="15.75" outlineLevel="1" x14ac:dyDescent="0.25">
      <c r="A6408" s="20">
        <f>A6407</f>
        <v>44302</v>
      </c>
      <c r="B6408" s="21" t="str">
        <f>B6407</f>
        <v>TASBO</v>
      </c>
      <c r="C6408" s="22">
        <f>SUBTOTAL(9,C6407:C6407)</f>
        <v>750</v>
      </c>
      <c r="D6408" s="21" t="str">
        <f t="shared" si="99"/>
        <v>TOTAL</v>
      </c>
    </row>
    <row r="6409" spans="1:5" ht="15.75" outlineLevel="2" x14ac:dyDescent="0.25">
      <c r="A6409" s="17">
        <v>44302</v>
      </c>
      <c r="B6409" t="s">
        <v>1071</v>
      </c>
      <c r="C6409" s="2">
        <v>525</v>
      </c>
      <c r="D6409" s="21" t="str">
        <f t="shared" si="99"/>
        <v/>
      </c>
      <c r="E6409" t="s">
        <v>76</v>
      </c>
    </row>
    <row r="6410" spans="1:5" ht="15.75" outlineLevel="1" x14ac:dyDescent="0.25">
      <c r="A6410" s="20">
        <f>A6409</f>
        <v>44302</v>
      </c>
      <c r="B6410" s="21" t="str">
        <f>B6409</f>
        <v>TEXAS ASSOC OF STUDENT COUNCILS</v>
      </c>
      <c r="C6410" s="22">
        <f>SUBTOTAL(9,C6409:C6409)</f>
        <v>525</v>
      </c>
      <c r="D6410" s="21" t="str">
        <f t="shared" si="99"/>
        <v>TOTAL</v>
      </c>
    </row>
    <row r="6411" spans="1:5" ht="15.75" outlineLevel="2" x14ac:dyDescent="0.25">
      <c r="A6411" s="17">
        <v>44302</v>
      </c>
      <c r="B6411" t="s">
        <v>1071</v>
      </c>
      <c r="C6411" s="2">
        <v>420</v>
      </c>
      <c r="D6411" s="21" t="str">
        <f t="shared" si="99"/>
        <v/>
      </c>
      <c r="E6411" t="s">
        <v>55</v>
      </c>
    </row>
    <row r="6412" spans="1:5" ht="15.75" outlineLevel="1" x14ac:dyDescent="0.25">
      <c r="A6412" s="20">
        <f>A6411</f>
        <v>44302</v>
      </c>
      <c r="B6412" s="21" t="str">
        <f>B6411</f>
        <v>TEXAS ASSOC OF STUDENT COUNCILS</v>
      </c>
      <c r="C6412" s="22">
        <f>SUBTOTAL(9,C6411:C6411)</f>
        <v>420</v>
      </c>
      <c r="D6412" s="21" t="str">
        <f t="shared" si="99"/>
        <v>TOTAL</v>
      </c>
    </row>
    <row r="6413" spans="1:5" ht="15.75" outlineLevel="2" x14ac:dyDescent="0.25">
      <c r="A6413" s="17">
        <v>44302</v>
      </c>
      <c r="B6413" t="s">
        <v>595</v>
      </c>
      <c r="C6413" s="2">
        <v>650</v>
      </c>
      <c r="D6413" s="21" t="str">
        <f t="shared" si="99"/>
        <v/>
      </c>
      <c r="E6413" t="s">
        <v>61</v>
      </c>
    </row>
    <row r="6414" spans="1:5" ht="15.75" outlineLevel="1" x14ac:dyDescent="0.25">
      <c r="A6414" s="20">
        <f>A6413</f>
        <v>44302</v>
      </c>
      <c r="B6414" s="21" t="str">
        <f>B6413</f>
        <v>TEACHERS COLLEGE READING &amp; WRITING</v>
      </c>
      <c r="C6414" s="22">
        <f>SUBTOTAL(9,C6413:C6413)</f>
        <v>650</v>
      </c>
      <c r="D6414" s="21" t="str">
        <f t="shared" si="99"/>
        <v>TOTAL</v>
      </c>
    </row>
    <row r="6415" spans="1:5" ht="15.75" outlineLevel="2" x14ac:dyDescent="0.25">
      <c r="A6415" s="17">
        <v>44302</v>
      </c>
      <c r="B6415" t="s">
        <v>808</v>
      </c>
      <c r="C6415" s="2">
        <v>90</v>
      </c>
      <c r="D6415" s="21" t="str">
        <f t="shared" si="99"/>
        <v/>
      </c>
      <c r="E6415" t="s">
        <v>56</v>
      </c>
    </row>
    <row r="6416" spans="1:5" ht="15.75" outlineLevel="2" x14ac:dyDescent="0.25">
      <c r="A6416" s="17">
        <v>44302</v>
      </c>
      <c r="B6416" t="s">
        <v>808</v>
      </c>
      <c r="C6416" s="2">
        <v>165</v>
      </c>
      <c r="D6416" s="21" t="str">
        <f t="shared" si="99"/>
        <v/>
      </c>
      <c r="E6416" t="s">
        <v>56</v>
      </c>
    </row>
    <row r="6417" spans="1:5" ht="15.75" outlineLevel="2" x14ac:dyDescent="0.25">
      <c r="A6417" s="17">
        <v>44302</v>
      </c>
      <c r="B6417" t="s">
        <v>808</v>
      </c>
      <c r="C6417" s="2">
        <v>165</v>
      </c>
      <c r="D6417" s="21" t="str">
        <f t="shared" si="99"/>
        <v/>
      </c>
      <c r="E6417" t="s">
        <v>56</v>
      </c>
    </row>
    <row r="6418" spans="1:5" ht="15.75" outlineLevel="1" x14ac:dyDescent="0.25">
      <c r="A6418" s="20">
        <f>A6417</f>
        <v>44302</v>
      </c>
      <c r="B6418" s="21" t="str">
        <f>B6417</f>
        <v>MICHAEL TERRELL</v>
      </c>
      <c r="C6418" s="22">
        <f>SUBTOTAL(9,C6415:C6417)</f>
        <v>420</v>
      </c>
      <c r="D6418" s="21" t="str">
        <f t="shared" si="99"/>
        <v>TOTAL</v>
      </c>
    </row>
    <row r="6419" spans="1:5" ht="15.75" outlineLevel="2" x14ac:dyDescent="0.25">
      <c r="A6419" s="17">
        <v>44302</v>
      </c>
      <c r="B6419" t="s">
        <v>1072</v>
      </c>
      <c r="C6419" s="2">
        <v>249</v>
      </c>
      <c r="D6419" s="21" t="str">
        <f t="shared" si="99"/>
        <v/>
      </c>
      <c r="E6419" t="s">
        <v>71</v>
      </c>
    </row>
    <row r="6420" spans="1:5" ht="15.75" outlineLevel="1" x14ac:dyDescent="0.25">
      <c r="A6420" s="20">
        <f>A6419</f>
        <v>44302</v>
      </c>
      <c r="B6420" s="21" t="str">
        <f>B6419</f>
        <v>TEXAS ASCD</v>
      </c>
      <c r="C6420" s="22">
        <f>SUBTOTAL(9,C6419:C6419)</f>
        <v>249</v>
      </c>
      <c r="D6420" s="21" t="str">
        <f t="shared" si="99"/>
        <v>TOTAL</v>
      </c>
    </row>
    <row r="6421" spans="1:5" ht="15.75" outlineLevel="2" x14ac:dyDescent="0.25">
      <c r="A6421" s="17">
        <v>44302</v>
      </c>
      <c r="B6421" t="s">
        <v>1073</v>
      </c>
      <c r="C6421" s="2">
        <v>150</v>
      </c>
      <c r="D6421" s="21" t="str">
        <f t="shared" si="99"/>
        <v/>
      </c>
      <c r="E6421" t="s">
        <v>62</v>
      </c>
    </row>
    <row r="6422" spans="1:5" ht="15.75" outlineLevel="1" x14ac:dyDescent="0.25">
      <c r="A6422" s="20">
        <f>A6421</f>
        <v>44302</v>
      </c>
      <c r="B6422" s="21" t="str">
        <f>B6421</f>
        <v>TEXAS COUNSELING ASSOCIATION</v>
      </c>
      <c r="C6422" s="22">
        <f>SUBTOTAL(9,C6421:C6421)</f>
        <v>150</v>
      </c>
      <c r="D6422" s="21" t="str">
        <f t="shared" si="99"/>
        <v>TOTAL</v>
      </c>
    </row>
    <row r="6423" spans="1:5" ht="15.75" outlineLevel="2" x14ac:dyDescent="0.25">
      <c r="A6423" s="17">
        <v>44302</v>
      </c>
      <c r="B6423" t="s">
        <v>929</v>
      </c>
      <c r="C6423" s="2">
        <v>35</v>
      </c>
      <c r="D6423" s="21" t="str">
        <f t="shared" si="99"/>
        <v/>
      </c>
      <c r="E6423" t="s">
        <v>61</v>
      </c>
    </row>
    <row r="6424" spans="1:5" ht="15.75" outlineLevel="1" x14ac:dyDescent="0.25">
      <c r="A6424" s="20">
        <f>A6423</f>
        <v>44302</v>
      </c>
      <c r="B6424" s="21" t="str">
        <f>B6423</f>
        <v>TXDLA INC</v>
      </c>
      <c r="C6424" s="22">
        <f>SUBTOTAL(9,C6423:C6423)</f>
        <v>35</v>
      </c>
      <c r="D6424" s="21" t="str">
        <f t="shared" si="99"/>
        <v>TOTAL</v>
      </c>
    </row>
    <row r="6425" spans="1:5" ht="15.75" outlineLevel="2" x14ac:dyDescent="0.25">
      <c r="A6425" s="17">
        <v>44302</v>
      </c>
      <c r="B6425" t="s">
        <v>375</v>
      </c>
      <c r="C6425" s="2">
        <v>88272.47</v>
      </c>
      <c r="D6425" s="21" t="str">
        <f t="shared" si="99"/>
        <v/>
      </c>
      <c r="E6425" t="s">
        <v>82</v>
      </c>
    </row>
    <row r="6426" spans="1:5" ht="15.75" outlineLevel="1" x14ac:dyDescent="0.25">
      <c r="A6426" s="20">
        <f>A6425</f>
        <v>44302</v>
      </c>
      <c r="B6426" s="21" t="str">
        <f>B6425</f>
        <v>TEXAS GENERAL LAND OFFICE</v>
      </c>
      <c r="C6426" s="22">
        <f>SUBTOTAL(9,C6425:C6425)</f>
        <v>88272.47</v>
      </c>
      <c r="D6426" s="21" t="str">
        <f t="shared" si="99"/>
        <v>TOTAL</v>
      </c>
    </row>
    <row r="6427" spans="1:5" ht="15.75" outlineLevel="2" x14ac:dyDescent="0.25">
      <c r="A6427" s="17">
        <v>44302</v>
      </c>
      <c r="B6427" t="s">
        <v>809</v>
      </c>
      <c r="C6427" s="2">
        <v>70</v>
      </c>
      <c r="D6427" s="21" t="str">
        <f t="shared" si="99"/>
        <v/>
      </c>
      <c r="E6427" t="s">
        <v>74</v>
      </c>
    </row>
    <row r="6428" spans="1:5" ht="15.75" outlineLevel="2" x14ac:dyDescent="0.25">
      <c r="A6428" s="17">
        <v>44302</v>
      </c>
      <c r="B6428" t="s">
        <v>809</v>
      </c>
      <c r="C6428" s="2">
        <v>60</v>
      </c>
      <c r="D6428" s="21" t="str">
        <f t="shared" si="99"/>
        <v/>
      </c>
      <c r="E6428" t="s">
        <v>61</v>
      </c>
    </row>
    <row r="6429" spans="1:5" ht="15.75" outlineLevel="2" x14ac:dyDescent="0.25">
      <c r="A6429" s="17">
        <v>44302</v>
      </c>
      <c r="B6429" t="s">
        <v>809</v>
      </c>
      <c r="C6429" s="2">
        <v>70</v>
      </c>
      <c r="D6429" s="21" t="str">
        <f t="shared" si="99"/>
        <v/>
      </c>
      <c r="E6429" t="s">
        <v>74</v>
      </c>
    </row>
    <row r="6430" spans="1:5" ht="15.75" outlineLevel="2" x14ac:dyDescent="0.25">
      <c r="A6430" s="17">
        <v>44302</v>
      </c>
      <c r="B6430" t="s">
        <v>809</v>
      </c>
      <c r="C6430" s="2">
        <v>60</v>
      </c>
      <c r="D6430" s="21" t="str">
        <f t="shared" si="99"/>
        <v/>
      </c>
      <c r="E6430" t="s">
        <v>61</v>
      </c>
    </row>
    <row r="6431" spans="1:5" ht="15.75" outlineLevel="2" x14ac:dyDescent="0.25">
      <c r="A6431" s="17">
        <v>44302</v>
      </c>
      <c r="B6431" t="s">
        <v>809</v>
      </c>
      <c r="C6431" s="2">
        <v>70</v>
      </c>
      <c r="D6431" s="21" t="str">
        <f t="shared" si="99"/>
        <v/>
      </c>
      <c r="E6431" t="s">
        <v>74</v>
      </c>
    </row>
    <row r="6432" spans="1:5" ht="15.75" outlineLevel="2" x14ac:dyDescent="0.25">
      <c r="A6432" s="17">
        <v>44302</v>
      </c>
      <c r="B6432" t="s">
        <v>809</v>
      </c>
      <c r="C6432" s="2">
        <v>60</v>
      </c>
      <c r="D6432" s="21" t="str">
        <f t="shared" si="99"/>
        <v/>
      </c>
      <c r="E6432" t="s">
        <v>61</v>
      </c>
    </row>
    <row r="6433" spans="1:5" ht="15.75" outlineLevel="2" x14ac:dyDescent="0.25">
      <c r="A6433" s="17">
        <v>44302</v>
      </c>
      <c r="B6433" t="s">
        <v>809</v>
      </c>
      <c r="C6433" s="2">
        <v>70</v>
      </c>
      <c r="D6433" s="21" t="str">
        <f t="shared" si="99"/>
        <v/>
      </c>
      <c r="E6433" t="s">
        <v>74</v>
      </c>
    </row>
    <row r="6434" spans="1:5" ht="15.75" outlineLevel="2" x14ac:dyDescent="0.25">
      <c r="A6434" s="17">
        <v>44302</v>
      </c>
      <c r="B6434" t="s">
        <v>809</v>
      </c>
      <c r="C6434" s="2">
        <v>60</v>
      </c>
      <c r="D6434" s="21" t="str">
        <f t="shared" si="99"/>
        <v/>
      </c>
      <c r="E6434" t="s">
        <v>61</v>
      </c>
    </row>
    <row r="6435" spans="1:5" ht="15.75" outlineLevel="2" x14ac:dyDescent="0.25">
      <c r="A6435" s="17">
        <v>44302</v>
      </c>
      <c r="B6435" t="s">
        <v>809</v>
      </c>
      <c r="C6435" s="2">
        <v>70</v>
      </c>
      <c r="D6435" s="21" t="str">
        <f t="shared" si="99"/>
        <v/>
      </c>
      <c r="E6435" t="s">
        <v>74</v>
      </c>
    </row>
    <row r="6436" spans="1:5" ht="15.75" outlineLevel="2" x14ac:dyDescent="0.25">
      <c r="A6436" s="17">
        <v>44302</v>
      </c>
      <c r="B6436" t="s">
        <v>809</v>
      </c>
      <c r="C6436" s="2">
        <v>60</v>
      </c>
      <c r="D6436" s="21" t="str">
        <f t="shared" si="99"/>
        <v/>
      </c>
      <c r="E6436" t="s">
        <v>61</v>
      </c>
    </row>
    <row r="6437" spans="1:5" ht="15.75" outlineLevel="2" x14ac:dyDescent="0.25">
      <c r="A6437" s="17">
        <v>44302</v>
      </c>
      <c r="B6437" t="s">
        <v>809</v>
      </c>
      <c r="C6437" s="2">
        <v>70</v>
      </c>
      <c r="D6437" s="21" t="str">
        <f t="shared" si="99"/>
        <v/>
      </c>
      <c r="E6437" t="s">
        <v>74</v>
      </c>
    </row>
    <row r="6438" spans="1:5" ht="15.75" outlineLevel="2" x14ac:dyDescent="0.25">
      <c r="A6438" s="17">
        <v>44302</v>
      </c>
      <c r="B6438" t="s">
        <v>809</v>
      </c>
      <c r="C6438" s="2">
        <v>60</v>
      </c>
      <c r="D6438" s="21" t="str">
        <f t="shared" si="99"/>
        <v/>
      </c>
      <c r="E6438" t="s">
        <v>61</v>
      </c>
    </row>
    <row r="6439" spans="1:5" ht="15.75" outlineLevel="2" x14ac:dyDescent="0.25">
      <c r="A6439" s="17">
        <v>44302</v>
      </c>
      <c r="B6439" t="s">
        <v>809</v>
      </c>
      <c r="C6439" s="2">
        <v>70</v>
      </c>
      <c r="D6439" s="21" t="str">
        <f t="shared" si="99"/>
        <v/>
      </c>
      <c r="E6439" t="s">
        <v>74</v>
      </c>
    </row>
    <row r="6440" spans="1:5" ht="15.75" outlineLevel="2" x14ac:dyDescent="0.25">
      <c r="A6440" s="17">
        <v>44302</v>
      </c>
      <c r="B6440" t="s">
        <v>809</v>
      </c>
      <c r="C6440" s="2">
        <v>60</v>
      </c>
      <c r="D6440" s="21" t="str">
        <f t="shared" si="99"/>
        <v/>
      </c>
      <c r="E6440" t="s">
        <v>61</v>
      </c>
    </row>
    <row r="6441" spans="1:5" ht="15.75" outlineLevel="2" x14ac:dyDescent="0.25">
      <c r="A6441" s="17">
        <v>44302</v>
      </c>
      <c r="B6441" t="s">
        <v>809</v>
      </c>
      <c r="C6441" s="2">
        <v>70</v>
      </c>
      <c r="D6441" s="21" t="str">
        <f t="shared" si="99"/>
        <v/>
      </c>
      <c r="E6441" t="s">
        <v>74</v>
      </c>
    </row>
    <row r="6442" spans="1:5" ht="15.75" outlineLevel="2" x14ac:dyDescent="0.25">
      <c r="A6442" s="17">
        <v>44302</v>
      </c>
      <c r="B6442" t="s">
        <v>809</v>
      </c>
      <c r="C6442" s="2">
        <v>60</v>
      </c>
      <c r="D6442" s="21" t="str">
        <f t="shared" si="99"/>
        <v/>
      </c>
      <c r="E6442" t="s">
        <v>61</v>
      </c>
    </row>
    <row r="6443" spans="1:5" ht="15.75" outlineLevel="2" x14ac:dyDescent="0.25">
      <c r="A6443" s="17">
        <v>44302</v>
      </c>
      <c r="B6443" t="s">
        <v>809</v>
      </c>
      <c r="C6443" s="2">
        <v>70</v>
      </c>
      <c r="D6443" s="21" t="str">
        <f t="shared" si="99"/>
        <v/>
      </c>
      <c r="E6443" t="s">
        <v>74</v>
      </c>
    </row>
    <row r="6444" spans="1:5" ht="15.75" outlineLevel="2" x14ac:dyDescent="0.25">
      <c r="A6444" s="17">
        <v>44302</v>
      </c>
      <c r="B6444" t="s">
        <v>809</v>
      </c>
      <c r="C6444" s="2">
        <v>60</v>
      </c>
      <c r="D6444" s="21" t="str">
        <f t="shared" si="99"/>
        <v/>
      </c>
      <c r="E6444" t="s">
        <v>61</v>
      </c>
    </row>
    <row r="6445" spans="1:5" ht="15.75" outlineLevel="2" x14ac:dyDescent="0.25">
      <c r="A6445" s="17">
        <v>44302</v>
      </c>
      <c r="B6445" t="s">
        <v>809</v>
      </c>
      <c r="C6445" s="2">
        <v>70</v>
      </c>
      <c r="D6445" s="21" t="str">
        <f t="shared" si="99"/>
        <v/>
      </c>
      <c r="E6445" t="s">
        <v>74</v>
      </c>
    </row>
    <row r="6446" spans="1:5" ht="15.75" outlineLevel="2" x14ac:dyDescent="0.25">
      <c r="A6446" s="17">
        <v>44302</v>
      </c>
      <c r="B6446" t="s">
        <v>809</v>
      </c>
      <c r="C6446" s="2">
        <v>60</v>
      </c>
      <c r="D6446" s="21" t="str">
        <f t="shared" si="99"/>
        <v/>
      </c>
      <c r="E6446" t="s">
        <v>61</v>
      </c>
    </row>
    <row r="6447" spans="1:5" ht="15.75" outlineLevel="1" x14ac:dyDescent="0.25">
      <c r="A6447" s="20">
        <f>A6446</f>
        <v>44302</v>
      </c>
      <c r="B6447" s="21" t="str">
        <f>B6446</f>
        <v>TEXAS HIGH SCHOOL COACHES ASSOCIATION</v>
      </c>
      <c r="C6447" s="22">
        <f>SUBTOTAL(9,C6427:C6446)</f>
        <v>1300</v>
      </c>
      <c r="D6447" s="21" t="str">
        <f t="shared" si="99"/>
        <v>TOTAL</v>
      </c>
    </row>
    <row r="6448" spans="1:5" ht="15.75" outlineLevel="2" x14ac:dyDescent="0.25">
      <c r="A6448" s="17">
        <v>44302</v>
      </c>
      <c r="B6448" t="s">
        <v>1074</v>
      </c>
      <c r="C6448" s="2">
        <v>133</v>
      </c>
      <c r="D6448" s="21" t="str">
        <f t="shared" si="99"/>
        <v/>
      </c>
      <c r="E6448" t="s">
        <v>76</v>
      </c>
    </row>
    <row r="6449" spans="1:5" ht="15.75" outlineLevel="1" x14ac:dyDescent="0.25">
      <c r="A6449" s="20">
        <f>A6448</f>
        <v>44302</v>
      </c>
      <c r="B6449" s="21" t="str">
        <f>B6448</f>
        <v>TEXAS MATH AND SCIENCE COACHES ASSOCIATION</v>
      </c>
      <c r="C6449" s="22">
        <f>SUBTOTAL(9,C6448:C6448)</f>
        <v>133</v>
      </c>
      <c r="D6449" s="21" t="str">
        <f t="shared" si="99"/>
        <v>TOTAL</v>
      </c>
    </row>
    <row r="6450" spans="1:5" ht="15.75" outlineLevel="2" x14ac:dyDescent="0.25">
      <c r="A6450" s="17">
        <v>44302</v>
      </c>
      <c r="B6450" t="s">
        <v>1075</v>
      </c>
      <c r="C6450" s="2">
        <v>320</v>
      </c>
      <c r="D6450" s="21" t="str">
        <f t="shared" si="99"/>
        <v/>
      </c>
      <c r="E6450" t="s">
        <v>76</v>
      </c>
    </row>
    <row r="6451" spans="1:5" ht="15.75" outlineLevel="1" x14ac:dyDescent="0.25">
      <c r="A6451" s="20">
        <f>A6450</f>
        <v>44302</v>
      </c>
      <c r="B6451" s="21" t="str">
        <f>B6450</f>
        <v>TEXAS QUIZ BOWL ALLIANCE</v>
      </c>
      <c r="C6451" s="22">
        <f>SUBTOTAL(9,C6450:C6450)</f>
        <v>320</v>
      </c>
      <c r="D6451" s="21" t="str">
        <f t="shared" si="99"/>
        <v>TOTAL</v>
      </c>
    </row>
    <row r="6452" spans="1:5" ht="15.75" outlineLevel="2" x14ac:dyDescent="0.25">
      <c r="A6452" s="17">
        <v>44302</v>
      </c>
      <c r="B6452" t="s">
        <v>266</v>
      </c>
      <c r="C6452" s="2">
        <v>280.44</v>
      </c>
      <c r="D6452" s="21" t="str">
        <f t="shared" si="99"/>
        <v/>
      </c>
      <c r="E6452" t="s">
        <v>59</v>
      </c>
    </row>
    <row r="6453" spans="1:5" ht="15.75" outlineLevel="2" x14ac:dyDescent="0.25">
      <c r="A6453" s="17">
        <v>44302</v>
      </c>
      <c r="B6453" t="s">
        <v>266</v>
      </c>
      <c r="C6453" s="2">
        <v>84.92</v>
      </c>
      <c r="D6453" s="21" t="str">
        <f t="shared" si="99"/>
        <v/>
      </c>
      <c r="E6453" t="s">
        <v>59</v>
      </c>
    </row>
    <row r="6454" spans="1:5" ht="15.75" outlineLevel="2" x14ac:dyDescent="0.25">
      <c r="A6454" s="17">
        <v>44302</v>
      </c>
      <c r="B6454" t="s">
        <v>266</v>
      </c>
      <c r="C6454" s="2">
        <v>68.209999999999994</v>
      </c>
      <c r="D6454" s="21" t="str">
        <f t="shared" si="99"/>
        <v/>
      </c>
      <c r="E6454" t="s">
        <v>59</v>
      </c>
    </row>
    <row r="6455" spans="1:5" ht="15.75" outlineLevel="2" x14ac:dyDescent="0.25">
      <c r="A6455" s="17">
        <v>44302</v>
      </c>
      <c r="B6455" t="s">
        <v>266</v>
      </c>
      <c r="C6455" s="2">
        <v>49.55</v>
      </c>
      <c r="D6455" s="21" t="str">
        <f t="shared" si="99"/>
        <v/>
      </c>
      <c r="E6455" t="s">
        <v>59</v>
      </c>
    </row>
    <row r="6456" spans="1:5" ht="15.75" outlineLevel="1" x14ac:dyDescent="0.25">
      <c r="A6456" s="20">
        <f>A6455</f>
        <v>44302</v>
      </c>
      <c r="B6456" s="21" t="str">
        <f>B6455</f>
        <v>TEXTBOOK WAREHOUSE</v>
      </c>
      <c r="C6456" s="22">
        <f>SUBTOTAL(9,C6452:C6455)</f>
        <v>483.12</v>
      </c>
      <c r="D6456" s="21" t="str">
        <f t="shared" si="99"/>
        <v>TOTAL</v>
      </c>
    </row>
    <row r="6457" spans="1:5" ht="15.75" outlineLevel="2" x14ac:dyDescent="0.25">
      <c r="A6457" s="17">
        <v>44302</v>
      </c>
      <c r="B6457" t="s">
        <v>599</v>
      </c>
      <c r="C6457" s="2">
        <v>166.84</v>
      </c>
      <c r="D6457" s="21" t="str">
        <f t="shared" si="99"/>
        <v/>
      </c>
      <c r="E6457" t="s">
        <v>60</v>
      </c>
    </row>
    <row r="6458" spans="1:5" ht="15.75" outlineLevel="2" x14ac:dyDescent="0.25">
      <c r="A6458" s="17">
        <v>44302</v>
      </c>
      <c r="B6458" t="s">
        <v>599</v>
      </c>
      <c r="C6458" s="2">
        <v>33.07</v>
      </c>
      <c r="D6458" s="21" t="str">
        <f t="shared" si="99"/>
        <v/>
      </c>
      <c r="E6458" t="s">
        <v>60</v>
      </c>
    </row>
    <row r="6459" spans="1:5" ht="15.75" outlineLevel="2" x14ac:dyDescent="0.25">
      <c r="A6459" s="17">
        <v>44302</v>
      </c>
      <c r="B6459" t="s">
        <v>599</v>
      </c>
      <c r="C6459" s="2">
        <v>1339.62</v>
      </c>
      <c r="D6459" s="21" t="str">
        <f t="shared" si="99"/>
        <v/>
      </c>
      <c r="E6459" t="s">
        <v>60</v>
      </c>
    </row>
    <row r="6460" spans="1:5" ht="15.75" outlineLevel="1" x14ac:dyDescent="0.25">
      <c r="A6460" s="20">
        <f>A6459</f>
        <v>44302</v>
      </c>
      <c r="B6460" s="21" t="str">
        <f>B6459</f>
        <v>THOMAS BUS GULF COAST GP INC</v>
      </c>
      <c r="C6460" s="22">
        <f>SUBTOTAL(9,C6457:C6459)</f>
        <v>1539.53</v>
      </c>
      <c r="D6460" s="21" t="str">
        <f t="shared" si="99"/>
        <v>TOTAL</v>
      </c>
    </row>
    <row r="6461" spans="1:5" ht="15.75" outlineLevel="2" x14ac:dyDescent="0.25">
      <c r="A6461" s="17">
        <v>44302</v>
      </c>
      <c r="B6461" t="s">
        <v>1076</v>
      </c>
      <c r="C6461" s="2">
        <v>227.5</v>
      </c>
      <c r="D6461" s="21" t="str">
        <f t="shared" si="99"/>
        <v/>
      </c>
      <c r="E6461" t="s">
        <v>56</v>
      </c>
    </row>
    <row r="6462" spans="1:5" ht="15.75" outlineLevel="1" x14ac:dyDescent="0.25">
      <c r="A6462" s="20">
        <f>A6461</f>
        <v>44302</v>
      </c>
      <c r="B6462" s="21" t="str">
        <f>B6461</f>
        <v>STEVEN TOWNSLEY</v>
      </c>
      <c r="C6462" s="22">
        <f>SUBTOTAL(9,C6461:C6461)</f>
        <v>227.5</v>
      </c>
      <c r="D6462" s="21" t="str">
        <f t="shared" ref="D6462:D6525" si="100">IF(E6462="","TOTAL","")</f>
        <v>TOTAL</v>
      </c>
    </row>
    <row r="6463" spans="1:5" ht="15.75" outlineLevel="2" x14ac:dyDescent="0.25">
      <c r="A6463" s="17">
        <v>44302</v>
      </c>
      <c r="B6463" t="s">
        <v>361</v>
      </c>
      <c r="C6463" s="2">
        <v>94.2</v>
      </c>
      <c r="D6463" s="21" t="str">
        <f t="shared" si="100"/>
        <v/>
      </c>
      <c r="E6463" t="s">
        <v>56</v>
      </c>
    </row>
    <row r="6464" spans="1:5" ht="15.75" outlineLevel="1" x14ac:dyDescent="0.25">
      <c r="A6464" s="20">
        <f>A6463</f>
        <v>44302</v>
      </c>
      <c r="B6464" s="21" t="str">
        <f>B6463</f>
        <v>TRANSUNION RISK AND ALTERNATIVE DATA SOLUTIONS INC</v>
      </c>
      <c r="C6464" s="22">
        <f>SUBTOTAL(9,C6463:C6463)</f>
        <v>94.2</v>
      </c>
      <c r="D6464" s="21" t="str">
        <f t="shared" si="100"/>
        <v>TOTAL</v>
      </c>
    </row>
    <row r="6465" spans="1:5" ht="15.75" outlineLevel="2" x14ac:dyDescent="0.25">
      <c r="A6465" s="17">
        <v>44302</v>
      </c>
      <c r="B6465" t="s">
        <v>1077</v>
      </c>
      <c r="C6465" s="2">
        <v>3040</v>
      </c>
      <c r="D6465" s="21" t="str">
        <f t="shared" si="100"/>
        <v/>
      </c>
      <c r="E6465" t="s">
        <v>73</v>
      </c>
    </row>
    <row r="6466" spans="1:5" ht="15.75" outlineLevel="1" x14ac:dyDescent="0.25">
      <c r="A6466" s="20">
        <f>A6465</f>
        <v>44302</v>
      </c>
      <c r="B6466" s="21" t="str">
        <f>B6465</f>
        <v>UNIFY ENERGY SOLUTIONS LLC</v>
      </c>
      <c r="C6466" s="22">
        <f>SUBTOTAL(9,C6465:C6465)</f>
        <v>3040</v>
      </c>
      <c r="D6466" s="21" t="str">
        <f t="shared" si="100"/>
        <v>TOTAL</v>
      </c>
    </row>
    <row r="6467" spans="1:5" ht="15.75" outlineLevel="2" x14ac:dyDescent="0.25">
      <c r="A6467" s="17">
        <v>44302</v>
      </c>
      <c r="B6467" t="s">
        <v>181</v>
      </c>
      <c r="C6467" s="2">
        <v>235.02</v>
      </c>
      <c r="D6467" s="21" t="str">
        <f t="shared" si="100"/>
        <v/>
      </c>
      <c r="E6467" t="s">
        <v>75</v>
      </c>
    </row>
    <row r="6468" spans="1:5" ht="15.75" outlineLevel="2" x14ac:dyDescent="0.25">
      <c r="A6468" s="17">
        <v>44302</v>
      </c>
      <c r="B6468" t="s">
        <v>181</v>
      </c>
      <c r="C6468" s="2">
        <v>24.95</v>
      </c>
      <c r="D6468" s="21" t="str">
        <f t="shared" si="100"/>
        <v/>
      </c>
      <c r="E6468" t="s">
        <v>75</v>
      </c>
    </row>
    <row r="6469" spans="1:5" ht="15.75" outlineLevel="2" x14ac:dyDescent="0.25">
      <c r="A6469" s="17">
        <v>44302</v>
      </c>
      <c r="B6469" t="s">
        <v>181</v>
      </c>
      <c r="C6469" s="2">
        <v>54.48</v>
      </c>
      <c r="D6469" s="21" t="str">
        <f t="shared" si="100"/>
        <v/>
      </c>
      <c r="E6469" t="s">
        <v>75</v>
      </c>
    </row>
    <row r="6470" spans="1:5" ht="15.75" outlineLevel="1" x14ac:dyDescent="0.25">
      <c r="A6470" s="20">
        <f>A6469</f>
        <v>44302</v>
      </c>
      <c r="B6470" s="21" t="str">
        <f>B6469</f>
        <v>UNITED PARCEL SERVICE</v>
      </c>
      <c r="C6470" s="22">
        <f>SUBTOTAL(9,C6467:C6469)</f>
        <v>314.45000000000005</v>
      </c>
      <c r="D6470" s="21" t="str">
        <f t="shared" si="100"/>
        <v>TOTAL</v>
      </c>
    </row>
    <row r="6471" spans="1:5" ht="15.75" outlineLevel="2" x14ac:dyDescent="0.25">
      <c r="A6471" s="17">
        <v>44302</v>
      </c>
      <c r="B6471" t="s">
        <v>165</v>
      </c>
      <c r="C6471" s="2">
        <v>217.3</v>
      </c>
      <c r="D6471" s="21" t="str">
        <f t="shared" si="100"/>
        <v/>
      </c>
      <c r="E6471" t="s">
        <v>80</v>
      </c>
    </row>
    <row r="6472" spans="1:5" ht="15.75" outlineLevel="2" x14ac:dyDescent="0.25">
      <c r="A6472" s="17">
        <v>44302</v>
      </c>
      <c r="B6472" t="s">
        <v>165</v>
      </c>
      <c r="C6472" s="2">
        <v>211.48</v>
      </c>
      <c r="D6472" s="21" t="str">
        <f t="shared" si="100"/>
        <v/>
      </c>
      <c r="E6472" t="s">
        <v>60</v>
      </c>
    </row>
    <row r="6473" spans="1:5" ht="15.75" outlineLevel="2" x14ac:dyDescent="0.25">
      <c r="A6473" s="17">
        <v>44302</v>
      </c>
      <c r="B6473" t="s">
        <v>165</v>
      </c>
      <c r="C6473" s="2">
        <v>150.18</v>
      </c>
      <c r="D6473" s="21" t="str">
        <f t="shared" si="100"/>
        <v/>
      </c>
      <c r="E6473" t="s">
        <v>60</v>
      </c>
    </row>
    <row r="6474" spans="1:5" ht="15.75" outlineLevel="2" x14ac:dyDescent="0.25">
      <c r="A6474" s="17">
        <v>44302</v>
      </c>
      <c r="B6474" t="s">
        <v>165</v>
      </c>
      <c r="C6474" s="2">
        <v>218.92</v>
      </c>
      <c r="D6474" s="21" t="str">
        <f t="shared" si="100"/>
        <v/>
      </c>
      <c r="E6474" t="s">
        <v>80</v>
      </c>
    </row>
    <row r="6475" spans="1:5" ht="15.75" outlineLevel="2" x14ac:dyDescent="0.25">
      <c r="A6475" s="17">
        <v>44302</v>
      </c>
      <c r="B6475" t="s">
        <v>165</v>
      </c>
      <c r="C6475" s="2">
        <v>168.53</v>
      </c>
      <c r="D6475" s="21" t="str">
        <f t="shared" si="100"/>
        <v/>
      </c>
      <c r="E6475" t="s">
        <v>80</v>
      </c>
    </row>
    <row r="6476" spans="1:5" ht="15.75" outlineLevel="2" x14ac:dyDescent="0.25">
      <c r="A6476" s="17">
        <v>44302</v>
      </c>
      <c r="B6476" t="s">
        <v>165</v>
      </c>
      <c r="C6476" s="2">
        <v>151.08000000000001</v>
      </c>
      <c r="D6476" s="21" t="str">
        <f t="shared" si="100"/>
        <v/>
      </c>
      <c r="E6476" t="s">
        <v>80</v>
      </c>
    </row>
    <row r="6477" spans="1:5" ht="15.75" outlineLevel="2" x14ac:dyDescent="0.25">
      <c r="A6477" s="17">
        <v>44302</v>
      </c>
      <c r="B6477" t="s">
        <v>165</v>
      </c>
      <c r="C6477" s="2">
        <v>109.2</v>
      </c>
      <c r="D6477" s="21" t="str">
        <f t="shared" si="100"/>
        <v/>
      </c>
      <c r="E6477" t="s">
        <v>80</v>
      </c>
    </row>
    <row r="6478" spans="1:5" ht="15.75" outlineLevel="2" x14ac:dyDescent="0.25">
      <c r="A6478" s="17">
        <v>44302</v>
      </c>
      <c r="B6478" t="s">
        <v>165</v>
      </c>
      <c r="C6478" s="2">
        <v>109</v>
      </c>
      <c r="D6478" s="21" t="str">
        <f t="shared" si="100"/>
        <v/>
      </c>
      <c r="E6478" t="s">
        <v>80</v>
      </c>
    </row>
    <row r="6479" spans="1:5" ht="15.75" outlineLevel="2" x14ac:dyDescent="0.25">
      <c r="A6479" s="17">
        <v>44302</v>
      </c>
      <c r="B6479" t="s">
        <v>165</v>
      </c>
      <c r="C6479" s="2">
        <v>80.099999999999994</v>
      </c>
      <c r="D6479" s="21" t="str">
        <f t="shared" si="100"/>
        <v/>
      </c>
      <c r="E6479" t="s">
        <v>80</v>
      </c>
    </row>
    <row r="6480" spans="1:5" ht="15.75" outlineLevel="2" x14ac:dyDescent="0.25">
      <c r="A6480" s="17">
        <v>44302</v>
      </c>
      <c r="B6480" t="s">
        <v>165</v>
      </c>
      <c r="C6480" s="2">
        <v>71.42</v>
      </c>
      <c r="D6480" s="21" t="str">
        <f t="shared" si="100"/>
        <v/>
      </c>
      <c r="E6480" t="s">
        <v>80</v>
      </c>
    </row>
    <row r="6481" spans="1:5" ht="15.75" outlineLevel="2" x14ac:dyDescent="0.25">
      <c r="A6481" s="17">
        <v>44302</v>
      </c>
      <c r="B6481" t="s">
        <v>165</v>
      </c>
      <c r="C6481" s="2">
        <v>35.46</v>
      </c>
      <c r="D6481" s="21" t="str">
        <f t="shared" si="100"/>
        <v/>
      </c>
      <c r="E6481" t="s">
        <v>80</v>
      </c>
    </row>
    <row r="6482" spans="1:5" ht="15.75" outlineLevel="2" x14ac:dyDescent="0.25">
      <c r="A6482" s="17">
        <v>44302</v>
      </c>
      <c r="B6482" t="s">
        <v>165</v>
      </c>
      <c r="C6482" s="2">
        <v>33.89</v>
      </c>
      <c r="D6482" s="21" t="str">
        <f t="shared" si="100"/>
        <v/>
      </c>
      <c r="E6482" t="s">
        <v>80</v>
      </c>
    </row>
    <row r="6483" spans="1:5" ht="15.75" outlineLevel="2" x14ac:dyDescent="0.25">
      <c r="A6483" s="17">
        <v>44302</v>
      </c>
      <c r="B6483" t="s">
        <v>165</v>
      </c>
      <c r="C6483" s="2">
        <v>17.420000000000002</v>
      </c>
      <c r="D6483" s="21" t="str">
        <f t="shared" si="100"/>
        <v/>
      </c>
      <c r="E6483" t="s">
        <v>80</v>
      </c>
    </row>
    <row r="6484" spans="1:5" ht="15.75" outlineLevel="2" x14ac:dyDescent="0.25">
      <c r="A6484" s="17">
        <v>44302</v>
      </c>
      <c r="B6484" t="s">
        <v>165</v>
      </c>
      <c r="C6484" s="2">
        <v>7.7</v>
      </c>
      <c r="D6484" s="21" t="str">
        <f t="shared" si="100"/>
        <v/>
      </c>
      <c r="E6484" t="s">
        <v>80</v>
      </c>
    </row>
    <row r="6485" spans="1:5" ht="15.75" outlineLevel="2" x14ac:dyDescent="0.25">
      <c r="A6485" s="17">
        <v>44302</v>
      </c>
      <c r="B6485" t="s">
        <v>165</v>
      </c>
      <c r="C6485" s="2">
        <v>5.32</v>
      </c>
      <c r="D6485" s="21" t="str">
        <f t="shared" si="100"/>
        <v/>
      </c>
      <c r="E6485" t="s">
        <v>80</v>
      </c>
    </row>
    <row r="6486" spans="1:5" ht="15.75" outlineLevel="1" x14ac:dyDescent="0.25">
      <c r="A6486" s="20">
        <f>A6485</f>
        <v>44302</v>
      </c>
      <c r="B6486" s="21" t="str">
        <f>B6485</f>
        <v>UNITED REFRIGERATION INC</v>
      </c>
      <c r="C6486" s="22">
        <f>SUBTOTAL(9,C6471:C6485)</f>
        <v>1587.0000000000002</v>
      </c>
      <c r="D6486" s="21" t="str">
        <f t="shared" si="100"/>
        <v>TOTAL</v>
      </c>
    </row>
    <row r="6487" spans="1:5" ht="15.75" outlineLevel="2" x14ac:dyDescent="0.25">
      <c r="A6487" s="17">
        <v>44302</v>
      </c>
      <c r="B6487" t="s">
        <v>120</v>
      </c>
      <c r="C6487" s="2">
        <v>217.75</v>
      </c>
      <c r="D6487" s="21" t="str">
        <f t="shared" si="100"/>
        <v/>
      </c>
      <c r="E6487" t="s">
        <v>66</v>
      </c>
    </row>
    <row r="6488" spans="1:5" ht="15.75" outlineLevel="1" x14ac:dyDescent="0.25">
      <c r="A6488" s="20">
        <f>A6487</f>
        <v>44302</v>
      </c>
      <c r="B6488" s="21" t="str">
        <f>B6487</f>
        <v>UNITED RENTALS (NORTH AMERICA) INC</v>
      </c>
      <c r="C6488" s="22">
        <f>SUBTOTAL(9,C6487:C6487)</f>
        <v>217.75</v>
      </c>
      <c r="D6488" s="21" t="str">
        <f t="shared" si="100"/>
        <v>TOTAL</v>
      </c>
    </row>
    <row r="6489" spans="1:5" ht="15.75" outlineLevel="2" x14ac:dyDescent="0.25">
      <c r="A6489" s="17">
        <v>44302</v>
      </c>
      <c r="B6489" t="s">
        <v>603</v>
      </c>
      <c r="C6489" s="2">
        <v>30603.48</v>
      </c>
      <c r="D6489" s="21" t="str">
        <f t="shared" si="100"/>
        <v/>
      </c>
      <c r="E6489" t="s">
        <v>816</v>
      </c>
    </row>
    <row r="6490" spans="1:5" ht="15.75" outlineLevel="1" x14ac:dyDescent="0.25">
      <c r="A6490" s="20">
        <f>A6489</f>
        <v>44302</v>
      </c>
      <c r="B6490" s="21" t="str">
        <f>B6489</f>
        <v>USI SOUTHWEST INC</v>
      </c>
      <c r="C6490" s="22">
        <f>SUBTOTAL(9,C6489:C6489)</f>
        <v>30603.48</v>
      </c>
      <c r="D6490" s="21" t="str">
        <f t="shared" si="100"/>
        <v>TOTAL</v>
      </c>
    </row>
    <row r="6491" spans="1:5" ht="15.75" outlineLevel="2" x14ac:dyDescent="0.25">
      <c r="A6491" s="17">
        <v>44302</v>
      </c>
      <c r="B6491" t="s">
        <v>1078</v>
      </c>
      <c r="C6491" s="2">
        <v>1075</v>
      </c>
      <c r="D6491" s="21" t="str">
        <f t="shared" si="100"/>
        <v/>
      </c>
      <c r="E6491" t="s">
        <v>61</v>
      </c>
    </row>
    <row r="6492" spans="1:5" ht="15.75" outlineLevel="1" x14ac:dyDescent="0.25">
      <c r="A6492" s="20">
        <f>A6491</f>
        <v>44302</v>
      </c>
      <c r="B6492" s="21" t="str">
        <f>B6491</f>
        <v>UT ARLINGTON AP SUMMER INSTITUTE</v>
      </c>
      <c r="C6492" s="22">
        <f>SUBTOTAL(9,C6491:C6491)</f>
        <v>1075</v>
      </c>
      <c r="D6492" s="21" t="str">
        <f t="shared" si="100"/>
        <v>TOTAL</v>
      </c>
    </row>
    <row r="6493" spans="1:5" ht="15.75" outlineLevel="2" x14ac:dyDescent="0.25">
      <c r="A6493" s="17">
        <v>44302</v>
      </c>
      <c r="B6493" t="s">
        <v>1079</v>
      </c>
      <c r="C6493" s="2">
        <v>300</v>
      </c>
      <c r="D6493" s="21" t="str">
        <f t="shared" si="100"/>
        <v/>
      </c>
      <c r="E6493" t="s">
        <v>61</v>
      </c>
    </row>
    <row r="6494" spans="1:5" ht="15.75" outlineLevel="1" x14ac:dyDescent="0.25">
      <c r="A6494" s="20">
        <f>A6493</f>
        <v>44302</v>
      </c>
      <c r="B6494" s="21" t="str">
        <f>B6493</f>
        <v>VOCATIONAL AGRIGULTURAL TEACHERS ASSOCIATION</v>
      </c>
      <c r="C6494" s="22">
        <f>SUBTOTAL(9,C6493:C6493)</f>
        <v>300</v>
      </c>
      <c r="D6494" s="21" t="str">
        <f t="shared" si="100"/>
        <v>TOTAL</v>
      </c>
    </row>
    <row r="6495" spans="1:5" ht="15.75" outlineLevel="2" x14ac:dyDescent="0.25">
      <c r="A6495" s="17">
        <v>44302</v>
      </c>
      <c r="B6495" t="s">
        <v>1079</v>
      </c>
      <c r="C6495" s="2">
        <v>300</v>
      </c>
      <c r="D6495" s="21" t="str">
        <f t="shared" si="100"/>
        <v/>
      </c>
      <c r="E6495" t="s">
        <v>61</v>
      </c>
    </row>
    <row r="6496" spans="1:5" ht="15.75" outlineLevel="1" x14ac:dyDescent="0.25">
      <c r="A6496" s="20">
        <f>A6495</f>
        <v>44302</v>
      </c>
      <c r="B6496" s="21" t="str">
        <f>B6495</f>
        <v>VOCATIONAL AGRIGULTURAL TEACHERS ASSOCIATION</v>
      </c>
      <c r="C6496" s="22">
        <f>SUBTOTAL(9,C6495:C6495)</f>
        <v>300</v>
      </c>
      <c r="D6496" s="21" t="str">
        <f t="shared" si="100"/>
        <v>TOTAL</v>
      </c>
    </row>
    <row r="6497" spans="1:5" ht="15.75" outlineLevel="2" x14ac:dyDescent="0.25">
      <c r="A6497" s="17">
        <v>44302</v>
      </c>
      <c r="B6497" t="s">
        <v>1079</v>
      </c>
      <c r="C6497" s="2">
        <v>300</v>
      </c>
      <c r="D6497" s="21" t="str">
        <f t="shared" si="100"/>
        <v/>
      </c>
      <c r="E6497" t="s">
        <v>61</v>
      </c>
    </row>
    <row r="6498" spans="1:5" ht="15.75" outlineLevel="1" x14ac:dyDescent="0.25">
      <c r="A6498" s="20">
        <f>A6497</f>
        <v>44302</v>
      </c>
      <c r="B6498" s="21" t="str">
        <f>B6497</f>
        <v>VOCATIONAL AGRIGULTURAL TEACHERS ASSOCIATION</v>
      </c>
      <c r="C6498" s="22">
        <f>SUBTOTAL(9,C6497:C6497)</f>
        <v>300</v>
      </c>
      <c r="D6498" s="21" t="str">
        <f t="shared" si="100"/>
        <v>TOTAL</v>
      </c>
    </row>
    <row r="6499" spans="1:5" ht="15.75" outlineLevel="2" x14ac:dyDescent="0.25">
      <c r="A6499" s="17">
        <v>44302</v>
      </c>
      <c r="B6499" t="s">
        <v>1079</v>
      </c>
      <c r="C6499" s="2">
        <v>300</v>
      </c>
      <c r="D6499" s="21" t="str">
        <f t="shared" si="100"/>
        <v/>
      </c>
      <c r="E6499" t="s">
        <v>61</v>
      </c>
    </row>
    <row r="6500" spans="1:5" ht="15.75" outlineLevel="1" x14ac:dyDescent="0.25">
      <c r="A6500" s="20">
        <f>A6499</f>
        <v>44302</v>
      </c>
      <c r="B6500" s="21" t="str">
        <f>B6499</f>
        <v>VOCATIONAL AGRIGULTURAL TEACHERS ASSOCIATION</v>
      </c>
      <c r="C6500" s="22">
        <f>SUBTOTAL(9,C6499:C6499)</f>
        <v>300</v>
      </c>
      <c r="D6500" s="21" t="str">
        <f t="shared" si="100"/>
        <v>TOTAL</v>
      </c>
    </row>
    <row r="6501" spans="1:5" ht="15.75" outlineLevel="2" x14ac:dyDescent="0.25">
      <c r="A6501" s="17">
        <v>44302</v>
      </c>
      <c r="B6501" t="s">
        <v>1079</v>
      </c>
      <c r="C6501" s="2">
        <v>300</v>
      </c>
      <c r="D6501" s="21" t="str">
        <f t="shared" si="100"/>
        <v/>
      </c>
      <c r="E6501" t="s">
        <v>61</v>
      </c>
    </row>
    <row r="6502" spans="1:5" ht="15.75" outlineLevel="1" x14ac:dyDescent="0.25">
      <c r="A6502" s="20">
        <f>A6501</f>
        <v>44302</v>
      </c>
      <c r="B6502" s="21" t="str">
        <f>B6501</f>
        <v>VOCATIONAL AGRIGULTURAL TEACHERS ASSOCIATION</v>
      </c>
      <c r="C6502" s="22">
        <f>SUBTOTAL(9,C6501:C6501)</f>
        <v>300</v>
      </c>
      <c r="D6502" s="21" t="str">
        <f t="shared" si="100"/>
        <v>TOTAL</v>
      </c>
    </row>
    <row r="6503" spans="1:5" ht="15.75" outlineLevel="2" x14ac:dyDescent="0.25">
      <c r="A6503" s="17">
        <v>44302</v>
      </c>
      <c r="B6503" t="s">
        <v>1079</v>
      </c>
      <c r="C6503" s="2">
        <v>300</v>
      </c>
      <c r="D6503" s="21" t="str">
        <f t="shared" si="100"/>
        <v/>
      </c>
      <c r="E6503" t="s">
        <v>61</v>
      </c>
    </row>
    <row r="6504" spans="1:5" ht="15.75" outlineLevel="1" x14ac:dyDescent="0.25">
      <c r="A6504" s="20">
        <f>A6503</f>
        <v>44302</v>
      </c>
      <c r="B6504" s="21" t="str">
        <f>B6503</f>
        <v>VOCATIONAL AGRIGULTURAL TEACHERS ASSOCIATION</v>
      </c>
      <c r="C6504" s="22">
        <f>SUBTOTAL(9,C6503:C6503)</f>
        <v>300</v>
      </c>
      <c r="D6504" s="21" t="str">
        <f t="shared" si="100"/>
        <v>TOTAL</v>
      </c>
    </row>
    <row r="6505" spans="1:5" ht="15.75" outlineLevel="2" x14ac:dyDescent="0.25">
      <c r="A6505" s="17">
        <v>44302</v>
      </c>
      <c r="B6505" t="s">
        <v>1079</v>
      </c>
      <c r="C6505" s="2">
        <v>300</v>
      </c>
      <c r="D6505" s="21" t="str">
        <f t="shared" si="100"/>
        <v/>
      </c>
      <c r="E6505" t="s">
        <v>61</v>
      </c>
    </row>
    <row r="6506" spans="1:5" ht="15.75" outlineLevel="1" x14ac:dyDescent="0.25">
      <c r="A6506" s="20">
        <f>A6505</f>
        <v>44302</v>
      </c>
      <c r="B6506" s="21" t="str">
        <f>B6505</f>
        <v>VOCATIONAL AGRIGULTURAL TEACHERS ASSOCIATION</v>
      </c>
      <c r="C6506" s="22">
        <f>SUBTOTAL(9,C6505:C6505)</f>
        <v>300</v>
      </c>
      <c r="D6506" s="21" t="str">
        <f t="shared" si="100"/>
        <v>TOTAL</v>
      </c>
    </row>
    <row r="6507" spans="1:5" ht="15.75" outlineLevel="2" x14ac:dyDescent="0.25">
      <c r="A6507" s="17">
        <v>44302</v>
      </c>
      <c r="B6507" t="s">
        <v>1079</v>
      </c>
      <c r="C6507" s="2">
        <v>300</v>
      </c>
      <c r="D6507" s="21" t="str">
        <f t="shared" si="100"/>
        <v/>
      </c>
      <c r="E6507" t="s">
        <v>61</v>
      </c>
    </row>
    <row r="6508" spans="1:5" ht="15.75" outlineLevel="1" x14ac:dyDescent="0.25">
      <c r="A6508" s="20">
        <f>A6507</f>
        <v>44302</v>
      </c>
      <c r="B6508" s="21" t="str">
        <f>B6507</f>
        <v>VOCATIONAL AGRIGULTURAL TEACHERS ASSOCIATION</v>
      </c>
      <c r="C6508" s="22">
        <f>SUBTOTAL(9,C6507:C6507)</f>
        <v>300</v>
      </c>
      <c r="D6508" s="21" t="str">
        <f t="shared" si="100"/>
        <v>TOTAL</v>
      </c>
    </row>
    <row r="6509" spans="1:5" ht="15.75" outlineLevel="2" x14ac:dyDescent="0.25">
      <c r="A6509" s="17">
        <v>44302</v>
      </c>
      <c r="B6509" t="s">
        <v>811</v>
      </c>
      <c r="C6509" s="2">
        <v>155</v>
      </c>
      <c r="D6509" s="21" t="str">
        <f t="shared" si="100"/>
        <v/>
      </c>
      <c r="E6509" t="s">
        <v>56</v>
      </c>
    </row>
    <row r="6510" spans="1:5" ht="15.75" outlineLevel="2" x14ac:dyDescent="0.25">
      <c r="A6510" s="17">
        <v>44302</v>
      </c>
      <c r="B6510" t="s">
        <v>811</v>
      </c>
      <c r="C6510" s="2">
        <v>275</v>
      </c>
      <c r="D6510" s="21" t="str">
        <f t="shared" si="100"/>
        <v/>
      </c>
      <c r="E6510" t="s">
        <v>56</v>
      </c>
    </row>
    <row r="6511" spans="1:5" ht="15.75" outlineLevel="1" x14ac:dyDescent="0.25">
      <c r="A6511" s="20">
        <f>A6510</f>
        <v>44302</v>
      </c>
      <c r="B6511" s="21" t="str">
        <f>B6510</f>
        <v>MONTY VALKA</v>
      </c>
      <c r="C6511" s="22">
        <f>SUBTOTAL(9,C6509:C6510)</f>
        <v>430</v>
      </c>
      <c r="D6511" s="21" t="str">
        <f t="shared" si="100"/>
        <v>TOTAL</v>
      </c>
    </row>
    <row r="6512" spans="1:5" ht="15.75" outlineLevel="2" x14ac:dyDescent="0.25">
      <c r="A6512" s="17">
        <v>44302</v>
      </c>
      <c r="B6512" t="s">
        <v>1080</v>
      </c>
      <c r="C6512" s="2">
        <v>90</v>
      </c>
      <c r="D6512" s="21" t="str">
        <f t="shared" si="100"/>
        <v/>
      </c>
      <c r="E6512" t="s">
        <v>56</v>
      </c>
    </row>
    <row r="6513" spans="1:5" ht="15.75" outlineLevel="1" x14ac:dyDescent="0.25">
      <c r="A6513" s="20">
        <f>A6512</f>
        <v>44302</v>
      </c>
      <c r="B6513" s="21" t="str">
        <f>B6512</f>
        <v>PETER VARGAS</v>
      </c>
      <c r="C6513" s="22">
        <f>SUBTOTAL(9,C6512:C6512)</f>
        <v>90</v>
      </c>
      <c r="D6513" s="21" t="str">
        <f t="shared" si="100"/>
        <v>TOTAL</v>
      </c>
    </row>
    <row r="6514" spans="1:5" ht="15.75" outlineLevel="2" x14ac:dyDescent="0.25">
      <c r="A6514" s="17">
        <v>44302</v>
      </c>
      <c r="B6514" t="s">
        <v>96</v>
      </c>
      <c r="C6514" s="2">
        <v>144.5</v>
      </c>
      <c r="D6514" s="21" t="str">
        <f t="shared" si="100"/>
        <v/>
      </c>
      <c r="E6514" t="s">
        <v>58</v>
      </c>
    </row>
    <row r="6515" spans="1:5" ht="15.75" outlineLevel="2" x14ac:dyDescent="0.25">
      <c r="A6515" s="17">
        <v>44302</v>
      </c>
      <c r="B6515" t="s">
        <v>96</v>
      </c>
      <c r="C6515" s="2">
        <v>1343</v>
      </c>
      <c r="D6515" s="21" t="str">
        <f t="shared" si="100"/>
        <v/>
      </c>
      <c r="E6515" t="s">
        <v>58</v>
      </c>
    </row>
    <row r="6516" spans="1:5" ht="15.75" outlineLevel="2" x14ac:dyDescent="0.25">
      <c r="A6516" s="17">
        <v>44302</v>
      </c>
      <c r="B6516" t="s">
        <v>96</v>
      </c>
      <c r="C6516" s="2">
        <v>16</v>
      </c>
      <c r="D6516" s="21" t="str">
        <f t="shared" si="100"/>
        <v/>
      </c>
      <c r="E6516" t="s">
        <v>58</v>
      </c>
    </row>
    <row r="6517" spans="1:5" ht="15.75" outlineLevel="2" x14ac:dyDescent="0.25">
      <c r="A6517" s="17">
        <v>44302</v>
      </c>
      <c r="B6517" t="s">
        <v>96</v>
      </c>
      <c r="C6517" s="2">
        <v>74</v>
      </c>
      <c r="D6517" s="21" t="str">
        <f t="shared" si="100"/>
        <v/>
      </c>
      <c r="E6517" t="s">
        <v>58</v>
      </c>
    </row>
    <row r="6518" spans="1:5" ht="15.75" outlineLevel="2" x14ac:dyDescent="0.25">
      <c r="A6518" s="17">
        <v>44302</v>
      </c>
      <c r="B6518" t="s">
        <v>96</v>
      </c>
      <c r="C6518" s="2">
        <v>2770</v>
      </c>
      <c r="D6518" s="21" t="str">
        <f t="shared" si="100"/>
        <v/>
      </c>
      <c r="E6518" t="s">
        <v>58</v>
      </c>
    </row>
    <row r="6519" spans="1:5" ht="15.75" outlineLevel="2" x14ac:dyDescent="0.25">
      <c r="A6519" s="17">
        <v>44302</v>
      </c>
      <c r="B6519" t="s">
        <v>96</v>
      </c>
      <c r="C6519" s="2">
        <v>1500</v>
      </c>
      <c r="D6519" s="21" t="str">
        <f t="shared" si="100"/>
        <v/>
      </c>
      <c r="E6519" t="s">
        <v>58</v>
      </c>
    </row>
    <row r="6520" spans="1:5" ht="15.75" outlineLevel="2" x14ac:dyDescent="0.25">
      <c r="A6520" s="17">
        <v>44302</v>
      </c>
      <c r="B6520" t="s">
        <v>96</v>
      </c>
      <c r="C6520" s="2">
        <v>1224</v>
      </c>
      <c r="D6520" s="21" t="str">
        <f t="shared" si="100"/>
        <v/>
      </c>
      <c r="E6520" t="s">
        <v>58</v>
      </c>
    </row>
    <row r="6521" spans="1:5" ht="15.75" outlineLevel="2" x14ac:dyDescent="0.25">
      <c r="A6521" s="17">
        <v>44302</v>
      </c>
      <c r="B6521" t="s">
        <v>96</v>
      </c>
      <c r="C6521" s="2">
        <v>234.35</v>
      </c>
      <c r="D6521" s="21" t="str">
        <f t="shared" si="100"/>
        <v/>
      </c>
      <c r="E6521" t="s">
        <v>58</v>
      </c>
    </row>
    <row r="6522" spans="1:5" ht="15.75" outlineLevel="2" x14ac:dyDescent="0.25">
      <c r="A6522" s="17">
        <v>44302</v>
      </c>
      <c r="B6522" t="s">
        <v>96</v>
      </c>
      <c r="C6522" s="2">
        <v>793.44</v>
      </c>
      <c r="D6522" s="21" t="str">
        <f t="shared" si="100"/>
        <v/>
      </c>
      <c r="E6522" t="s">
        <v>58</v>
      </c>
    </row>
    <row r="6523" spans="1:5" ht="15.75" outlineLevel="2" x14ac:dyDescent="0.25">
      <c r="A6523" s="17">
        <v>44302</v>
      </c>
      <c r="B6523" t="s">
        <v>96</v>
      </c>
      <c r="C6523" s="2">
        <v>144</v>
      </c>
      <c r="D6523" s="21" t="str">
        <f t="shared" si="100"/>
        <v/>
      </c>
      <c r="E6523" t="s">
        <v>58</v>
      </c>
    </row>
    <row r="6524" spans="1:5" ht="15.75" outlineLevel="2" x14ac:dyDescent="0.25">
      <c r="A6524" s="17">
        <v>44302</v>
      </c>
      <c r="B6524" t="s">
        <v>96</v>
      </c>
      <c r="C6524" s="2">
        <v>504</v>
      </c>
      <c r="D6524" s="21" t="str">
        <f t="shared" si="100"/>
        <v/>
      </c>
      <c r="E6524" t="s">
        <v>58</v>
      </c>
    </row>
    <row r="6525" spans="1:5" ht="15.75" outlineLevel="2" x14ac:dyDescent="0.25">
      <c r="A6525" s="17">
        <v>44302</v>
      </c>
      <c r="B6525" t="s">
        <v>96</v>
      </c>
      <c r="C6525" s="2">
        <v>288</v>
      </c>
      <c r="D6525" s="21" t="str">
        <f t="shared" si="100"/>
        <v/>
      </c>
      <c r="E6525" t="s">
        <v>58</v>
      </c>
    </row>
    <row r="6526" spans="1:5" ht="15.75" outlineLevel="2" x14ac:dyDescent="0.25">
      <c r="A6526" s="17">
        <v>44302</v>
      </c>
      <c r="B6526" t="s">
        <v>96</v>
      </c>
      <c r="C6526" s="2">
        <v>478</v>
      </c>
      <c r="D6526" s="21" t="str">
        <f t="shared" ref="D6526:D6589" si="101">IF(E6526="","TOTAL","")</f>
        <v/>
      </c>
      <c r="E6526" t="s">
        <v>58</v>
      </c>
    </row>
    <row r="6527" spans="1:5" ht="15.75" outlineLevel="2" x14ac:dyDescent="0.25">
      <c r="A6527" s="17">
        <v>44302</v>
      </c>
      <c r="B6527" t="s">
        <v>96</v>
      </c>
      <c r="C6527" s="2">
        <v>481.55</v>
      </c>
      <c r="D6527" s="21" t="str">
        <f t="shared" si="101"/>
        <v/>
      </c>
      <c r="E6527" t="s">
        <v>58</v>
      </c>
    </row>
    <row r="6528" spans="1:5" ht="15.75" outlineLevel="2" x14ac:dyDescent="0.25">
      <c r="A6528" s="17">
        <v>44302</v>
      </c>
      <c r="B6528" t="s">
        <v>96</v>
      </c>
      <c r="C6528" s="2">
        <v>480</v>
      </c>
      <c r="D6528" s="21" t="str">
        <f t="shared" si="101"/>
        <v/>
      </c>
      <c r="E6528" t="s">
        <v>58</v>
      </c>
    </row>
    <row r="6529" spans="1:5" ht="15.75" outlineLevel="1" x14ac:dyDescent="0.25">
      <c r="A6529" s="20">
        <f>A6528</f>
        <v>44302</v>
      </c>
      <c r="B6529" s="21" t="str">
        <f>B6528</f>
        <v>BSN SPORTS LLC</v>
      </c>
      <c r="C6529" s="22">
        <f>SUBTOTAL(9,C6514:C6528)</f>
        <v>10474.84</v>
      </c>
      <c r="D6529" s="21" t="str">
        <f t="shared" si="101"/>
        <v>TOTAL</v>
      </c>
    </row>
    <row r="6530" spans="1:5" ht="15.75" outlineLevel="2" x14ac:dyDescent="0.25">
      <c r="A6530" s="17">
        <v>44302</v>
      </c>
      <c r="B6530" t="s">
        <v>1081</v>
      </c>
      <c r="C6530" s="2">
        <v>100</v>
      </c>
      <c r="D6530" s="21" t="str">
        <f t="shared" si="101"/>
        <v/>
      </c>
      <c r="E6530" t="s">
        <v>56</v>
      </c>
    </row>
    <row r="6531" spans="1:5" ht="15.75" outlineLevel="1" x14ac:dyDescent="0.25">
      <c r="A6531" s="20">
        <f>A6530</f>
        <v>44302</v>
      </c>
      <c r="B6531" s="21" t="str">
        <f>B6530</f>
        <v>FRANCISCO VELEZ</v>
      </c>
      <c r="C6531" s="22">
        <f>SUBTOTAL(9,C6530:C6530)</f>
        <v>100</v>
      </c>
      <c r="D6531" s="21" t="str">
        <f t="shared" si="101"/>
        <v>TOTAL</v>
      </c>
    </row>
    <row r="6532" spans="1:5" ht="15.75" outlineLevel="2" x14ac:dyDescent="0.25">
      <c r="A6532" s="17">
        <v>44302</v>
      </c>
      <c r="B6532" t="s">
        <v>457</v>
      </c>
      <c r="C6532" s="2">
        <v>85</v>
      </c>
      <c r="D6532" s="21" t="str">
        <f t="shared" si="101"/>
        <v/>
      </c>
      <c r="E6532" t="s">
        <v>56</v>
      </c>
    </row>
    <row r="6533" spans="1:5" ht="15.75" outlineLevel="2" x14ac:dyDescent="0.25">
      <c r="A6533" s="17">
        <v>44302</v>
      </c>
      <c r="B6533" t="s">
        <v>457</v>
      </c>
      <c r="C6533" s="2">
        <v>80</v>
      </c>
      <c r="D6533" s="21" t="str">
        <f t="shared" si="101"/>
        <v/>
      </c>
      <c r="E6533" t="s">
        <v>56</v>
      </c>
    </row>
    <row r="6534" spans="1:5" ht="15.75" outlineLevel="2" x14ac:dyDescent="0.25">
      <c r="A6534" s="17">
        <v>44302</v>
      </c>
      <c r="B6534" t="s">
        <v>457</v>
      </c>
      <c r="C6534" s="2">
        <v>160</v>
      </c>
      <c r="D6534" s="21" t="str">
        <f t="shared" si="101"/>
        <v/>
      </c>
      <c r="E6534" t="s">
        <v>56</v>
      </c>
    </row>
    <row r="6535" spans="1:5" ht="15.75" outlineLevel="2" x14ac:dyDescent="0.25">
      <c r="A6535" s="17">
        <v>44302</v>
      </c>
      <c r="B6535" t="s">
        <v>457</v>
      </c>
      <c r="C6535" s="2">
        <v>160</v>
      </c>
      <c r="D6535" s="21" t="str">
        <f t="shared" si="101"/>
        <v/>
      </c>
      <c r="E6535" t="s">
        <v>56</v>
      </c>
    </row>
    <row r="6536" spans="1:5" ht="15.75" outlineLevel="1" x14ac:dyDescent="0.25">
      <c r="A6536" s="20">
        <f>A6535</f>
        <v>44302</v>
      </c>
      <c r="B6536" s="21" t="str">
        <f>B6535</f>
        <v>JOSE VENTIMILLA</v>
      </c>
      <c r="C6536" s="22">
        <f>SUBTOTAL(9,C6532:C6535)</f>
        <v>485</v>
      </c>
      <c r="D6536" s="21" t="str">
        <f t="shared" si="101"/>
        <v>TOTAL</v>
      </c>
    </row>
    <row r="6537" spans="1:5" ht="15.75" outlineLevel="2" x14ac:dyDescent="0.25">
      <c r="A6537" s="17">
        <v>44302</v>
      </c>
      <c r="B6537" t="s">
        <v>746</v>
      </c>
      <c r="C6537" s="2">
        <v>145</v>
      </c>
      <c r="D6537" s="21" t="str">
        <f t="shared" si="101"/>
        <v/>
      </c>
      <c r="E6537" t="s">
        <v>56</v>
      </c>
    </row>
    <row r="6538" spans="1:5" ht="15.75" outlineLevel="2" x14ac:dyDescent="0.25">
      <c r="A6538" s="17">
        <v>44302</v>
      </c>
      <c r="B6538" t="s">
        <v>746</v>
      </c>
      <c r="C6538" s="2">
        <v>145</v>
      </c>
      <c r="D6538" s="21" t="str">
        <f t="shared" si="101"/>
        <v/>
      </c>
      <c r="E6538" t="s">
        <v>56</v>
      </c>
    </row>
    <row r="6539" spans="1:5" ht="15.75" outlineLevel="1" x14ac:dyDescent="0.25">
      <c r="A6539" s="20">
        <f>A6538</f>
        <v>44302</v>
      </c>
      <c r="B6539" s="21" t="str">
        <f>B6538</f>
        <v>LUIS G VILLANUEVA</v>
      </c>
      <c r="C6539" s="22">
        <f>SUBTOTAL(9,C6537:C6538)</f>
        <v>290</v>
      </c>
      <c r="D6539" s="21" t="str">
        <f t="shared" si="101"/>
        <v>TOTAL</v>
      </c>
    </row>
    <row r="6540" spans="1:5" ht="15.75" outlineLevel="2" x14ac:dyDescent="0.25">
      <c r="A6540" s="17">
        <v>44302</v>
      </c>
      <c r="B6540" t="s">
        <v>675</v>
      </c>
      <c r="C6540" s="2">
        <v>226</v>
      </c>
      <c r="D6540" s="21" t="str">
        <f t="shared" si="101"/>
        <v/>
      </c>
      <c r="E6540" t="s">
        <v>61</v>
      </c>
    </row>
    <row r="6541" spans="1:5" ht="15.75" outlineLevel="1" x14ac:dyDescent="0.25">
      <c r="A6541" s="20">
        <f>A6540</f>
        <v>44302</v>
      </c>
      <c r="B6541" s="21" t="str">
        <f>B6540</f>
        <v>VITALSMARTS</v>
      </c>
      <c r="C6541" s="22">
        <f>SUBTOTAL(9,C6540:C6540)</f>
        <v>226</v>
      </c>
      <c r="D6541" s="21" t="str">
        <f t="shared" si="101"/>
        <v>TOTAL</v>
      </c>
    </row>
    <row r="6542" spans="1:5" ht="15.75" outlineLevel="2" x14ac:dyDescent="0.25">
      <c r="A6542" s="17">
        <v>44302</v>
      </c>
      <c r="B6542" t="s">
        <v>1082</v>
      </c>
      <c r="C6542" s="2">
        <v>15518.08</v>
      </c>
      <c r="D6542" s="21" t="str">
        <f t="shared" si="101"/>
        <v/>
      </c>
      <c r="E6542" t="s">
        <v>146</v>
      </c>
    </row>
    <row r="6543" spans="1:5" ht="15.75" outlineLevel="1" x14ac:dyDescent="0.25">
      <c r="A6543" s="20">
        <f>A6542</f>
        <v>44302</v>
      </c>
      <c r="B6543" s="21" t="str">
        <f>B6542</f>
        <v>VLK ARCHITECTS INC</v>
      </c>
      <c r="C6543" s="22">
        <f>SUBTOTAL(9,C6542:C6542)</f>
        <v>15518.08</v>
      </c>
      <c r="D6543" s="21" t="str">
        <f t="shared" si="101"/>
        <v>TOTAL</v>
      </c>
    </row>
    <row r="6544" spans="1:5" ht="15.75" outlineLevel="2" x14ac:dyDescent="0.25">
      <c r="A6544" s="17">
        <v>44302</v>
      </c>
      <c r="B6544" t="s">
        <v>1083</v>
      </c>
      <c r="C6544" s="2">
        <v>90</v>
      </c>
      <c r="D6544" s="21" t="str">
        <f t="shared" si="101"/>
        <v/>
      </c>
      <c r="E6544" t="s">
        <v>56</v>
      </c>
    </row>
    <row r="6545" spans="1:5" ht="15.75" outlineLevel="1" x14ac:dyDescent="0.25">
      <c r="A6545" s="20">
        <f>A6544</f>
        <v>44302</v>
      </c>
      <c r="B6545" s="21" t="str">
        <f>B6544</f>
        <v>EDWARD F VOLF</v>
      </c>
      <c r="C6545" s="22">
        <f>SUBTOTAL(9,C6544:C6544)</f>
        <v>90</v>
      </c>
      <c r="D6545" s="21" t="str">
        <f t="shared" si="101"/>
        <v>TOTAL</v>
      </c>
    </row>
    <row r="6546" spans="1:5" ht="15.75" outlineLevel="2" x14ac:dyDescent="0.25">
      <c r="A6546" s="17">
        <v>44302</v>
      </c>
      <c r="B6546" t="s">
        <v>363</v>
      </c>
      <c r="C6546" s="2">
        <v>441.16</v>
      </c>
      <c r="D6546" s="21" t="str">
        <f t="shared" si="101"/>
        <v/>
      </c>
      <c r="E6546" t="s">
        <v>58</v>
      </c>
    </row>
    <row r="6547" spans="1:5" ht="15.75" outlineLevel="2" x14ac:dyDescent="0.25">
      <c r="A6547" s="17">
        <v>44302</v>
      </c>
      <c r="B6547" t="s">
        <v>363</v>
      </c>
      <c r="C6547" s="2">
        <v>13.57</v>
      </c>
      <c r="D6547" s="21" t="str">
        <f t="shared" si="101"/>
        <v/>
      </c>
      <c r="E6547" t="s">
        <v>58</v>
      </c>
    </row>
    <row r="6548" spans="1:5" ht="15.75" outlineLevel="2" x14ac:dyDescent="0.25">
      <c r="A6548" s="17">
        <v>44302</v>
      </c>
      <c r="B6548" t="s">
        <v>363</v>
      </c>
      <c r="C6548" s="2">
        <v>438.41</v>
      </c>
      <c r="D6548" s="21" t="str">
        <f t="shared" si="101"/>
        <v/>
      </c>
      <c r="E6548" t="s">
        <v>58</v>
      </c>
    </row>
    <row r="6549" spans="1:5" ht="15.75" outlineLevel="1" x14ac:dyDescent="0.25">
      <c r="A6549" s="20">
        <f>A6548</f>
        <v>44302</v>
      </c>
      <c r="B6549" s="21" t="str">
        <f>B6548</f>
        <v>SARGENT WELCH</v>
      </c>
      <c r="C6549" s="22">
        <f>SUBTOTAL(9,C6546:C6548)</f>
        <v>893.1400000000001</v>
      </c>
      <c r="D6549" s="21" t="str">
        <f t="shared" si="101"/>
        <v>TOTAL</v>
      </c>
    </row>
    <row r="6550" spans="1:5" ht="15.75" outlineLevel="2" x14ac:dyDescent="0.25">
      <c r="A6550" s="17">
        <v>44302</v>
      </c>
      <c r="B6550" t="s">
        <v>138</v>
      </c>
      <c r="C6550" s="2">
        <v>221.28</v>
      </c>
      <c r="D6550" s="21" t="str">
        <f t="shared" si="101"/>
        <v/>
      </c>
      <c r="E6550" t="s">
        <v>58</v>
      </c>
    </row>
    <row r="6551" spans="1:5" ht="15.75" outlineLevel="1" x14ac:dyDescent="0.25">
      <c r="A6551" s="20">
        <f>A6550</f>
        <v>44302</v>
      </c>
      <c r="B6551" s="21" t="str">
        <f>B6550</f>
        <v>WARDS SCIENCE</v>
      </c>
      <c r="C6551" s="22">
        <f>SUBTOTAL(9,C6550:C6550)</f>
        <v>221.28</v>
      </c>
      <c r="D6551" s="21" t="str">
        <f t="shared" si="101"/>
        <v>TOTAL</v>
      </c>
    </row>
    <row r="6552" spans="1:5" ht="15.75" outlineLevel="2" x14ac:dyDescent="0.25">
      <c r="A6552" s="17">
        <v>44302</v>
      </c>
      <c r="B6552" t="s">
        <v>256</v>
      </c>
      <c r="C6552" s="2">
        <v>5399.36</v>
      </c>
      <c r="D6552" s="21" t="str">
        <f t="shared" si="101"/>
        <v/>
      </c>
      <c r="E6552" t="s">
        <v>56</v>
      </c>
    </row>
    <row r="6553" spans="1:5" ht="15.75" outlineLevel="1" x14ac:dyDescent="0.25">
      <c r="A6553" s="20">
        <f>A6552</f>
        <v>44302</v>
      </c>
      <c r="B6553" s="21" t="str">
        <f>B6552</f>
        <v>WAGEWORKS INC</v>
      </c>
      <c r="C6553" s="22">
        <f>SUBTOTAL(9,C6552:C6552)</f>
        <v>5399.36</v>
      </c>
      <c r="D6553" s="21" t="str">
        <f t="shared" si="101"/>
        <v>TOTAL</v>
      </c>
    </row>
    <row r="6554" spans="1:5" ht="15.75" outlineLevel="2" x14ac:dyDescent="0.25">
      <c r="A6554" s="17">
        <v>44302</v>
      </c>
      <c r="B6554" t="s">
        <v>1084</v>
      </c>
      <c r="C6554" s="2">
        <v>105</v>
      </c>
      <c r="D6554" s="21" t="str">
        <f t="shared" si="101"/>
        <v/>
      </c>
      <c r="E6554" t="s">
        <v>56</v>
      </c>
    </row>
    <row r="6555" spans="1:5" ht="15.75" outlineLevel="2" x14ac:dyDescent="0.25">
      <c r="A6555" s="17">
        <v>44302</v>
      </c>
      <c r="B6555" t="s">
        <v>1084</v>
      </c>
      <c r="C6555" s="2">
        <v>105</v>
      </c>
      <c r="D6555" s="21" t="str">
        <f t="shared" si="101"/>
        <v/>
      </c>
      <c r="E6555" t="s">
        <v>56</v>
      </c>
    </row>
    <row r="6556" spans="1:5" ht="15.75" outlineLevel="1" x14ac:dyDescent="0.25">
      <c r="A6556" s="20">
        <f>A6555</f>
        <v>44302</v>
      </c>
      <c r="B6556" s="21" t="str">
        <f>B6555</f>
        <v>MICHAEL WAHL</v>
      </c>
      <c r="C6556" s="22">
        <f>SUBTOTAL(9,C6554:C6555)</f>
        <v>210</v>
      </c>
      <c r="D6556" s="21" t="str">
        <f t="shared" si="101"/>
        <v>TOTAL</v>
      </c>
    </row>
    <row r="6557" spans="1:5" ht="15.75" outlineLevel="2" x14ac:dyDescent="0.25">
      <c r="A6557" s="17">
        <v>44302</v>
      </c>
      <c r="B6557" t="s">
        <v>1085</v>
      </c>
      <c r="C6557" s="2">
        <v>1872</v>
      </c>
      <c r="D6557" s="21" t="str">
        <f t="shared" si="101"/>
        <v/>
      </c>
      <c r="E6557" t="s">
        <v>60</v>
      </c>
    </row>
    <row r="6558" spans="1:5" ht="15.75" outlineLevel="1" x14ac:dyDescent="0.25">
      <c r="A6558" s="20">
        <f>A6557</f>
        <v>44302</v>
      </c>
      <c r="B6558" s="21" t="str">
        <f>B6557</f>
        <v>WALLBOARD STOCKERS</v>
      </c>
      <c r="C6558" s="22">
        <f>SUBTOTAL(9,C6557:C6557)</f>
        <v>1872</v>
      </c>
      <c r="D6558" s="21" t="str">
        <f t="shared" si="101"/>
        <v>TOTAL</v>
      </c>
    </row>
    <row r="6559" spans="1:5" ht="15.75" outlineLevel="2" x14ac:dyDescent="0.25">
      <c r="A6559" s="17">
        <v>44302</v>
      </c>
      <c r="B6559" t="s">
        <v>1086</v>
      </c>
      <c r="C6559" s="2">
        <v>50</v>
      </c>
      <c r="D6559" s="21" t="str">
        <f t="shared" si="101"/>
        <v/>
      </c>
      <c r="E6559" t="s">
        <v>56</v>
      </c>
    </row>
    <row r="6560" spans="1:5" ht="15.75" outlineLevel="1" x14ac:dyDescent="0.25">
      <c r="A6560" s="20">
        <f>A6559</f>
        <v>44302</v>
      </c>
      <c r="B6560" s="21" t="str">
        <f>B6559</f>
        <v>TIFFANY WEBB</v>
      </c>
      <c r="C6560" s="22">
        <f>SUBTOTAL(9,C6559:C6559)</f>
        <v>50</v>
      </c>
      <c r="D6560" s="21" t="str">
        <f t="shared" si="101"/>
        <v>TOTAL</v>
      </c>
    </row>
    <row r="6561" spans="1:5" ht="15.75" outlineLevel="2" x14ac:dyDescent="0.25">
      <c r="A6561" s="17">
        <v>44302</v>
      </c>
      <c r="B6561" t="s">
        <v>1087</v>
      </c>
      <c r="C6561" s="2">
        <v>85</v>
      </c>
      <c r="D6561" s="21" t="str">
        <f t="shared" si="101"/>
        <v/>
      </c>
      <c r="E6561" t="s">
        <v>56</v>
      </c>
    </row>
    <row r="6562" spans="1:5" ht="15.75" outlineLevel="1" x14ac:dyDescent="0.25">
      <c r="A6562" s="20">
        <f>A6561</f>
        <v>44302</v>
      </c>
      <c r="B6562" s="21" t="str">
        <f>B6561</f>
        <v>CHAD WEISZ</v>
      </c>
      <c r="C6562" s="22">
        <f>SUBTOTAL(9,C6561:C6561)</f>
        <v>85</v>
      </c>
      <c r="D6562" s="21" t="str">
        <f t="shared" si="101"/>
        <v>TOTAL</v>
      </c>
    </row>
    <row r="6563" spans="1:5" ht="15.75" outlineLevel="2" x14ac:dyDescent="0.25">
      <c r="A6563" s="17">
        <v>44302</v>
      </c>
      <c r="B6563" t="s">
        <v>270</v>
      </c>
      <c r="C6563" s="2">
        <v>100</v>
      </c>
      <c r="D6563" s="21" t="str">
        <f t="shared" si="101"/>
        <v/>
      </c>
      <c r="E6563" t="s">
        <v>77</v>
      </c>
    </row>
    <row r="6564" spans="1:5" ht="15.75" outlineLevel="2" x14ac:dyDescent="0.25">
      <c r="A6564" s="17">
        <v>44302</v>
      </c>
      <c r="B6564" t="s">
        <v>270</v>
      </c>
      <c r="C6564" s="2">
        <v>1337.25</v>
      </c>
      <c r="D6564" s="21" t="str">
        <f t="shared" si="101"/>
        <v/>
      </c>
      <c r="E6564" t="s">
        <v>77</v>
      </c>
    </row>
    <row r="6565" spans="1:5" ht="15.75" outlineLevel="1" x14ac:dyDescent="0.25">
      <c r="A6565" s="20">
        <f>A6564</f>
        <v>44302</v>
      </c>
      <c r="B6565" s="21" t="str">
        <f>B6564</f>
        <v>WEST HARRIS COUNTY MUD 17</v>
      </c>
      <c r="C6565" s="22">
        <f>SUBTOTAL(9,C6563:C6564)</f>
        <v>1437.25</v>
      </c>
      <c r="D6565" s="21" t="str">
        <f t="shared" si="101"/>
        <v>TOTAL</v>
      </c>
    </row>
    <row r="6566" spans="1:5" ht="15.75" outlineLevel="2" x14ac:dyDescent="0.25">
      <c r="A6566" s="17">
        <v>44302</v>
      </c>
      <c r="B6566" t="s">
        <v>42</v>
      </c>
      <c r="C6566" s="2">
        <v>1343.03</v>
      </c>
      <c r="D6566" s="21" t="str">
        <f t="shared" si="101"/>
        <v/>
      </c>
      <c r="E6566" t="s">
        <v>77</v>
      </c>
    </row>
    <row r="6567" spans="1:5" ht="15.75" outlineLevel="1" x14ac:dyDescent="0.25">
      <c r="A6567" s="20">
        <f>A6566</f>
        <v>44302</v>
      </c>
      <c r="B6567" s="21" t="str">
        <f>B6566</f>
        <v>WEST MEMORIAL MUD</v>
      </c>
      <c r="C6567" s="22">
        <f>SUBTOTAL(9,C6566:C6566)</f>
        <v>1343.03</v>
      </c>
      <c r="D6567" s="21" t="str">
        <f t="shared" si="101"/>
        <v>TOTAL</v>
      </c>
    </row>
    <row r="6568" spans="1:5" ht="15.75" outlineLevel="2" x14ac:dyDescent="0.25">
      <c r="A6568" s="17">
        <v>44302</v>
      </c>
      <c r="B6568" t="s">
        <v>156</v>
      </c>
      <c r="C6568" s="2">
        <v>1140</v>
      </c>
      <c r="D6568" s="21" t="str">
        <f t="shared" si="101"/>
        <v/>
      </c>
      <c r="E6568" t="s">
        <v>58</v>
      </c>
    </row>
    <row r="6569" spans="1:5" ht="15.75" outlineLevel="1" x14ac:dyDescent="0.25">
      <c r="A6569" s="20">
        <f>A6568</f>
        <v>44302</v>
      </c>
      <c r="B6569" s="21" t="str">
        <f>B6568</f>
        <v>WEST MUSIC COMPANY INC</v>
      </c>
      <c r="C6569" s="22">
        <f>SUBTOTAL(9,C6568:C6568)</f>
        <v>1140</v>
      </c>
      <c r="D6569" s="21" t="str">
        <f t="shared" si="101"/>
        <v>TOTAL</v>
      </c>
    </row>
    <row r="6570" spans="1:5" ht="15.75" outlineLevel="2" x14ac:dyDescent="0.25">
      <c r="A6570" s="17">
        <v>44302</v>
      </c>
      <c r="B6570" t="s">
        <v>433</v>
      </c>
      <c r="C6570" s="2">
        <v>895.5</v>
      </c>
      <c r="D6570" s="21" t="str">
        <f t="shared" si="101"/>
        <v/>
      </c>
      <c r="E6570" t="s">
        <v>207</v>
      </c>
    </row>
    <row r="6571" spans="1:5" ht="15.75" outlineLevel="2" x14ac:dyDescent="0.25">
      <c r="A6571" s="17">
        <v>44302</v>
      </c>
      <c r="B6571" t="s">
        <v>433</v>
      </c>
      <c r="C6571" s="2">
        <v>4184.1000000000004</v>
      </c>
      <c r="D6571" s="21" t="str">
        <f t="shared" si="101"/>
        <v/>
      </c>
      <c r="E6571" t="s">
        <v>70</v>
      </c>
    </row>
    <row r="6572" spans="1:5" ht="15.75" outlineLevel="1" x14ac:dyDescent="0.25">
      <c r="A6572" s="20">
        <f>A6571</f>
        <v>44302</v>
      </c>
      <c r="B6572" s="21" t="str">
        <f>B6571</f>
        <v>WESTERN PSYCHOLOGICAL SERVICES</v>
      </c>
      <c r="C6572" s="22">
        <f>SUBTOTAL(9,C6570:C6571)</f>
        <v>5079.6000000000004</v>
      </c>
      <c r="D6572" s="21" t="str">
        <f t="shared" si="101"/>
        <v>TOTAL</v>
      </c>
    </row>
    <row r="6573" spans="1:5" ht="15.75" outlineLevel="2" x14ac:dyDescent="0.25">
      <c r="A6573" s="17">
        <v>44302</v>
      </c>
      <c r="B6573" t="s">
        <v>812</v>
      </c>
      <c r="C6573" s="2">
        <v>6250</v>
      </c>
      <c r="D6573" s="21" t="str">
        <f t="shared" si="101"/>
        <v/>
      </c>
      <c r="E6573" t="s">
        <v>66</v>
      </c>
    </row>
    <row r="6574" spans="1:5" ht="15.75" outlineLevel="1" x14ac:dyDescent="0.25">
      <c r="A6574" s="20">
        <f>A6573</f>
        <v>44302</v>
      </c>
      <c r="B6574" s="21" t="str">
        <f>B6573</f>
        <v>THE WESTIN HOUSTON MEMORIAL CITY</v>
      </c>
      <c r="C6574" s="22">
        <f>SUBTOTAL(9,C6573:C6573)</f>
        <v>6250</v>
      </c>
      <c r="D6574" s="21" t="str">
        <f t="shared" si="101"/>
        <v>TOTAL</v>
      </c>
    </row>
    <row r="6575" spans="1:5" ht="15.75" outlineLevel="2" x14ac:dyDescent="0.25">
      <c r="A6575" s="17">
        <v>44302</v>
      </c>
      <c r="B6575" t="s">
        <v>812</v>
      </c>
      <c r="C6575" s="2">
        <v>31531.5</v>
      </c>
      <c r="D6575" s="21" t="str">
        <f t="shared" si="101"/>
        <v/>
      </c>
      <c r="E6575" t="s">
        <v>55</v>
      </c>
    </row>
    <row r="6576" spans="1:5" ht="15.75" outlineLevel="1" x14ac:dyDescent="0.25">
      <c r="A6576" s="20">
        <f>A6575</f>
        <v>44302</v>
      </c>
      <c r="B6576" s="21" t="str">
        <f>B6575</f>
        <v>THE WESTIN HOUSTON MEMORIAL CITY</v>
      </c>
      <c r="C6576" s="22">
        <f>SUBTOTAL(9,C6575:C6575)</f>
        <v>31531.5</v>
      </c>
      <c r="D6576" s="21" t="str">
        <f t="shared" si="101"/>
        <v>TOTAL</v>
      </c>
    </row>
    <row r="6577" spans="1:5" ht="15.75" outlineLevel="2" x14ac:dyDescent="0.25">
      <c r="A6577" s="17">
        <v>44302</v>
      </c>
      <c r="B6577" t="s">
        <v>1088</v>
      </c>
      <c r="C6577" s="2">
        <v>427</v>
      </c>
      <c r="D6577" s="21" t="str">
        <f t="shared" si="101"/>
        <v/>
      </c>
      <c r="E6577" t="s">
        <v>72</v>
      </c>
    </row>
    <row r="6578" spans="1:5" ht="15.75" outlineLevel="1" x14ac:dyDescent="0.25">
      <c r="A6578" s="20">
        <f>A6577</f>
        <v>44302</v>
      </c>
      <c r="B6578" s="21" t="str">
        <f>B6577</f>
        <v>WHICH WICH</v>
      </c>
      <c r="C6578" s="22">
        <f>SUBTOTAL(9,C6577:C6577)</f>
        <v>427</v>
      </c>
      <c r="D6578" s="21" t="str">
        <f t="shared" si="101"/>
        <v>TOTAL</v>
      </c>
    </row>
    <row r="6579" spans="1:5" ht="15.75" outlineLevel="2" x14ac:dyDescent="0.25">
      <c r="A6579" s="17">
        <v>44302</v>
      </c>
      <c r="B6579" t="s">
        <v>1089</v>
      </c>
      <c r="C6579" s="2">
        <v>100</v>
      </c>
      <c r="D6579" s="21" t="str">
        <f t="shared" si="101"/>
        <v/>
      </c>
      <c r="E6579" t="s">
        <v>71</v>
      </c>
    </row>
    <row r="6580" spans="1:5" ht="15.75" outlineLevel="1" x14ac:dyDescent="0.25">
      <c r="A6580" s="20">
        <f>A6579</f>
        <v>44302</v>
      </c>
      <c r="B6580" s="21" t="str">
        <f>B6579</f>
        <v>LEARN2EARN CORPORATION</v>
      </c>
      <c r="C6580" s="22">
        <f>SUBTOTAL(9,C6579:C6579)</f>
        <v>100</v>
      </c>
      <c r="D6580" s="21" t="str">
        <f t="shared" si="101"/>
        <v>TOTAL</v>
      </c>
    </row>
    <row r="6581" spans="1:5" ht="15.75" outlineLevel="2" x14ac:dyDescent="0.25">
      <c r="A6581" s="17">
        <v>44302</v>
      </c>
      <c r="B6581" t="s">
        <v>748</v>
      </c>
      <c r="C6581" s="2">
        <v>70</v>
      </c>
      <c r="D6581" s="21" t="str">
        <f t="shared" si="101"/>
        <v/>
      </c>
      <c r="E6581" t="s">
        <v>56</v>
      </c>
    </row>
    <row r="6582" spans="1:5" ht="15.75" outlineLevel="1" x14ac:dyDescent="0.25">
      <c r="A6582" s="20">
        <f>A6581</f>
        <v>44302</v>
      </c>
      <c r="B6582" s="21" t="str">
        <f>B6581</f>
        <v>ALEXANDER WILSON</v>
      </c>
      <c r="C6582" s="22">
        <f>SUBTOTAL(9,C6581:C6581)</f>
        <v>70</v>
      </c>
      <c r="D6582" s="21" t="str">
        <f t="shared" si="101"/>
        <v>TOTAL</v>
      </c>
    </row>
    <row r="6583" spans="1:5" ht="15.75" outlineLevel="2" x14ac:dyDescent="0.25">
      <c r="A6583" s="17">
        <v>44302</v>
      </c>
      <c r="B6583" t="s">
        <v>1090</v>
      </c>
      <c r="C6583" s="2">
        <v>1173</v>
      </c>
      <c r="D6583" s="21" t="str">
        <f t="shared" si="101"/>
        <v/>
      </c>
      <c r="E6583" t="s">
        <v>60</v>
      </c>
    </row>
    <row r="6584" spans="1:5" ht="15.75" outlineLevel="1" x14ac:dyDescent="0.25">
      <c r="A6584" s="20">
        <f>A6583</f>
        <v>44302</v>
      </c>
      <c r="B6584" s="21" t="str">
        <f>B6583</f>
        <v>WILSON FIRE EQUIPMENT &amp; SERVICE COMPANY</v>
      </c>
      <c r="C6584" s="22">
        <f>SUBTOTAL(9,C6583:C6583)</f>
        <v>1173</v>
      </c>
      <c r="D6584" s="21" t="str">
        <f t="shared" si="101"/>
        <v>TOTAL</v>
      </c>
    </row>
    <row r="6585" spans="1:5" ht="15.75" outlineLevel="2" x14ac:dyDescent="0.25">
      <c r="A6585" s="17">
        <v>44302</v>
      </c>
      <c r="B6585" t="s">
        <v>607</v>
      </c>
      <c r="C6585" s="2">
        <v>200</v>
      </c>
      <c r="D6585" s="21" t="str">
        <f t="shared" si="101"/>
        <v/>
      </c>
      <c r="E6585" t="s">
        <v>61</v>
      </c>
    </row>
    <row r="6586" spans="1:5" ht="15.75" outlineLevel="1" x14ac:dyDescent="0.25">
      <c r="A6586" s="20">
        <f>A6585</f>
        <v>44302</v>
      </c>
      <c r="B6586" s="21" t="str">
        <f>B6585</f>
        <v>WINFIELD SOLUTIONS LLC</v>
      </c>
      <c r="C6586" s="22">
        <f>SUBTOTAL(9,C6585:C6585)</f>
        <v>200</v>
      </c>
      <c r="D6586" s="21" t="str">
        <f t="shared" si="101"/>
        <v>TOTAL</v>
      </c>
    </row>
    <row r="6587" spans="1:5" ht="15.75" outlineLevel="2" x14ac:dyDescent="0.25">
      <c r="A6587" s="17">
        <v>44302</v>
      </c>
      <c r="B6587" t="s">
        <v>1091</v>
      </c>
      <c r="C6587" s="2">
        <v>275</v>
      </c>
      <c r="D6587" s="21" t="str">
        <f t="shared" si="101"/>
        <v/>
      </c>
      <c r="E6587" t="s">
        <v>56</v>
      </c>
    </row>
    <row r="6588" spans="1:5" ht="15.75" outlineLevel="1" x14ac:dyDescent="0.25">
      <c r="A6588" s="20">
        <f>A6587</f>
        <v>44302</v>
      </c>
      <c r="B6588" s="21" t="str">
        <f>B6587</f>
        <v>SEAN A WOLFSON</v>
      </c>
      <c r="C6588" s="22">
        <f>SUBTOTAL(9,C6587:C6587)</f>
        <v>275</v>
      </c>
      <c r="D6588" s="21" t="str">
        <f t="shared" si="101"/>
        <v>TOTAL</v>
      </c>
    </row>
    <row r="6589" spans="1:5" ht="15.75" outlineLevel="2" x14ac:dyDescent="0.25">
      <c r="A6589" s="17">
        <v>44302</v>
      </c>
      <c r="B6589" t="s">
        <v>496</v>
      </c>
      <c r="C6589" s="2">
        <v>2200</v>
      </c>
      <c r="D6589" s="21" t="str">
        <f t="shared" si="101"/>
        <v/>
      </c>
      <c r="E6589" t="s">
        <v>56</v>
      </c>
    </row>
    <row r="6590" spans="1:5" ht="15.75" outlineLevel="1" x14ac:dyDescent="0.25">
      <c r="A6590" s="20">
        <f>A6589</f>
        <v>44302</v>
      </c>
      <c r="B6590" s="21" t="str">
        <f>B6589</f>
        <v>THOMAS SCOTT EGGLESTON WOOLDRIDGE</v>
      </c>
      <c r="C6590" s="22">
        <f>SUBTOTAL(9,C6589:C6589)</f>
        <v>2200</v>
      </c>
      <c r="D6590" s="21" t="str">
        <f t="shared" ref="D6590:D6653" si="102">IF(E6590="","TOTAL","")</f>
        <v>TOTAL</v>
      </c>
    </row>
    <row r="6591" spans="1:5" ht="15.75" outlineLevel="2" x14ac:dyDescent="0.25">
      <c r="A6591" s="17">
        <v>44302</v>
      </c>
      <c r="B6591" t="s">
        <v>1092</v>
      </c>
      <c r="C6591" s="2">
        <v>405</v>
      </c>
      <c r="D6591" s="21" t="str">
        <f t="shared" si="102"/>
        <v/>
      </c>
      <c r="E6591" t="s">
        <v>61</v>
      </c>
    </row>
    <row r="6592" spans="1:5" ht="15.75" outlineLevel="1" x14ac:dyDescent="0.25">
      <c r="A6592" s="20">
        <f>A6591</f>
        <v>44302</v>
      </c>
      <c r="B6592" s="21" t="str">
        <f>B6591</f>
        <v>WVC ED INC</v>
      </c>
      <c r="C6592" s="22">
        <f>SUBTOTAL(9,C6591:C6591)</f>
        <v>405</v>
      </c>
      <c r="D6592" s="21" t="str">
        <f t="shared" si="102"/>
        <v>TOTAL</v>
      </c>
    </row>
    <row r="6593" spans="1:5" ht="15.75" outlineLevel="2" x14ac:dyDescent="0.25">
      <c r="A6593" s="17">
        <v>44302</v>
      </c>
      <c r="B6593" t="s">
        <v>1093</v>
      </c>
      <c r="C6593" s="2">
        <v>84.07</v>
      </c>
      <c r="D6593" s="21" t="str">
        <f t="shared" si="102"/>
        <v/>
      </c>
      <c r="E6593" t="s">
        <v>60</v>
      </c>
    </row>
    <row r="6594" spans="1:5" ht="15.75" outlineLevel="1" x14ac:dyDescent="0.25">
      <c r="A6594" s="20">
        <f>A6593</f>
        <v>44302</v>
      </c>
      <c r="B6594" s="21" t="str">
        <f>B6593</f>
        <v>XANTE CORPORATION</v>
      </c>
      <c r="C6594" s="22">
        <f>SUBTOTAL(9,C6593:C6593)</f>
        <v>84.07</v>
      </c>
      <c r="D6594" s="21" t="str">
        <f t="shared" si="102"/>
        <v>TOTAL</v>
      </c>
    </row>
    <row r="6595" spans="1:5" ht="15.75" outlineLevel="2" x14ac:dyDescent="0.25">
      <c r="A6595" s="17">
        <v>44302</v>
      </c>
      <c r="B6595" t="s">
        <v>1094</v>
      </c>
      <c r="C6595" s="2">
        <v>419.99</v>
      </c>
      <c r="D6595" s="21" t="str">
        <f t="shared" si="102"/>
        <v/>
      </c>
      <c r="E6595" t="s">
        <v>208</v>
      </c>
    </row>
    <row r="6596" spans="1:5" ht="15.75" outlineLevel="2" x14ac:dyDescent="0.25">
      <c r="A6596" s="17">
        <v>44302</v>
      </c>
      <c r="B6596" t="s">
        <v>1094</v>
      </c>
      <c r="C6596" s="2">
        <v>137.83000000000001</v>
      </c>
      <c r="D6596" s="21" t="str">
        <f t="shared" si="102"/>
        <v/>
      </c>
      <c r="E6596" t="s">
        <v>60</v>
      </c>
    </row>
    <row r="6597" spans="1:5" ht="15.75" outlineLevel="2" x14ac:dyDescent="0.25">
      <c r="A6597" s="17">
        <v>44302</v>
      </c>
      <c r="B6597" t="s">
        <v>1094</v>
      </c>
      <c r="C6597" s="2">
        <v>109.6</v>
      </c>
      <c r="D6597" s="21" t="str">
        <f t="shared" si="102"/>
        <v/>
      </c>
      <c r="E6597" t="s">
        <v>60</v>
      </c>
    </row>
    <row r="6598" spans="1:5" ht="15.75" outlineLevel="2" x14ac:dyDescent="0.25">
      <c r="A6598" s="17">
        <v>44302</v>
      </c>
      <c r="B6598" t="s">
        <v>1094</v>
      </c>
      <c r="C6598" s="2">
        <v>27.63</v>
      </c>
      <c r="D6598" s="21" t="str">
        <f t="shared" si="102"/>
        <v/>
      </c>
      <c r="E6598" t="s">
        <v>60</v>
      </c>
    </row>
    <row r="6599" spans="1:5" ht="15.75" outlineLevel="2" x14ac:dyDescent="0.25">
      <c r="A6599" s="17">
        <v>44302</v>
      </c>
      <c r="B6599" t="s">
        <v>1094</v>
      </c>
      <c r="C6599" s="2">
        <v>243.9</v>
      </c>
      <c r="D6599" s="21" t="str">
        <f t="shared" si="102"/>
        <v/>
      </c>
      <c r="E6599" t="s">
        <v>60</v>
      </c>
    </row>
    <row r="6600" spans="1:5" ht="15.75" outlineLevel="2" x14ac:dyDescent="0.25">
      <c r="A6600" s="17">
        <v>44302</v>
      </c>
      <c r="B6600" t="s">
        <v>1094</v>
      </c>
      <c r="C6600" s="2">
        <v>77.89</v>
      </c>
      <c r="D6600" s="21" t="str">
        <f t="shared" si="102"/>
        <v/>
      </c>
      <c r="E6600" t="s">
        <v>60</v>
      </c>
    </row>
    <row r="6601" spans="1:5" ht="15.75" outlineLevel="2" x14ac:dyDescent="0.25">
      <c r="A6601" s="17">
        <v>44302</v>
      </c>
      <c r="B6601" t="s">
        <v>1094</v>
      </c>
      <c r="C6601" s="2">
        <v>619.20000000000005</v>
      </c>
      <c r="D6601" s="21" t="str">
        <f t="shared" si="102"/>
        <v/>
      </c>
      <c r="E6601" t="s">
        <v>60</v>
      </c>
    </row>
    <row r="6602" spans="1:5" ht="15.75" outlineLevel="1" x14ac:dyDescent="0.25">
      <c r="A6602" s="20">
        <f>A6601</f>
        <v>44302</v>
      </c>
      <c r="B6602" s="21" t="str">
        <f>B6601</f>
        <v>Z-RIDERS OF TEXAS</v>
      </c>
      <c r="C6602" s="22">
        <f>SUBTOTAL(9,C6595:C6601)</f>
        <v>1636.04</v>
      </c>
      <c r="D6602" s="21" t="str">
        <f t="shared" si="102"/>
        <v>TOTAL</v>
      </c>
    </row>
    <row r="6603" spans="1:5" ht="15.75" outlineLevel="2" x14ac:dyDescent="0.25">
      <c r="A6603" s="17">
        <v>44302</v>
      </c>
      <c r="B6603" t="s">
        <v>609</v>
      </c>
      <c r="C6603" s="2">
        <v>90</v>
      </c>
      <c r="D6603" s="21" t="str">
        <f t="shared" si="102"/>
        <v/>
      </c>
      <c r="E6603" t="s">
        <v>56</v>
      </c>
    </row>
    <row r="6604" spans="1:5" ht="15.75" outlineLevel="2" x14ac:dyDescent="0.25">
      <c r="A6604" s="17">
        <v>44302</v>
      </c>
      <c r="B6604" t="s">
        <v>609</v>
      </c>
      <c r="C6604" s="2">
        <v>165</v>
      </c>
      <c r="D6604" s="21" t="str">
        <f t="shared" si="102"/>
        <v/>
      </c>
      <c r="E6604" t="s">
        <v>56</v>
      </c>
    </row>
    <row r="6605" spans="1:5" ht="15.75" outlineLevel="1" x14ac:dyDescent="0.25">
      <c r="A6605" s="20">
        <f>A6604</f>
        <v>44302</v>
      </c>
      <c r="B6605" s="21" t="str">
        <f>B6604</f>
        <v>RUDY A  ZERTUCHE</v>
      </c>
      <c r="C6605" s="22">
        <f>SUBTOTAL(9,C6603:C6604)</f>
        <v>255</v>
      </c>
      <c r="D6605" s="21" t="str">
        <f t="shared" si="102"/>
        <v>TOTAL</v>
      </c>
    </row>
    <row r="6606" spans="1:5" ht="15.75" outlineLevel="2" x14ac:dyDescent="0.25">
      <c r="A6606" s="17">
        <v>44309</v>
      </c>
      <c r="B6606" t="s">
        <v>1095</v>
      </c>
      <c r="C6606" s="2">
        <v>200</v>
      </c>
      <c r="D6606" s="21" t="str">
        <f t="shared" si="102"/>
        <v/>
      </c>
      <c r="E6606" t="s">
        <v>1676</v>
      </c>
    </row>
    <row r="6607" spans="1:5" ht="15.75" outlineLevel="1" x14ac:dyDescent="0.25">
      <c r="A6607" s="20">
        <f>A6606</f>
        <v>44309</v>
      </c>
      <c r="B6607" s="21" t="str">
        <f>B6606</f>
        <v>LORETTA TOURISH</v>
      </c>
      <c r="C6607" s="22">
        <f>SUBTOTAL(9,C6606:C6606)</f>
        <v>200</v>
      </c>
      <c r="D6607" s="21" t="str">
        <f t="shared" si="102"/>
        <v>TOTAL</v>
      </c>
    </row>
    <row r="6608" spans="1:5" ht="15.75" outlineLevel="2" x14ac:dyDescent="0.25">
      <c r="A6608" s="17">
        <v>44309</v>
      </c>
      <c r="B6608" t="s">
        <v>1096</v>
      </c>
      <c r="C6608" s="2">
        <v>8.3000000000000007</v>
      </c>
      <c r="D6608" s="21" t="str">
        <f t="shared" si="102"/>
        <v/>
      </c>
      <c r="E6608" t="s">
        <v>59</v>
      </c>
    </row>
    <row r="6609" spans="1:5" ht="15.75" outlineLevel="1" x14ac:dyDescent="0.25">
      <c r="A6609" s="20">
        <f>A6608</f>
        <v>44309</v>
      </c>
      <c r="B6609" s="21" t="str">
        <f>B6608</f>
        <v>MAJID ISLAM</v>
      </c>
      <c r="C6609" s="22">
        <f>SUBTOTAL(9,C6608:C6608)</f>
        <v>8.3000000000000007</v>
      </c>
      <c r="D6609" s="21" t="str">
        <f t="shared" si="102"/>
        <v>TOTAL</v>
      </c>
    </row>
    <row r="6610" spans="1:5" ht="15.75" outlineLevel="2" x14ac:dyDescent="0.25">
      <c r="A6610" s="17">
        <v>44309</v>
      </c>
      <c r="B6610" t="s">
        <v>1097</v>
      </c>
      <c r="C6610" s="2">
        <v>8.76</v>
      </c>
      <c r="D6610" s="21" t="str">
        <f t="shared" si="102"/>
        <v/>
      </c>
      <c r="E6610" t="s">
        <v>59</v>
      </c>
    </row>
    <row r="6611" spans="1:5" ht="15.75" outlineLevel="1" x14ac:dyDescent="0.25">
      <c r="A6611" s="20">
        <f>A6610</f>
        <v>44309</v>
      </c>
      <c r="B6611" s="21" t="str">
        <f>B6610</f>
        <v>ANNIE AN</v>
      </c>
      <c r="C6611" s="22">
        <f>SUBTOTAL(9,C6610:C6610)</f>
        <v>8.76</v>
      </c>
      <c r="D6611" s="21" t="str">
        <f t="shared" si="102"/>
        <v>TOTAL</v>
      </c>
    </row>
    <row r="6612" spans="1:5" ht="15.75" outlineLevel="2" x14ac:dyDescent="0.25">
      <c r="A6612" s="17">
        <v>44309</v>
      </c>
      <c r="B6612" t="s">
        <v>1098</v>
      </c>
      <c r="C6612" s="2">
        <v>10</v>
      </c>
      <c r="D6612" s="21" t="str">
        <f t="shared" si="102"/>
        <v/>
      </c>
      <c r="E6612" t="s">
        <v>59</v>
      </c>
    </row>
    <row r="6613" spans="1:5" ht="15.75" outlineLevel="1" x14ac:dyDescent="0.25">
      <c r="A6613" s="20">
        <f>A6612</f>
        <v>44309</v>
      </c>
      <c r="B6613" s="21" t="str">
        <f>B6612</f>
        <v>MICHELLE MANNING</v>
      </c>
      <c r="C6613" s="22">
        <f>SUBTOTAL(9,C6612:C6612)</f>
        <v>10</v>
      </c>
      <c r="D6613" s="21" t="str">
        <f t="shared" si="102"/>
        <v>TOTAL</v>
      </c>
    </row>
    <row r="6614" spans="1:5" ht="15.75" outlineLevel="2" x14ac:dyDescent="0.25">
      <c r="A6614" s="17">
        <v>44309</v>
      </c>
      <c r="B6614" t="s">
        <v>676</v>
      </c>
      <c r="C6614" s="2">
        <v>299.42</v>
      </c>
      <c r="D6614" s="21" t="str">
        <f t="shared" si="102"/>
        <v/>
      </c>
      <c r="E6614" t="s">
        <v>72</v>
      </c>
    </row>
    <row r="6615" spans="1:5" ht="15.75" outlineLevel="2" x14ac:dyDescent="0.25">
      <c r="A6615" s="17">
        <v>44309</v>
      </c>
      <c r="B6615" t="s">
        <v>676</v>
      </c>
      <c r="C6615" s="2">
        <v>245</v>
      </c>
      <c r="D6615" s="21" t="str">
        <f t="shared" si="102"/>
        <v/>
      </c>
      <c r="E6615" t="s">
        <v>72</v>
      </c>
    </row>
    <row r="6616" spans="1:5" ht="15.75" outlineLevel="1" x14ac:dyDescent="0.25">
      <c r="A6616" s="20">
        <f>A6615</f>
        <v>44309</v>
      </c>
      <c r="B6616" s="21" t="str">
        <f>B6615</f>
        <v>JERSEY MIKE'S SUBS</v>
      </c>
      <c r="C6616" s="22">
        <f>SUBTOTAL(9,C6614:C6615)</f>
        <v>544.42000000000007</v>
      </c>
      <c r="D6616" s="21" t="str">
        <f t="shared" si="102"/>
        <v>TOTAL</v>
      </c>
    </row>
    <row r="6617" spans="1:5" ht="15.75" outlineLevel="2" x14ac:dyDescent="0.25">
      <c r="A6617" s="17">
        <v>44309</v>
      </c>
      <c r="B6617" t="s">
        <v>1099</v>
      </c>
      <c r="C6617" s="2">
        <v>19.05</v>
      </c>
      <c r="D6617" s="21" t="str">
        <f t="shared" si="102"/>
        <v/>
      </c>
      <c r="E6617" t="s">
        <v>195</v>
      </c>
    </row>
    <row r="6618" spans="1:5" ht="15.75" outlineLevel="1" x14ac:dyDescent="0.25">
      <c r="A6618" s="20">
        <f>A6617</f>
        <v>44309</v>
      </c>
      <c r="B6618" s="21" t="str">
        <f>B6617</f>
        <v>CLAUDIA LEIJA</v>
      </c>
      <c r="C6618" s="22">
        <f>SUBTOTAL(9,C6617:C6617)</f>
        <v>19.05</v>
      </c>
      <c r="D6618" s="21" t="str">
        <f t="shared" si="102"/>
        <v>TOTAL</v>
      </c>
    </row>
    <row r="6619" spans="1:5" ht="15.75" outlineLevel="2" x14ac:dyDescent="0.25">
      <c r="A6619" s="17">
        <v>44309</v>
      </c>
      <c r="B6619" t="s">
        <v>1100</v>
      </c>
      <c r="C6619" s="2">
        <v>87.25</v>
      </c>
      <c r="D6619" s="21" t="str">
        <f t="shared" si="102"/>
        <v/>
      </c>
      <c r="E6619" t="s">
        <v>195</v>
      </c>
    </row>
    <row r="6620" spans="1:5" ht="15.75" outlineLevel="1" x14ac:dyDescent="0.25">
      <c r="A6620" s="20">
        <f>A6619</f>
        <v>44309</v>
      </c>
      <c r="B6620" s="21" t="str">
        <f>B6619</f>
        <v>STELLA AGBIGAY</v>
      </c>
      <c r="C6620" s="22">
        <f>SUBTOTAL(9,C6619:C6619)</f>
        <v>87.25</v>
      </c>
      <c r="D6620" s="21" t="str">
        <f t="shared" si="102"/>
        <v>TOTAL</v>
      </c>
    </row>
    <row r="6621" spans="1:5" ht="15.75" outlineLevel="2" x14ac:dyDescent="0.25">
      <c r="A6621" s="17">
        <v>44309</v>
      </c>
      <c r="B6621" t="s">
        <v>1101</v>
      </c>
      <c r="C6621" s="2">
        <v>32.25</v>
      </c>
      <c r="D6621" s="21" t="str">
        <f t="shared" si="102"/>
        <v/>
      </c>
      <c r="E6621" t="s">
        <v>195</v>
      </c>
    </row>
    <row r="6622" spans="1:5" ht="15.75" outlineLevel="1" x14ac:dyDescent="0.25">
      <c r="A6622" s="20">
        <f>A6621</f>
        <v>44309</v>
      </c>
      <c r="B6622" s="21" t="str">
        <f>B6621</f>
        <v>AMIE ALBANESE</v>
      </c>
      <c r="C6622" s="22">
        <f>SUBTOTAL(9,C6621:C6621)</f>
        <v>32.25</v>
      </c>
      <c r="D6622" s="21" t="str">
        <f t="shared" si="102"/>
        <v>TOTAL</v>
      </c>
    </row>
    <row r="6623" spans="1:5" ht="15.75" outlineLevel="2" x14ac:dyDescent="0.25">
      <c r="A6623" s="17">
        <v>44309</v>
      </c>
      <c r="B6623" t="s">
        <v>1102</v>
      </c>
      <c r="C6623" s="2">
        <v>20</v>
      </c>
      <c r="D6623" s="21" t="str">
        <f t="shared" si="102"/>
        <v/>
      </c>
      <c r="E6623" t="s">
        <v>195</v>
      </c>
    </row>
    <row r="6624" spans="1:5" ht="15.75" outlineLevel="1" x14ac:dyDescent="0.25">
      <c r="A6624" s="20">
        <f>A6623</f>
        <v>44309</v>
      </c>
      <c r="B6624" s="21" t="str">
        <f>B6623</f>
        <v>GABRIELA AGUADO</v>
      </c>
      <c r="C6624" s="22">
        <f>SUBTOTAL(9,C6623:C6623)</f>
        <v>20</v>
      </c>
      <c r="D6624" s="21" t="str">
        <f t="shared" si="102"/>
        <v>TOTAL</v>
      </c>
    </row>
    <row r="6625" spans="1:5" ht="15.75" outlineLevel="2" x14ac:dyDescent="0.25">
      <c r="A6625" s="17">
        <v>44309</v>
      </c>
      <c r="B6625" t="s">
        <v>1103</v>
      </c>
      <c r="C6625" s="2">
        <v>42.85</v>
      </c>
      <c r="D6625" s="21" t="str">
        <f t="shared" si="102"/>
        <v/>
      </c>
      <c r="E6625" t="s">
        <v>195</v>
      </c>
    </row>
    <row r="6626" spans="1:5" ht="15.75" outlineLevel="1" x14ac:dyDescent="0.25">
      <c r="A6626" s="20">
        <f>A6625</f>
        <v>44309</v>
      </c>
      <c r="B6626" s="21" t="str">
        <f>B6625</f>
        <v>ROSANNE LEGON</v>
      </c>
      <c r="C6626" s="22">
        <f>SUBTOTAL(9,C6625:C6625)</f>
        <v>42.85</v>
      </c>
      <c r="D6626" s="21" t="str">
        <f t="shared" si="102"/>
        <v>TOTAL</v>
      </c>
    </row>
    <row r="6627" spans="1:5" ht="15.75" outlineLevel="2" x14ac:dyDescent="0.25">
      <c r="A6627" s="17">
        <v>44309</v>
      </c>
      <c r="B6627" t="s">
        <v>1104</v>
      </c>
      <c r="C6627" s="2">
        <v>83</v>
      </c>
      <c r="D6627" s="21" t="str">
        <f t="shared" si="102"/>
        <v/>
      </c>
      <c r="E6627" t="s">
        <v>195</v>
      </c>
    </row>
    <row r="6628" spans="1:5" ht="15.75" outlineLevel="1" x14ac:dyDescent="0.25">
      <c r="A6628" s="20">
        <f>A6627</f>
        <v>44309</v>
      </c>
      <c r="B6628" s="21" t="str">
        <f>B6627</f>
        <v>EMILY SOTO</v>
      </c>
      <c r="C6628" s="22">
        <f>SUBTOTAL(9,C6627:C6627)</f>
        <v>83</v>
      </c>
      <c r="D6628" s="21" t="str">
        <f t="shared" si="102"/>
        <v>TOTAL</v>
      </c>
    </row>
    <row r="6629" spans="1:5" ht="15.75" outlineLevel="2" x14ac:dyDescent="0.25">
      <c r="A6629" s="17">
        <v>44309</v>
      </c>
      <c r="B6629" t="s">
        <v>1105</v>
      </c>
      <c r="C6629" s="2">
        <v>41.76</v>
      </c>
      <c r="D6629" s="21" t="str">
        <f t="shared" si="102"/>
        <v/>
      </c>
      <c r="E6629" t="s">
        <v>195</v>
      </c>
    </row>
    <row r="6630" spans="1:5" ht="15.75" outlineLevel="1" x14ac:dyDescent="0.25">
      <c r="A6630" s="20">
        <f>A6629</f>
        <v>44309</v>
      </c>
      <c r="B6630" s="21" t="str">
        <f>B6629</f>
        <v>XIAOYU LI</v>
      </c>
      <c r="C6630" s="22">
        <f>SUBTOTAL(9,C6629:C6629)</f>
        <v>41.76</v>
      </c>
      <c r="D6630" s="21" t="str">
        <f t="shared" si="102"/>
        <v>TOTAL</v>
      </c>
    </row>
    <row r="6631" spans="1:5" ht="15.75" outlineLevel="2" x14ac:dyDescent="0.25">
      <c r="A6631" s="17">
        <v>44309</v>
      </c>
      <c r="B6631" t="s">
        <v>1106</v>
      </c>
      <c r="C6631" s="2">
        <v>59.75</v>
      </c>
      <c r="D6631" s="21" t="str">
        <f t="shared" si="102"/>
        <v/>
      </c>
      <c r="E6631" t="s">
        <v>195</v>
      </c>
    </row>
    <row r="6632" spans="1:5" ht="15.75" outlineLevel="1" x14ac:dyDescent="0.25">
      <c r="A6632" s="20">
        <f>A6631</f>
        <v>44309</v>
      </c>
      <c r="B6632" s="21" t="str">
        <f>B6631</f>
        <v>SUNIL MAHATO</v>
      </c>
      <c r="C6632" s="22">
        <f>SUBTOTAL(9,C6631:C6631)</f>
        <v>59.75</v>
      </c>
      <c r="D6632" s="21" t="str">
        <f t="shared" si="102"/>
        <v>TOTAL</v>
      </c>
    </row>
    <row r="6633" spans="1:5" ht="15.75" outlineLevel="2" x14ac:dyDescent="0.25">
      <c r="A6633" s="17">
        <v>44309</v>
      </c>
      <c r="B6633" t="s">
        <v>1107</v>
      </c>
      <c r="C6633" s="2">
        <v>34.549999999999997</v>
      </c>
      <c r="D6633" s="21" t="str">
        <f t="shared" si="102"/>
        <v/>
      </c>
      <c r="E6633" t="s">
        <v>195</v>
      </c>
    </row>
    <row r="6634" spans="1:5" ht="15.75" outlineLevel="1" x14ac:dyDescent="0.25">
      <c r="A6634" s="20">
        <f>A6633</f>
        <v>44309</v>
      </c>
      <c r="B6634" s="21" t="str">
        <f>B6633</f>
        <v>YVANNA SECKAR</v>
      </c>
      <c r="C6634" s="22">
        <f>SUBTOTAL(9,C6633:C6633)</f>
        <v>34.549999999999997</v>
      </c>
      <c r="D6634" s="21" t="str">
        <f t="shared" si="102"/>
        <v>TOTAL</v>
      </c>
    </row>
    <row r="6635" spans="1:5" ht="15.75" outlineLevel="2" x14ac:dyDescent="0.25">
      <c r="A6635" s="17">
        <v>44309</v>
      </c>
      <c r="B6635" t="s">
        <v>1108</v>
      </c>
      <c r="C6635" s="2">
        <v>35.25</v>
      </c>
      <c r="D6635" s="21" t="str">
        <f t="shared" si="102"/>
        <v/>
      </c>
      <c r="E6635" t="s">
        <v>195</v>
      </c>
    </row>
    <row r="6636" spans="1:5" ht="15.75" outlineLevel="1" x14ac:dyDescent="0.25">
      <c r="A6636" s="20">
        <f>A6635</f>
        <v>44309</v>
      </c>
      <c r="B6636" s="21" t="str">
        <f>B6635</f>
        <v>SHIH SUNG</v>
      </c>
      <c r="C6636" s="22">
        <f>SUBTOTAL(9,C6635:C6635)</f>
        <v>35.25</v>
      </c>
      <c r="D6636" s="21" t="str">
        <f t="shared" si="102"/>
        <v>TOTAL</v>
      </c>
    </row>
    <row r="6637" spans="1:5" ht="15.75" outlineLevel="2" x14ac:dyDescent="0.25">
      <c r="A6637" s="17">
        <v>44309</v>
      </c>
      <c r="B6637" t="s">
        <v>1109</v>
      </c>
      <c r="C6637" s="2">
        <v>40.25</v>
      </c>
      <c r="D6637" s="21" t="str">
        <f t="shared" si="102"/>
        <v/>
      </c>
      <c r="E6637" t="s">
        <v>195</v>
      </c>
    </row>
    <row r="6638" spans="1:5" ht="15.75" outlineLevel="1" x14ac:dyDescent="0.25">
      <c r="A6638" s="20">
        <f>A6637</f>
        <v>44309</v>
      </c>
      <c r="B6638" s="21" t="str">
        <f>B6637</f>
        <v>DANIELLE PRICE</v>
      </c>
      <c r="C6638" s="22">
        <f>SUBTOTAL(9,C6637:C6637)</f>
        <v>40.25</v>
      </c>
      <c r="D6638" s="21" t="str">
        <f t="shared" si="102"/>
        <v>TOTAL</v>
      </c>
    </row>
    <row r="6639" spans="1:5" ht="15.75" outlineLevel="2" x14ac:dyDescent="0.25">
      <c r="A6639" s="17">
        <v>44309</v>
      </c>
      <c r="B6639" t="s">
        <v>1110</v>
      </c>
      <c r="C6639" s="2">
        <v>45.5</v>
      </c>
      <c r="D6639" s="21" t="str">
        <f t="shared" si="102"/>
        <v/>
      </c>
      <c r="E6639" t="s">
        <v>195</v>
      </c>
    </row>
    <row r="6640" spans="1:5" ht="15.75" outlineLevel="1" x14ac:dyDescent="0.25">
      <c r="A6640" s="20">
        <f>A6639</f>
        <v>44309</v>
      </c>
      <c r="B6640" s="21" t="str">
        <f>B6639</f>
        <v>MINSUN BYOUN</v>
      </c>
      <c r="C6640" s="22">
        <f>SUBTOTAL(9,C6639:C6639)</f>
        <v>45.5</v>
      </c>
      <c r="D6640" s="21" t="str">
        <f t="shared" si="102"/>
        <v>TOTAL</v>
      </c>
    </row>
    <row r="6641" spans="1:5" ht="15.75" outlineLevel="2" x14ac:dyDescent="0.25">
      <c r="A6641" s="17">
        <v>44309</v>
      </c>
      <c r="B6641" t="s">
        <v>1111</v>
      </c>
      <c r="C6641" s="2">
        <v>96.6</v>
      </c>
      <c r="D6641" s="21" t="str">
        <f t="shared" si="102"/>
        <v/>
      </c>
      <c r="E6641" t="s">
        <v>195</v>
      </c>
    </row>
    <row r="6642" spans="1:5" ht="15.75" outlineLevel="1" x14ac:dyDescent="0.25">
      <c r="A6642" s="20">
        <f>A6641</f>
        <v>44309</v>
      </c>
      <c r="B6642" s="21" t="str">
        <f>B6641</f>
        <v>JINHONG CHEN</v>
      </c>
      <c r="C6642" s="22">
        <f>SUBTOTAL(9,C6641:C6641)</f>
        <v>96.6</v>
      </c>
      <c r="D6642" s="21" t="str">
        <f t="shared" si="102"/>
        <v>TOTAL</v>
      </c>
    </row>
    <row r="6643" spans="1:5" ht="15.75" outlineLevel="2" x14ac:dyDescent="0.25">
      <c r="A6643" s="17">
        <v>44309</v>
      </c>
      <c r="B6643" t="s">
        <v>171</v>
      </c>
      <c r="C6643" s="2">
        <v>11258.4</v>
      </c>
      <c r="D6643" s="21" t="str">
        <f t="shared" si="102"/>
        <v/>
      </c>
      <c r="E6643" t="s">
        <v>79</v>
      </c>
    </row>
    <row r="6644" spans="1:5" ht="15.75" outlineLevel="2" x14ac:dyDescent="0.25">
      <c r="A6644" s="17">
        <v>44309</v>
      </c>
      <c r="B6644" t="s">
        <v>171</v>
      </c>
      <c r="C6644" s="2">
        <v>1506.43</v>
      </c>
      <c r="D6644" s="21" t="str">
        <f t="shared" si="102"/>
        <v/>
      </c>
      <c r="E6644" t="s">
        <v>79</v>
      </c>
    </row>
    <row r="6645" spans="1:5" ht="15.75" outlineLevel="1" x14ac:dyDescent="0.25">
      <c r="A6645" s="20">
        <f>A6644</f>
        <v>44309</v>
      </c>
      <c r="B6645" s="21" t="str">
        <f>B6644</f>
        <v>A T &amp; T</v>
      </c>
      <c r="C6645" s="22">
        <f>SUBTOTAL(9,C6643:C6644)</f>
        <v>12764.83</v>
      </c>
      <c r="D6645" s="21" t="str">
        <f t="shared" si="102"/>
        <v>TOTAL</v>
      </c>
    </row>
    <row r="6646" spans="1:5" ht="15.75" outlineLevel="2" x14ac:dyDescent="0.25">
      <c r="A6646" s="17">
        <v>44309</v>
      </c>
      <c r="B6646" t="s">
        <v>171</v>
      </c>
      <c r="C6646" s="2">
        <v>109.83</v>
      </c>
      <c r="D6646" s="21" t="str">
        <f t="shared" si="102"/>
        <v/>
      </c>
      <c r="E6646" t="s">
        <v>79</v>
      </c>
    </row>
    <row r="6647" spans="1:5" ht="15.75" outlineLevel="1" x14ac:dyDescent="0.25">
      <c r="A6647" s="20">
        <f>A6646</f>
        <v>44309</v>
      </c>
      <c r="B6647" s="21" t="str">
        <f>B6646</f>
        <v>A T &amp; T</v>
      </c>
      <c r="C6647" s="22">
        <f>SUBTOTAL(9,C6646:C6646)</f>
        <v>109.83</v>
      </c>
      <c r="D6647" s="21" t="str">
        <f t="shared" si="102"/>
        <v>TOTAL</v>
      </c>
    </row>
    <row r="6648" spans="1:5" ht="15.75" outlineLevel="2" x14ac:dyDescent="0.25">
      <c r="A6648" s="17">
        <v>44309</v>
      </c>
      <c r="B6648" t="s">
        <v>389</v>
      </c>
      <c r="C6648" s="2">
        <v>11384.09</v>
      </c>
      <c r="D6648" s="21" t="str">
        <f t="shared" si="102"/>
        <v/>
      </c>
      <c r="E6648" t="s">
        <v>59</v>
      </c>
    </row>
    <row r="6649" spans="1:5" ht="15.75" outlineLevel="1" x14ac:dyDescent="0.25">
      <c r="A6649" s="20">
        <f>A6648</f>
        <v>44309</v>
      </c>
      <c r="B6649" s="21" t="str">
        <f>B6648</f>
        <v>A TO Z BOOKS LLC</v>
      </c>
      <c r="C6649" s="22">
        <f>SUBTOTAL(9,C6648:C6648)</f>
        <v>11384.09</v>
      </c>
      <c r="D6649" s="21" t="str">
        <f t="shared" si="102"/>
        <v>TOTAL</v>
      </c>
    </row>
    <row r="6650" spans="1:5" ht="15.75" outlineLevel="2" x14ac:dyDescent="0.25">
      <c r="A6650" s="17">
        <v>44309</v>
      </c>
      <c r="B6650" t="s">
        <v>1112</v>
      </c>
      <c r="C6650" s="2">
        <v>211.09</v>
      </c>
      <c r="D6650" s="21" t="str">
        <f t="shared" si="102"/>
        <v/>
      </c>
      <c r="E6650" t="s">
        <v>68</v>
      </c>
    </row>
    <row r="6651" spans="1:5" ht="15.75" outlineLevel="1" x14ac:dyDescent="0.25">
      <c r="A6651" s="20">
        <f>A6650</f>
        <v>44309</v>
      </c>
      <c r="B6651" s="21" t="str">
        <f>B6650</f>
        <v>AAA TROPHY &amp; ENGRAVING</v>
      </c>
      <c r="C6651" s="22">
        <f>SUBTOTAL(9,C6650:C6650)</f>
        <v>211.09</v>
      </c>
      <c r="D6651" s="21" t="str">
        <f t="shared" si="102"/>
        <v>TOTAL</v>
      </c>
    </row>
    <row r="6652" spans="1:5" ht="15.75" outlineLevel="2" x14ac:dyDescent="0.25">
      <c r="A6652" s="17">
        <v>44309</v>
      </c>
      <c r="B6652" t="s">
        <v>678</v>
      </c>
      <c r="C6652" s="2">
        <v>66</v>
      </c>
      <c r="D6652" s="21" t="str">
        <f t="shared" si="102"/>
        <v/>
      </c>
      <c r="E6652" t="s">
        <v>55</v>
      </c>
    </row>
    <row r="6653" spans="1:5" ht="15.75" outlineLevel="1" x14ac:dyDescent="0.25">
      <c r="A6653" s="20">
        <f>A6652</f>
        <v>44309</v>
      </c>
      <c r="B6653" s="21" t="str">
        <f>B6652</f>
        <v>AATF</v>
      </c>
      <c r="C6653" s="22">
        <f>SUBTOTAL(9,C6652:C6652)</f>
        <v>66</v>
      </c>
      <c r="D6653" s="21" t="str">
        <f t="shared" si="102"/>
        <v>TOTAL</v>
      </c>
    </row>
    <row r="6654" spans="1:5" ht="15.75" outlineLevel="2" x14ac:dyDescent="0.25">
      <c r="A6654" s="17">
        <v>44309</v>
      </c>
      <c r="B6654" t="s">
        <v>679</v>
      </c>
      <c r="C6654" s="2">
        <v>197.5</v>
      </c>
      <c r="D6654" s="21" t="str">
        <f t="shared" ref="D6654:D6717" si="103">IF(E6654="","TOTAL","")</f>
        <v/>
      </c>
      <c r="E6654" t="s">
        <v>58</v>
      </c>
    </row>
    <row r="6655" spans="1:5" ht="15.75" outlineLevel="1" x14ac:dyDescent="0.25">
      <c r="A6655" s="20">
        <f>A6654</f>
        <v>44309</v>
      </c>
      <c r="B6655" s="21" t="str">
        <f>B6654</f>
        <v>AATG</v>
      </c>
      <c r="C6655" s="22">
        <f>SUBTOTAL(9,C6654:C6654)</f>
        <v>197.5</v>
      </c>
      <c r="D6655" s="21" t="str">
        <f t="shared" si="103"/>
        <v>TOTAL</v>
      </c>
    </row>
    <row r="6656" spans="1:5" ht="15.75" outlineLevel="2" x14ac:dyDescent="0.25">
      <c r="A6656" s="17">
        <v>44309</v>
      </c>
      <c r="B6656" t="s">
        <v>679</v>
      </c>
      <c r="C6656" s="2">
        <v>90</v>
      </c>
      <c r="D6656" s="21" t="str">
        <f t="shared" si="103"/>
        <v/>
      </c>
      <c r="E6656" t="s">
        <v>62</v>
      </c>
    </row>
    <row r="6657" spans="1:5" ht="15.75" outlineLevel="1" x14ac:dyDescent="0.25">
      <c r="A6657" s="20">
        <f>A6656</f>
        <v>44309</v>
      </c>
      <c r="B6657" s="21" t="str">
        <f>B6656</f>
        <v>AATG</v>
      </c>
      <c r="C6657" s="22">
        <f>SUBTOTAL(9,C6656:C6656)</f>
        <v>90</v>
      </c>
      <c r="D6657" s="21" t="str">
        <f t="shared" si="103"/>
        <v>TOTAL</v>
      </c>
    </row>
    <row r="6658" spans="1:5" ht="15.75" outlineLevel="2" x14ac:dyDescent="0.25">
      <c r="A6658" s="17">
        <v>44309</v>
      </c>
      <c r="B6658" t="s">
        <v>271</v>
      </c>
      <c r="C6658" s="2">
        <v>3462</v>
      </c>
      <c r="D6658" s="21" t="str">
        <f t="shared" si="103"/>
        <v/>
      </c>
      <c r="E6658" t="s">
        <v>64</v>
      </c>
    </row>
    <row r="6659" spans="1:5" ht="15.75" outlineLevel="1" x14ac:dyDescent="0.25">
      <c r="A6659" s="20">
        <f>A6658</f>
        <v>44309</v>
      </c>
      <c r="B6659" s="21" t="str">
        <f>B6658</f>
        <v>ABER FENCE AND SUPPLY COMPANY INC</v>
      </c>
      <c r="C6659" s="22">
        <f>SUBTOTAL(9,C6658:C6658)</f>
        <v>3462</v>
      </c>
      <c r="D6659" s="21" t="str">
        <f t="shared" si="103"/>
        <v>TOTAL</v>
      </c>
    </row>
    <row r="6660" spans="1:5" ht="15.75" outlineLevel="2" x14ac:dyDescent="0.25">
      <c r="A6660" s="17">
        <v>44309</v>
      </c>
      <c r="B6660" t="s">
        <v>126</v>
      </c>
      <c r="C6660" s="2">
        <v>32185.54</v>
      </c>
      <c r="D6660" s="21" t="str">
        <f t="shared" si="103"/>
        <v/>
      </c>
      <c r="E6660" t="s">
        <v>73</v>
      </c>
    </row>
    <row r="6661" spans="1:5" ht="15.75" outlineLevel="2" x14ac:dyDescent="0.25">
      <c r="A6661" s="17">
        <v>44309</v>
      </c>
      <c r="B6661" t="s">
        <v>126</v>
      </c>
      <c r="C6661" s="2">
        <v>4881.4799999999996</v>
      </c>
      <c r="D6661" s="21" t="str">
        <f t="shared" si="103"/>
        <v/>
      </c>
      <c r="E6661" t="s">
        <v>73</v>
      </c>
    </row>
    <row r="6662" spans="1:5" ht="15.75" outlineLevel="2" x14ac:dyDescent="0.25">
      <c r="A6662" s="17">
        <v>44309</v>
      </c>
      <c r="B6662" t="s">
        <v>126</v>
      </c>
      <c r="C6662" s="2">
        <v>135886.07</v>
      </c>
      <c r="D6662" s="21" t="str">
        <f t="shared" si="103"/>
        <v/>
      </c>
      <c r="E6662" t="s">
        <v>73</v>
      </c>
    </row>
    <row r="6663" spans="1:5" ht="15.75" outlineLevel="2" x14ac:dyDescent="0.25">
      <c r="A6663" s="17">
        <v>44309</v>
      </c>
      <c r="B6663" t="s">
        <v>126</v>
      </c>
      <c r="C6663" s="2">
        <v>3478.89</v>
      </c>
      <c r="D6663" s="21" t="str">
        <f t="shared" si="103"/>
        <v/>
      </c>
      <c r="E6663" t="s">
        <v>73</v>
      </c>
    </row>
    <row r="6664" spans="1:5" ht="15.75" outlineLevel="2" x14ac:dyDescent="0.25">
      <c r="A6664" s="17">
        <v>44309</v>
      </c>
      <c r="B6664" t="s">
        <v>126</v>
      </c>
      <c r="C6664" s="2">
        <v>73453.17</v>
      </c>
      <c r="D6664" s="21" t="str">
        <f t="shared" si="103"/>
        <v/>
      </c>
      <c r="E6664" t="s">
        <v>73</v>
      </c>
    </row>
    <row r="6665" spans="1:5" ht="15.75" outlineLevel="2" x14ac:dyDescent="0.25">
      <c r="A6665" s="17">
        <v>44309</v>
      </c>
      <c r="B6665" t="s">
        <v>126</v>
      </c>
      <c r="C6665" s="2">
        <v>18430.580000000002</v>
      </c>
      <c r="D6665" s="21" t="str">
        <f t="shared" si="103"/>
        <v/>
      </c>
      <c r="E6665" t="s">
        <v>73</v>
      </c>
    </row>
    <row r="6666" spans="1:5" ht="15.75" outlineLevel="2" x14ac:dyDescent="0.25">
      <c r="A6666" s="17">
        <v>44309</v>
      </c>
      <c r="B6666" t="s">
        <v>126</v>
      </c>
      <c r="C6666" s="2">
        <v>2702.75</v>
      </c>
      <c r="D6666" s="21" t="str">
        <f t="shared" si="103"/>
        <v/>
      </c>
      <c r="E6666" t="s">
        <v>73</v>
      </c>
    </row>
    <row r="6667" spans="1:5" ht="15.75" outlineLevel="2" x14ac:dyDescent="0.25">
      <c r="A6667" s="17">
        <v>44309</v>
      </c>
      <c r="B6667" t="s">
        <v>126</v>
      </c>
      <c r="C6667" s="2">
        <v>2375</v>
      </c>
      <c r="D6667" s="21" t="str">
        <f t="shared" si="103"/>
        <v/>
      </c>
      <c r="E6667" t="s">
        <v>73</v>
      </c>
    </row>
    <row r="6668" spans="1:5" ht="15.75" outlineLevel="2" x14ac:dyDescent="0.25">
      <c r="A6668" s="17">
        <v>44309</v>
      </c>
      <c r="B6668" t="s">
        <v>126</v>
      </c>
      <c r="C6668" s="2">
        <v>1187.5</v>
      </c>
      <c r="D6668" s="21" t="str">
        <f t="shared" si="103"/>
        <v/>
      </c>
      <c r="E6668" t="s">
        <v>73</v>
      </c>
    </row>
    <row r="6669" spans="1:5" ht="15.75" outlineLevel="2" x14ac:dyDescent="0.25">
      <c r="A6669" s="17">
        <v>44309</v>
      </c>
      <c r="B6669" t="s">
        <v>126</v>
      </c>
      <c r="C6669" s="2">
        <v>17556.61</v>
      </c>
      <c r="D6669" s="21" t="str">
        <f t="shared" si="103"/>
        <v/>
      </c>
      <c r="E6669" t="s">
        <v>73</v>
      </c>
    </row>
    <row r="6670" spans="1:5" ht="15.75" outlineLevel="1" x14ac:dyDescent="0.25">
      <c r="A6670" s="20">
        <f>A6669</f>
        <v>44309</v>
      </c>
      <c r="B6670" s="21" t="str">
        <f>B6669</f>
        <v>ACME ARCHITECTURAL HARDWARE INC</v>
      </c>
      <c r="C6670" s="22">
        <f>SUBTOTAL(9,C6660:C6669)</f>
        <v>292137.59000000003</v>
      </c>
      <c r="D6670" s="21" t="str">
        <f t="shared" si="103"/>
        <v>TOTAL</v>
      </c>
    </row>
    <row r="6671" spans="1:5" ht="15.75" outlineLevel="2" x14ac:dyDescent="0.25">
      <c r="A6671" s="17">
        <v>44309</v>
      </c>
      <c r="B6671" t="s">
        <v>126</v>
      </c>
      <c r="C6671" s="2">
        <v>120</v>
      </c>
      <c r="D6671" s="21" t="str">
        <f t="shared" si="103"/>
        <v/>
      </c>
      <c r="E6671" t="s">
        <v>60</v>
      </c>
    </row>
    <row r="6672" spans="1:5" ht="15.75" outlineLevel="2" x14ac:dyDescent="0.25">
      <c r="A6672" s="17">
        <v>44309</v>
      </c>
      <c r="B6672" t="s">
        <v>126</v>
      </c>
      <c r="C6672" s="2">
        <v>130</v>
      </c>
      <c r="D6672" s="21" t="str">
        <f t="shared" si="103"/>
        <v/>
      </c>
      <c r="E6672" t="s">
        <v>64</v>
      </c>
    </row>
    <row r="6673" spans="1:5" ht="15.75" outlineLevel="2" x14ac:dyDescent="0.25">
      <c r="A6673" s="17">
        <v>44309</v>
      </c>
      <c r="B6673" t="s">
        <v>126</v>
      </c>
      <c r="C6673" s="2">
        <v>453.5</v>
      </c>
      <c r="D6673" s="21" t="str">
        <f t="shared" si="103"/>
        <v/>
      </c>
      <c r="E6673" t="s">
        <v>60</v>
      </c>
    </row>
    <row r="6674" spans="1:5" ht="15.75" outlineLevel="2" x14ac:dyDescent="0.25">
      <c r="A6674" s="17">
        <v>44309</v>
      </c>
      <c r="B6674" t="s">
        <v>126</v>
      </c>
      <c r="C6674" s="2">
        <v>1759.18</v>
      </c>
      <c r="D6674" s="21" t="str">
        <f t="shared" si="103"/>
        <v/>
      </c>
      <c r="E6674" t="s">
        <v>64</v>
      </c>
    </row>
    <row r="6675" spans="1:5" ht="15.75" outlineLevel="2" x14ac:dyDescent="0.25">
      <c r="A6675" s="17">
        <v>44309</v>
      </c>
      <c r="B6675" t="s">
        <v>126</v>
      </c>
      <c r="C6675" s="2">
        <v>633.01</v>
      </c>
      <c r="D6675" s="21" t="str">
        <f t="shared" si="103"/>
        <v/>
      </c>
      <c r="E6675" t="s">
        <v>64</v>
      </c>
    </row>
    <row r="6676" spans="1:5" ht="15.75" outlineLevel="2" x14ac:dyDescent="0.25">
      <c r="A6676" s="17">
        <v>44309</v>
      </c>
      <c r="B6676" t="s">
        <v>126</v>
      </c>
      <c r="C6676" s="2">
        <v>320.02</v>
      </c>
      <c r="D6676" s="21" t="str">
        <f t="shared" si="103"/>
        <v/>
      </c>
      <c r="E6676" t="s">
        <v>64</v>
      </c>
    </row>
    <row r="6677" spans="1:5" ht="15.75" outlineLevel="2" x14ac:dyDescent="0.25">
      <c r="A6677" s="17">
        <v>44309</v>
      </c>
      <c r="B6677" t="s">
        <v>126</v>
      </c>
      <c r="C6677" s="2">
        <v>1061.1500000000001</v>
      </c>
      <c r="D6677" s="21" t="str">
        <f t="shared" si="103"/>
        <v/>
      </c>
      <c r="E6677" t="s">
        <v>64</v>
      </c>
    </row>
    <row r="6678" spans="1:5" ht="15.75" outlineLevel="1" x14ac:dyDescent="0.25">
      <c r="A6678" s="20">
        <f>A6677</f>
        <v>44309</v>
      </c>
      <c r="B6678" s="21" t="str">
        <f>B6677</f>
        <v>ACME ARCHITECTURAL HARDWARE INC</v>
      </c>
      <c r="C6678" s="22">
        <f>SUBTOTAL(9,C6671:C6677)</f>
        <v>4476.8600000000006</v>
      </c>
      <c r="D6678" s="21" t="str">
        <f t="shared" si="103"/>
        <v>TOTAL</v>
      </c>
    </row>
    <row r="6679" spans="1:5" ht="15.75" outlineLevel="2" x14ac:dyDescent="0.25">
      <c r="A6679" s="17">
        <v>44309</v>
      </c>
      <c r="B6679" t="s">
        <v>114</v>
      </c>
      <c r="C6679" s="2">
        <v>15</v>
      </c>
      <c r="D6679" s="21" t="str">
        <f t="shared" si="103"/>
        <v/>
      </c>
      <c r="E6679" t="s">
        <v>77</v>
      </c>
    </row>
    <row r="6680" spans="1:5" ht="15.75" outlineLevel="2" x14ac:dyDescent="0.25">
      <c r="A6680" s="17">
        <v>44309</v>
      </c>
      <c r="B6680" t="s">
        <v>114</v>
      </c>
      <c r="C6680" s="2">
        <v>853.75</v>
      </c>
      <c r="D6680" s="21" t="str">
        <f t="shared" si="103"/>
        <v/>
      </c>
      <c r="E6680" t="s">
        <v>77</v>
      </c>
    </row>
    <row r="6681" spans="1:5" ht="15.75" outlineLevel="1" x14ac:dyDescent="0.25">
      <c r="A6681" s="20">
        <f>A6680</f>
        <v>44309</v>
      </c>
      <c r="B6681" s="21" t="str">
        <f>B6680</f>
        <v>ADDICKS UTILITY DISTRICT</v>
      </c>
      <c r="C6681" s="22">
        <f>SUBTOTAL(9,C6679:C6680)</f>
        <v>868.75</v>
      </c>
      <c r="D6681" s="21" t="str">
        <f t="shared" si="103"/>
        <v>TOTAL</v>
      </c>
    </row>
    <row r="6682" spans="1:5" ht="15.75" outlineLevel="2" x14ac:dyDescent="0.25">
      <c r="A6682" s="17">
        <v>44309</v>
      </c>
      <c r="B6682" t="s">
        <v>390</v>
      </c>
      <c r="C6682" s="2">
        <v>3387.28</v>
      </c>
      <c r="D6682" s="21" t="str">
        <f t="shared" si="103"/>
        <v/>
      </c>
      <c r="E6682" t="s">
        <v>303</v>
      </c>
    </row>
    <row r="6683" spans="1:5" ht="15.75" outlineLevel="2" x14ac:dyDescent="0.25">
      <c r="A6683" s="17">
        <v>44309</v>
      </c>
      <c r="B6683" t="s">
        <v>390</v>
      </c>
      <c r="C6683" s="2">
        <v>4234.1000000000004</v>
      </c>
      <c r="D6683" s="21" t="str">
        <f t="shared" si="103"/>
        <v/>
      </c>
      <c r="E6683" t="s">
        <v>303</v>
      </c>
    </row>
    <row r="6684" spans="1:5" ht="15.75" outlineLevel="2" x14ac:dyDescent="0.25">
      <c r="A6684" s="17">
        <v>44309</v>
      </c>
      <c r="B6684" t="s">
        <v>390</v>
      </c>
      <c r="C6684" s="2">
        <v>4234.1000000000004</v>
      </c>
      <c r="D6684" s="21" t="str">
        <f t="shared" si="103"/>
        <v/>
      </c>
      <c r="E6684" t="s">
        <v>303</v>
      </c>
    </row>
    <row r="6685" spans="1:5" ht="15.75" outlineLevel="2" x14ac:dyDescent="0.25">
      <c r="A6685" s="17">
        <v>44309</v>
      </c>
      <c r="B6685" t="s">
        <v>390</v>
      </c>
      <c r="C6685" s="2">
        <v>2540.46</v>
      </c>
      <c r="D6685" s="21" t="str">
        <f t="shared" si="103"/>
        <v/>
      </c>
      <c r="E6685" t="s">
        <v>303</v>
      </c>
    </row>
    <row r="6686" spans="1:5" ht="15.75" outlineLevel="2" x14ac:dyDescent="0.25">
      <c r="A6686" s="17">
        <v>44309</v>
      </c>
      <c r="B6686" t="s">
        <v>390</v>
      </c>
      <c r="C6686" s="2">
        <v>6774.56</v>
      </c>
      <c r="D6686" s="21" t="str">
        <f t="shared" si="103"/>
        <v/>
      </c>
      <c r="E6686" t="s">
        <v>303</v>
      </c>
    </row>
    <row r="6687" spans="1:5" ht="15.75" outlineLevel="2" x14ac:dyDescent="0.25">
      <c r="A6687" s="17">
        <v>44309</v>
      </c>
      <c r="B6687" t="s">
        <v>390</v>
      </c>
      <c r="C6687" s="2">
        <v>2540.46</v>
      </c>
      <c r="D6687" s="21" t="str">
        <f t="shared" si="103"/>
        <v/>
      </c>
      <c r="E6687" t="s">
        <v>303</v>
      </c>
    </row>
    <row r="6688" spans="1:5" ht="15.75" outlineLevel="1" x14ac:dyDescent="0.25">
      <c r="A6688" s="20">
        <f>A6687</f>
        <v>44309</v>
      </c>
      <c r="B6688" s="21" t="str">
        <f>B6687</f>
        <v>ADORAMA INC</v>
      </c>
      <c r="C6688" s="22">
        <f>SUBTOTAL(9,C6682:C6687)</f>
        <v>23710.960000000003</v>
      </c>
      <c r="D6688" s="21" t="str">
        <f t="shared" si="103"/>
        <v>TOTAL</v>
      </c>
    </row>
    <row r="6689" spans="1:5" ht="15.75" outlineLevel="2" x14ac:dyDescent="0.25">
      <c r="A6689" s="17">
        <v>44309</v>
      </c>
      <c r="B6689" t="s">
        <v>541</v>
      </c>
      <c r="C6689" s="2">
        <v>34462</v>
      </c>
      <c r="D6689" s="21" t="str">
        <f t="shared" si="103"/>
        <v/>
      </c>
      <c r="E6689" t="s">
        <v>73</v>
      </c>
    </row>
    <row r="6690" spans="1:5" ht="15.75" outlineLevel="2" x14ac:dyDescent="0.25">
      <c r="A6690" s="17">
        <v>44309</v>
      </c>
      <c r="B6690" t="s">
        <v>541</v>
      </c>
      <c r="C6690" s="2">
        <v>4831</v>
      </c>
      <c r="D6690" s="21" t="str">
        <f t="shared" si="103"/>
        <v/>
      </c>
      <c r="E6690" t="s">
        <v>73</v>
      </c>
    </row>
    <row r="6691" spans="1:5" ht="15.75" outlineLevel="2" x14ac:dyDescent="0.25">
      <c r="A6691" s="17">
        <v>44309</v>
      </c>
      <c r="B6691" t="s">
        <v>541</v>
      </c>
      <c r="C6691" s="2">
        <v>4831</v>
      </c>
      <c r="D6691" s="21" t="str">
        <f t="shared" si="103"/>
        <v/>
      </c>
      <c r="E6691" t="s">
        <v>73</v>
      </c>
    </row>
    <row r="6692" spans="1:5" ht="15.75" outlineLevel="2" x14ac:dyDescent="0.25">
      <c r="A6692" s="17">
        <v>44309</v>
      </c>
      <c r="B6692" t="s">
        <v>541</v>
      </c>
      <c r="C6692" s="2">
        <v>30238</v>
      </c>
      <c r="D6692" s="21" t="str">
        <f t="shared" si="103"/>
        <v/>
      </c>
      <c r="E6692" t="s">
        <v>73</v>
      </c>
    </row>
    <row r="6693" spans="1:5" ht="15.75" outlineLevel="2" x14ac:dyDescent="0.25">
      <c r="A6693" s="17">
        <v>44309</v>
      </c>
      <c r="B6693" t="s">
        <v>541</v>
      </c>
      <c r="C6693" s="2">
        <v>8179</v>
      </c>
      <c r="D6693" s="21" t="str">
        <f t="shared" si="103"/>
        <v/>
      </c>
      <c r="E6693" t="s">
        <v>73</v>
      </c>
    </row>
    <row r="6694" spans="1:5" ht="15.75" outlineLevel="2" x14ac:dyDescent="0.25">
      <c r="A6694" s="17">
        <v>44309</v>
      </c>
      <c r="B6694" t="s">
        <v>541</v>
      </c>
      <c r="C6694" s="2">
        <v>4919</v>
      </c>
      <c r="D6694" s="21" t="str">
        <f t="shared" si="103"/>
        <v/>
      </c>
      <c r="E6694" t="s">
        <v>73</v>
      </c>
    </row>
    <row r="6695" spans="1:5" ht="15.75" outlineLevel="2" x14ac:dyDescent="0.25">
      <c r="A6695" s="17">
        <v>44309</v>
      </c>
      <c r="B6695" t="s">
        <v>541</v>
      </c>
      <c r="C6695" s="2">
        <v>4949</v>
      </c>
      <c r="D6695" s="21" t="str">
        <f t="shared" si="103"/>
        <v/>
      </c>
      <c r="E6695" t="s">
        <v>73</v>
      </c>
    </row>
    <row r="6696" spans="1:5" ht="15.75" outlineLevel="2" x14ac:dyDescent="0.25">
      <c r="A6696" s="17">
        <v>44309</v>
      </c>
      <c r="B6696" t="s">
        <v>541</v>
      </c>
      <c r="C6696" s="2">
        <v>22714</v>
      </c>
      <c r="D6696" s="21" t="str">
        <f t="shared" si="103"/>
        <v/>
      </c>
      <c r="E6696" t="s">
        <v>73</v>
      </c>
    </row>
    <row r="6697" spans="1:5" ht="15.75" outlineLevel="1" x14ac:dyDescent="0.25">
      <c r="A6697" s="20">
        <f>A6696</f>
        <v>44309</v>
      </c>
      <c r="B6697" s="21" t="str">
        <f>B6696</f>
        <v>ADP LEMCO INC</v>
      </c>
      <c r="C6697" s="22">
        <f>SUBTOTAL(9,C6689:C6696)</f>
        <v>115123</v>
      </c>
      <c r="D6697" s="21" t="str">
        <f t="shared" si="103"/>
        <v>TOTAL</v>
      </c>
    </row>
    <row r="6698" spans="1:5" ht="15.75" outlineLevel="2" x14ac:dyDescent="0.25">
      <c r="A6698" s="17">
        <v>44309</v>
      </c>
      <c r="B6698" t="s">
        <v>435</v>
      </c>
      <c r="C6698" s="2">
        <v>14</v>
      </c>
      <c r="D6698" s="21" t="str">
        <f t="shared" si="103"/>
        <v/>
      </c>
      <c r="E6698" t="s">
        <v>58</v>
      </c>
    </row>
    <row r="6699" spans="1:5" ht="15.75" outlineLevel="2" x14ac:dyDescent="0.25">
      <c r="A6699" s="17">
        <v>44309</v>
      </c>
      <c r="B6699" t="s">
        <v>435</v>
      </c>
      <c r="C6699" s="2">
        <v>14</v>
      </c>
      <c r="D6699" s="21" t="str">
        <f t="shared" si="103"/>
        <v/>
      </c>
      <c r="E6699" t="s">
        <v>58</v>
      </c>
    </row>
    <row r="6700" spans="1:5" ht="15.75" outlineLevel="2" x14ac:dyDescent="0.25">
      <c r="A6700" s="17">
        <v>44309</v>
      </c>
      <c r="B6700" t="s">
        <v>435</v>
      </c>
      <c r="C6700" s="2">
        <v>14</v>
      </c>
      <c r="D6700" s="21" t="str">
        <f t="shared" si="103"/>
        <v/>
      </c>
      <c r="E6700" t="s">
        <v>58</v>
      </c>
    </row>
    <row r="6701" spans="1:5" ht="15.75" outlineLevel="2" x14ac:dyDescent="0.25">
      <c r="A6701" s="17">
        <v>44309</v>
      </c>
      <c r="B6701" t="s">
        <v>435</v>
      </c>
      <c r="C6701" s="2">
        <v>293.86</v>
      </c>
      <c r="D6701" s="21" t="str">
        <f t="shared" si="103"/>
        <v/>
      </c>
      <c r="E6701" t="s">
        <v>58</v>
      </c>
    </row>
    <row r="6702" spans="1:5" ht="15.75" outlineLevel="1" x14ac:dyDescent="0.25">
      <c r="A6702" s="20">
        <f>A6701</f>
        <v>44309</v>
      </c>
      <c r="B6702" s="21" t="str">
        <f>B6701</f>
        <v>ADVANCED GRAPHICS</v>
      </c>
      <c r="C6702" s="22">
        <f>SUBTOTAL(9,C6698:C6701)</f>
        <v>335.86</v>
      </c>
      <c r="D6702" s="21" t="str">
        <f t="shared" si="103"/>
        <v>TOTAL</v>
      </c>
    </row>
    <row r="6703" spans="1:5" ht="15.75" outlineLevel="2" x14ac:dyDescent="0.25">
      <c r="A6703" s="17">
        <v>44309</v>
      </c>
      <c r="B6703" t="s">
        <v>436</v>
      </c>
      <c r="C6703" s="2">
        <v>105</v>
      </c>
      <c r="D6703" s="21" t="str">
        <f t="shared" si="103"/>
        <v/>
      </c>
      <c r="E6703" t="s">
        <v>56</v>
      </c>
    </row>
    <row r="6704" spans="1:5" ht="15.75" outlineLevel="1" x14ac:dyDescent="0.25">
      <c r="A6704" s="20">
        <f>A6703</f>
        <v>44309</v>
      </c>
      <c r="B6704" s="21" t="str">
        <f>B6703</f>
        <v>FABIAN AGUILAR-ACEVES</v>
      </c>
      <c r="C6704" s="22">
        <f>SUBTOTAL(9,C6703:C6703)</f>
        <v>105</v>
      </c>
      <c r="D6704" s="21" t="str">
        <f t="shared" si="103"/>
        <v>TOTAL</v>
      </c>
    </row>
    <row r="6705" spans="1:5" ht="15.75" outlineLevel="2" x14ac:dyDescent="0.25">
      <c r="A6705" s="17">
        <v>44309</v>
      </c>
      <c r="B6705" t="s">
        <v>542</v>
      </c>
      <c r="C6705" s="2">
        <v>249</v>
      </c>
      <c r="D6705" s="21" t="str">
        <f t="shared" si="103"/>
        <v/>
      </c>
      <c r="E6705" t="s">
        <v>61</v>
      </c>
    </row>
    <row r="6706" spans="1:5" ht="15.75" outlineLevel="1" x14ac:dyDescent="0.25">
      <c r="A6706" s="20">
        <f>A6705</f>
        <v>44309</v>
      </c>
      <c r="B6706" s="21" t="str">
        <f>B6705</f>
        <v>AMERICAN LIBRARY ASSOCIATION</v>
      </c>
      <c r="C6706" s="22">
        <f>SUBTOTAL(9,C6705:C6705)</f>
        <v>249</v>
      </c>
      <c r="D6706" s="21" t="str">
        <f t="shared" si="103"/>
        <v>TOTAL</v>
      </c>
    </row>
    <row r="6707" spans="1:5" ht="15.75" outlineLevel="2" x14ac:dyDescent="0.25">
      <c r="A6707" s="17">
        <v>44309</v>
      </c>
      <c r="B6707" t="s">
        <v>610</v>
      </c>
      <c r="C6707" s="2">
        <v>81.84</v>
      </c>
      <c r="D6707" s="21" t="str">
        <f t="shared" si="103"/>
        <v/>
      </c>
      <c r="E6707" t="s">
        <v>56</v>
      </c>
    </row>
    <row r="6708" spans="1:5" ht="15.75" outlineLevel="2" x14ac:dyDescent="0.25">
      <c r="A6708" s="17">
        <v>44309</v>
      </c>
      <c r="B6708" t="s">
        <v>610</v>
      </c>
      <c r="C6708" s="2">
        <v>81.84</v>
      </c>
      <c r="D6708" s="21" t="str">
        <f t="shared" si="103"/>
        <v/>
      </c>
      <c r="E6708" t="s">
        <v>56</v>
      </c>
    </row>
    <row r="6709" spans="1:5" ht="15.75" outlineLevel="1" x14ac:dyDescent="0.25">
      <c r="A6709" s="20">
        <f>A6708</f>
        <v>44309</v>
      </c>
      <c r="B6709" s="21" t="str">
        <f>B6708</f>
        <v>MARISOL ALARCON</v>
      </c>
      <c r="C6709" s="22">
        <f>SUBTOTAL(9,C6707:C6708)</f>
        <v>163.68</v>
      </c>
      <c r="D6709" s="21" t="str">
        <f t="shared" si="103"/>
        <v>TOTAL</v>
      </c>
    </row>
    <row r="6710" spans="1:5" ht="15.75" outlineLevel="2" x14ac:dyDescent="0.25">
      <c r="A6710" s="17">
        <v>44309</v>
      </c>
      <c r="B6710" t="s">
        <v>750</v>
      </c>
      <c r="C6710" s="2">
        <v>102.81</v>
      </c>
      <c r="D6710" s="21" t="str">
        <f t="shared" si="103"/>
        <v/>
      </c>
      <c r="E6710" t="s">
        <v>60</v>
      </c>
    </row>
    <row r="6711" spans="1:5" ht="15.75" outlineLevel="2" x14ac:dyDescent="0.25">
      <c r="A6711" s="17">
        <v>44309</v>
      </c>
      <c r="B6711" t="s">
        <v>750</v>
      </c>
      <c r="C6711" s="2">
        <v>192.99</v>
      </c>
      <c r="D6711" s="21" t="str">
        <f t="shared" si="103"/>
        <v/>
      </c>
      <c r="E6711" t="s">
        <v>60</v>
      </c>
    </row>
    <row r="6712" spans="1:5" ht="15.75" outlineLevel="2" x14ac:dyDescent="0.25">
      <c r="A6712" s="17">
        <v>44309</v>
      </c>
      <c r="B6712" t="s">
        <v>750</v>
      </c>
      <c r="C6712" s="2">
        <v>7</v>
      </c>
      <c r="D6712" s="21" t="str">
        <f t="shared" si="103"/>
        <v/>
      </c>
      <c r="E6712" t="s">
        <v>60</v>
      </c>
    </row>
    <row r="6713" spans="1:5" ht="15.75" outlineLevel="1" x14ac:dyDescent="0.25">
      <c r="A6713" s="20">
        <f>A6712</f>
        <v>44309</v>
      </c>
      <c r="B6713" s="21" t="str">
        <f>B6712</f>
        <v>ALLPOINTS FOODSERVICE PARTS &amp; SUPPLIES INC</v>
      </c>
      <c r="C6713" s="22">
        <f>SUBTOTAL(9,C6710:C6712)</f>
        <v>302.8</v>
      </c>
      <c r="D6713" s="21" t="str">
        <f t="shared" si="103"/>
        <v>TOTAL</v>
      </c>
    </row>
    <row r="6714" spans="1:5" ht="15.75" outlineLevel="2" x14ac:dyDescent="0.25">
      <c r="A6714" s="17">
        <v>44309</v>
      </c>
      <c r="B6714" t="s">
        <v>151</v>
      </c>
      <c r="C6714" s="2">
        <v>309.7</v>
      </c>
      <c r="D6714" s="21" t="str">
        <f t="shared" si="103"/>
        <v/>
      </c>
      <c r="E6714" t="s">
        <v>58</v>
      </c>
    </row>
    <row r="6715" spans="1:5" ht="15.75" outlineLevel="2" x14ac:dyDescent="0.25">
      <c r="A6715" s="17">
        <v>44309</v>
      </c>
      <c r="B6715" t="s">
        <v>151</v>
      </c>
      <c r="C6715" s="2">
        <v>1244.1600000000001</v>
      </c>
      <c r="D6715" s="21" t="str">
        <f t="shared" si="103"/>
        <v/>
      </c>
      <c r="E6715" t="s">
        <v>58</v>
      </c>
    </row>
    <row r="6716" spans="1:5" ht="15.75" outlineLevel="2" x14ac:dyDescent="0.25">
      <c r="A6716" s="17">
        <v>44309</v>
      </c>
      <c r="B6716" t="s">
        <v>151</v>
      </c>
      <c r="C6716" s="2">
        <v>1523.82</v>
      </c>
      <c r="D6716" s="21" t="str">
        <f t="shared" si="103"/>
        <v/>
      </c>
      <c r="E6716" t="s">
        <v>58</v>
      </c>
    </row>
    <row r="6717" spans="1:5" ht="15.75" outlineLevel="2" x14ac:dyDescent="0.25">
      <c r="A6717" s="17">
        <v>44309</v>
      </c>
      <c r="B6717" t="s">
        <v>151</v>
      </c>
      <c r="C6717" s="2">
        <v>415.31</v>
      </c>
      <c r="D6717" s="21" t="str">
        <f t="shared" si="103"/>
        <v/>
      </c>
      <c r="E6717" t="s">
        <v>58</v>
      </c>
    </row>
    <row r="6718" spans="1:5" ht="15.75" outlineLevel="1" x14ac:dyDescent="0.25">
      <c r="A6718" s="20">
        <f>A6717</f>
        <v>44309</v>
      </c>
      <c r="B6718" s="21" t="str">
        <f>B6717</f>
        <v>ALLTEX WELDING SUPPLY INC</v>
      </c>
      <c r="C6718" s="22">
        <f>SUBTOTAL(9,C6714:C6717)</f>
        <v>3492.9900000000002</v>
      </c>
      <c r="D6718" s="21" t="str">
        <f t="shared" ref="D6718:D6781" si="104">IF(E6718="","TOTAL","")</f>
        <v>TOTAL</v>
      </c>
    </row>
    <row r="6719" spans="1:5" ht="15.75" outlineLevel="2" x14ac:dyDescent="0.25">
      <c r="A6719" s="17">
        <v>44309</v>
      </c>
      <c r="B6719" t="s">
        <v>751</v>
      </c>
      <c r="C6719" s="2">
        <v>155</v>
      </c>
      <c r="D6719" s="21" t="str">
        <f t="shared" si="104"/>
        <v/>
      </c>
      <c r="E6719" t="s">
        <v>56</v>
      </c>
    </row>
    <row r="6720" spans="1:5" ht="15.75" outlineLevel="2" x14ac:dyDescent="0.25">
      <c r="A6720" s="17">
        <v>44309</v>
      </c>
      <c r="B6720" t="s">
        <v>751</v>
      </c>
      <c r="C6720" s="2">
        <v>90</v>
      </c>
      <c r="D6720" s="21" t="str">
        <f t="shared" si="104"/>
        <v/>
      </c>
      <c r="E6720" t="s">
        <v>56</v>
      </c>
    </row>
    <row r="6721" spans="1:5" ht="15.75" outlineLevel="2" x14ac:dyDescent="0.25">
      <c r="A6721" s="17">
        <v>44309</v>
      </c>
      <c r="B6721" t="s">
        <v>751</v>
      </c>
      <c r="C6721" s="2">
        <v>165</v>
      </c>
      <c r="D6721" s="21" t="str">
        <f t="shared" si="104"/>
        <v/>
      </c>
      <c r="E6721" t="s">
        <v>56</v>
      </c>
    </row>
    <row r="6722" spans="1:5" ht="15.75" outlineLevel="1" x14ac:dyDescent="0.25">
      <c r="A6722" s="20">
        <f>A6721</f>
        <v>44309</v>
      </c>
      <c r="B6722" s="21" t="str">
        <f>B6721</f>
        <v>LEONARD AMAYA</v>
      </c>
      <c r="C6722" s="22">
        <f>SUBTOTAL(9,C6719:C6721)</f>
        <v>410</v>
      </c>
      <c r="D6722" s="21" t="str">
        <f t="shared" si="104"/>
        <v>TOTAL</v>
      </c>
    </row>
    <row r="6723" spans="1:5" ht="15.75" outlineLevel="2" x14ac:dyDescent="0.25">
      <c r="A6723" s="17">
        <v>44309</v>
      </c>
      <c r="B6723" t="s">
        <v>543</v>
      </c>
      <c r="C6723" s="2">
        <v>458.69</v>
      </c>
      <c r="D6723" s="21" t="str">
        <f t="shared" si="104"/>
        <v/>
      </c>
      <c r="E6723" t="s">
        <v>68</v>
      </c>
    </row>
    <row r="6724" spans="1:5" ht="15.75" outlineLevel="1" x14ac:dyDescent="0.25">
      <c r="A6724" s="20">
        <f>A6723</f>
        <v>44309</v>
      </c>
      <c r="B6724" s="21" t="str">
        <f>B6723</f>
        <v>AMAZING AWARDS INC</v>
      </c>
      <c r="C6724" s="22">
        <f>SUBTOTAL(9,C6723:C6723)</f>
        <v>458.69</v>
      </c>
      <c r="D6724" s="21" t="str">
        <f t="shared" si="104"/>
        <v>TOTAL</v>
      </c>
    </row>
    <row r="6725" spans="1:5" ht="15.75" outlineLevel="2" x14ac:dyDescent="0.25">
      <c r="A6725" s="17">
        <v>44309</v>
      </c>
      <c r="B6725" t="s">
        <v>1113</v>
      </c>
      <c r="C6725" s="2">
        <v>1868.99</v>
      </c>
      <c r="D6725" s="21" t="str">
        <f t="shared" si="104"/>
        <v/>
      </c>
      <c r="E6725" t="s">
        <v>58</v>
      </c>
    </row>
    <row r="6726" spans="1:5" ht="15.75" outlineLevel="1" x14ac:dyDescent="0.25">
      <c r="A6726" s="20">
        <f>A6725</f>
        <v>44309</v>
      </c>
      <c r="B6726" s="21" t="str">
        <f>B6725</f>
        <v>AMERICAN BUTTON MACHINES</v>
      </c>
      <c r="C6726" s="22">
        <f>SUBTOTAL(9,C6725:C6725)</f>
        <v>1868.99</v>
      </c>
      <c r="D6726" s="21" t="str">
        <f t="shared" si="104"/>
        <v>TOTAL</v>
      </c>
    </row>
    <row r="6727" spans="1:5" ht="15.75" outlineLevel="2" x14ac:dyDescent="0.25">
      <c r="A6727" s="17">
        <v>44309</v>
      </c>
      <c r="B6727" t="s">
        <v>1114</v>
      </c>
      <c r="C6727" s="2">
        <v>130</v>
      </c>
      <c r="D6727" s="21" t="str">
        <f t="shared" si="104"/>
        <v/>
      </c>
      <c r="E6727" t="s">
        <v>58</v>
      </c>
    </row>
    <row r="6728" spans="1:5" ht="15.75" outlineLevel="2" x14ac:dyDescent="0.25">
      <c r="A6728" s="17">
        <v>44309</v>
      </c>
      <c r="B6728" t="s">
        <v>1114</v>
      </c>
      <c r="C6728" s="2">
        <v>219</v>
      </c>
      <c r="D6728" s="21" t="str">
        <f t="shared" si="104"/>
        <v/>
      </c>
      <c r="E6728" t="s">
        <v>58</v>
      </c>
    </row>
    <row r="6729" spans="1:5" ht="15.75" outlineLevel="1" x14ac:dyDescent="0.25">
      <c r="A6729" s="20">
        <f>A6728</f>
        <v>44309</v>
      </c>
      <c r="B6729" s="21" t="str">
        <f>B6728</f>
        <v>AHA ECC DISTRIBUTION</v>
      </c>
      <c r="C6729" s="22">
        <f>SUBTOTAL(9,C6727:C6728)</f>
        <v>349</v>
      </c>
      <c r="D6729" s="21" t="str">
        <f t="shared" si="104"/>
        <v>TOTAL</v>
      </c>
    </row>
    <row r="6730" spans="1:5" ht="15.75" outlineLevel="2" x14ac:dyDescent="0.25">
      <c r="A6730" s="17">
        <v>44309</v>
      </c>
      <c r="B6730" t="s">
        <v>612</v>
      </c>
      <c r="C6730" s="2">
        <v>100</v>
      </c>
      <c r="D6730" s="21" t="str">
        <f t="shared" si="104"/>
        <v/>
      </c>
      <c r="E6730" t="s">
        <v>76</v>
      </c>
    </row>
    <row r="6731" spans="1:5" ht="15.75" outlineLevel="2" x14ac:dyDescent="0.25">
      <c r="A6731" s="17">
        <v>44309</v>
      </c>
      <c r="B6731" t="s">
        <v>612</v>
      </c>
      <c r="C6731" s="2">
        <v>100</v>
      </c>
      <c r="D6731" s="21" t="str">
        <f t="shared" si="104"/>
        <v/>
      </c>
      <c r="E6731" t="s">
        <v>76</v>
      </c>
    </row>
    <row r="6732" spans="1:5" ht="15.75" outlineLevel="1" x14ac:dyDescent="0.25">
      <c r="A6732" s="20">
        <f>A6731</f>
        <v>44309</v>
      </c>
      <c r="B6732" s="21" t="str">
        <f>B6731</f>
        <v>AMERICAN LEGION POST #164</v>
      </c>
      <c r="C6732" s="22">
        <f>SUBTOTAL(9,C6730:C6731)</f>
        <v>200</v>
      </c>
      <c r="D6732" s="21" t="str">
        <f t="shared" si="104"/>
        <v>TOTAL</v>
      </c>
    </row>
    <row r="6733" spans="1:5" ht="15.75" outlineLevel="2" x14ac:dyDescent="0.25">
      <c r="A6733" s="17">
        <v>44309</v>
      </c>
      <c r="B6733" t="s">
        <v>1115</v>
      </c>
      <c r="C6733" s="2">
        <v>720</v>
      </c>
      <c r="D6733" s="21" t="str">
        <f t="shared" si="104"/>
        <v/>
      </c>
      <c r="E6733" t="s">
        <v>58</v>
      </c>
    </row>
    <row r="6734" spans="1:5" ht="15.75" outlineLevel="1" x14ac:dyDescent="0.25">
      <c r="A6734" s="20">
        <f>A6733</f>
        <v>44309</v>
      </c>
      <c r="B6734" s="21" t="str">
        <f>B6733</f>
        <v>AMERICAN NATIONAL RED CROSS</v>
      </c>
      <c r="C6734" s="22">
        <f>SUBTOTAL(9,C6733:C6733)</f>
        <v>720</v>
      </c>
      <c r="D6734" s="21" t="str">
        <f t="shared" si="104"/>
        <v>TOTAL</v>
      </c>
    </row>
    <row r="6735" spans="1:5" ht="15.75" outlineLevel="2" x14ac:dyDescent="0.25">
      <c r="A6735" s="17">
        <v>44309</v>
      </c>
      <c r="B6735" t="s">
        <v>680</v>
      </c>
      <c r="C6735" s="2">
        <v>425</v>
      </c>
      <c r="D6735" s="21" t="str">
        <f t="shared" si="104"/>
        <v/>
      </c>
      <c r="E6735" t="s">
        <v>56</v>
      </c>
    </row>
    <row r="6736" spans="1:5" ht="15.75" outlineLevel="1" x14ac:dyDescent="0.25">
      <c r="A6736" s="20">
        <f>A6735</f>
        <v>44309</v>
      </c>
      <c r="B6736" s="21" t="str">
        <f>B6735</f>
        <v>REX ANDERSON</v>
      </c>
      <c r="C6736" s="22">
        <f>SUBTOTAL(9,C6735:C6735)</f>
        <v>425</v>
      </c>
      <c r="D6736" s="21" t="str">
        <f t="shared" si="104"/>
        <v>TOTAL</v>
      </c>
    </row>
    <row r="6737" spans="1:5" ht="15.75" outlineLevel="2" x14ac:dyDescent="0.25">
      <c r="A6737" s="17">
        <v>44309</v>
      </c>
      <c r="B6737" t="s">
        <v>17</v>
      </c>
      <c r="C6737" s="2">
        <v>5820</v>
      </c>
      <c r="D6737" s="21" t="str">
        <f t="shared" si="104"/>
        <v/>
      </c>
      <c r="E6737" t="s">
        <v>65</v>
      </c>
    </row>
    <row r="6738" spans="1:5" ht="15.75" outlineLevel="2" x14ac:dyDescent="0.25">
      <c r="A6738" s="17">
        <v>44309</v>
      </c>
      <c r="B6738" t="s">
        <v>17</v>
      </c>
      <c r="C6738" s="2">
        <v>9140</v>
      </c>
      <c r="D6738" s="21" t="str">
        <f t="shared" si="104"/>
        <v/>
      </c>
      <c r="E6738" t="s">
        <v>65</v>
      </c>
    </row>
    <row r="6739" spans="1:5" ht="15.75" outlineLevel="2" x14ac:dyDescent="0.25">
      <c r="A6739" s="17">
        <v>44309</v>
      </c>
      <c r="B6739" t="s">
        <v>17</v>
      </c>
      <c r="C6739" s="2">
        <v>827</v>
      </c>
      <c r="D6739" s="21" t="str">
        <f t="shared" si="104"/>
        <v/>
      </c>
      <c r="E6739" t="s">
        <v>162</v>
      </c>
    </row>
    <row r="6740" spans="1:5" ht="15.75" outlineLevel="2" x14ac:dyDescent="0.25">
      <c r="A6740" s="17">
        <v>44309</v>
      </c>
      <c r="B6740" t="s">
        <v>17</v>
      </c>
      <c r="C6740" s="2">
        <v>232</v>
      </c>
      <c r="D6740" s="21" t="str">
        <f t="shared" si="104"/>
        <v/>
      </c>
      <c r="E6740" t="s">
        <v>144</v>
      </c>
    </row>
    <row r="6741" spans="1:5" ht="15.75" outlineLevel="2" x14ac:dyDescent="0.25">
      <c r="A6741" s="17">
        <v>44309</v>
      </c>
      <c r="B6741" t="s">
        <v>17</v>
      </c>
      <c r="C6741" s="2">
        <v>1498</v>
      </c>
      <c r="D6741" s="21" t="str">
        <f t="shared" si="104"/>
        <v/>
      </c>
      <c r="E6741" t="s">
        <v>162</v>
      </c>
    </row>
    <row r="6742" spans="1:5" ht="15.75" outlineLevel="2" x14ac:dyDescent="0.25">
      <c r="A6742" s="17">
        <v>44309</v>
      </c>
      <c r="B6742" t="s">
        <v>17</v>
      </c>
      <c r="C6742" s="2">
        <v>3032</v>
      </c>
      <c r="D6742" s="21" t="str">
        <f t="shared" si="104"/>
        <v/>
      </c>
      <c r="E6742" t="s">
        <v>162</v>
      </c>
    </row>
    <row r="6743" spans="1:5" ht="15.75" outlineLevel="2" x14ac:dyDescent="0.25">
      <c r="A6743" s="17">
        <v>44309</v>
      </c>
      <c r="B6743" t="s">
        <v>17</v>
      </c>
      <c r="C6743" s="2">
        <v>18700</v>
      </c>
      <c r="D6743" s="21" t="str">
        <f t="shared" si="104"/>
        <v/>
      </c>
      <c r="E6743" t="s">
        <v>65</v>
      </c>
    </row>
    <row r="6744" spans="1:5" ht="15.75" outlineLevel="2" x14ac:dyDescent="0.25">
      <c r="A6744" s="17">
        <v>44309</v>
      </c>
      <c r="B6744" t="s">
        <v>17</v>
      </c>
      <c r="C6744" s="2">
        <v>14960</v>
      </c>
      <c r="D6744" s="21" t="str">
        <f t="shared" si="104"/>
        <v/>
      </c>
      <c r="E6744" t="s">
        <v>65</v>
      </c>
    </row>
    <row r="6745" spans="1:5" ht="15.75" outlineLevel="1" x14ac:dyDescent="0.25">
      <c r="A6745" s="20">
        <f>A6744</f>
        <v>44309</v>
      </c>
      <c r="B6745" s="21" t="str">
        <f>B6744</f>
        <v>APPLE INC</v>
      </c>
      <c r="C6745" s="22">
        <f>SUBTOTAL(9,C6737:C6744)</f>
        <v>54209</v>
      </c>
      <c r="D6745" s="21" t="str">
        <f t="shared" si="104"/>
        <v>TOTAL</v>
      </c>
    </row>
    <row r="6746" spans="1:5" ht="15.75" outlineLevel="2" x14ac:dyDescent="0.25">
      <c r="A6746" s="17">
        <v>44309</v>
      </c>
      <c r="B6746" t="s">
        <v>462</v>
      </c>
      <c r="C6746" s="2">
        <v>210</v>
      </c>
      <c r="D6746" s="21" t="str">
        <f t="shared" si="104"/>
        <v/>
      </c>
      <c r="E6746" t="s">
        <v>56</v>
      </c>
    </row>
    <row r="6747" spans="1:5" ht="15.75" outlineLevel="1" x14ac:dyDescent="0.25">
      <c r="A6747" s="20">
        <f>A6746</f>
        <v>44309</v>
      </c>
      <c r="B6747" s="21" t="str">
        <f>B6746</f>
        <v>EMANUEL ARANA</v>
      </c>
      <c r="C6747" s="22">
        <f>SUBTOTAL(9,C6746:C6746)</f>
        <v>210</v>
      </c>
      <c r="D6747" s="21" t="str">
        <f t="shared" si="104"/>
        <v>TOTAL</v>
      </c>
    </row>
    <row r="6748" spans="1:5" ht="15.75" outlineLevel="2" x14ac:dyDescent="0.25">
      <c r="A6748" s="17">
        <v>44309</v>
      </c>
      <c r="B6748" t="s">
        <v>835</v>
      </c>
      <c r="C6748" s="2">
        <v>8983.7000000000007</v>
      </c>
      <c r="D6748" s="21" t="str">
        <f t="shared" si="104"/>
        <v/>
      </c>
      <c r="E6748" t="s">
        <v>58</v>
      </c>
    </row>
    <row r="6749" spans="1:5" ht="15.75" outlineLevel="2" x14ac:dyDescent="0.25">
      <c r="A6749" s="17">
        <v>44309</v>
      </c>
      <c r="B6749" t="s">
        <v>835</v>
      </c>
      <c r="C6749" s="2">
        <v>6295.2</v>
      </c>
      <c r="D6749" s="21" t="str">
        <f t="shared" si="104"/>
        <v/>
      </c>
      <c r="E6749" t="s">
        <v>58</v>
      </c>
    </row>
    <row r="6750" spans="1:5" ht="15.75" outlineLevel="1" x14ac:dyDescent="0.25">
      <c r="A6750" s="20">
        <f>A6749</f>
        <v>44309</v>
      </c>
      <c r="B6750" s="21" t="str">
        <f>B6749</f>
        <v>ARC DOCUMENT SOLUTIONS LLC</v>
      </c>
      <c r="C6750" s="22">
        <f>SUBTOTAL(9,C6748:C6749)</f>
        <v>15278.900000000001</v>
      </c>
      <c r="D6750" s="21" t="str">
        <f t="shared" si="104"/>
        <v>TOTAL</v>
      </c>
    </row>
    <row r="6751" spans="1:5" ht="15.75" outlineLevel="2" x14ac:dyDescent="0.25">
      <c r="A6751" s="17">
        <v>44309</v>
      </c>
      <c r="B6751" t="s">
        <v>448</v>
      </c>
      <c r="C6751" s="2">
        <v>145</v>
      </c>
      <c r="D6751" s="21" t="str">
        <f t="shared" si="104"/>
        <v/>
      </c>
      <c r="E6751" t="s">
        <v>56</v>
      </c>
    </row>
    <row r="6752" spans="1:5" ht="15.75" outlineLevel="2" x14ac:dyDescent="0.25">
      <c r="A6752" s="17">
        <v>44309</v>
      </c>
      <c r="B6752" t="s">
        <v>448</v>
      </c>
      <c r="C6752" s="2">
        <v>145</v>
      </c>
      <c r="D6752" s="21" t="str">
        <f t="shared" si="104"/>
        <v/>
      </c>
      <c r="E6752" t="s">
        <v>56</v>
      </c>
    </row>
    <row r="6753" spans="1:5" ht="15.75" outlineLevel="1" x14ac:dyDescent="0.25">
      <c r="A6753" s="20">
        <f>A6752</f>
        <v>44309</v>
      </c>
      <c r="B6753" s="21" t="str">
        <f>B6752</f>
        <v>ANGELA ARNETT</v>
      </c>
      <c r="C6753" s="22">
        <f>SUBTOTAL(9,C6751:C6752)</f>
        <v>290</v>
      </c>
      <c r="D6753" s="21" t="str">
        <f t="shared" si="104"/>
        <v>TOTAL</v>
      </c>
    </row>
    <row r="6754" spans="1:5" ht="15.75" outlineLevel="2" x14ac:dyDescent="0.25">
      <c r="A6754" s="17">
        <v>44309</v>
      </c>
      <c r="B6754" t="s">
        <v>1116</v>
      </c>
      <c r="C6754" s="2">
        <v>943</v>
      </c>
      <c r="D6754" s="21" t="str">
        <f t="shared" si="104"/>
        <v/>
      </c>
      <c r="E6754" t="s">
        <v>72</v>
      </c>
    </row>
    <row r="6755" spans="1:5" ht="15.75" outlineLevel="1" x14ac:dyDescent="0.25">
      <c r="A6755" s="20">
        <f>A6754</f>
        <v>44309</v>
      </c>
      <c r="B6755" s="21" t="str">
        <f>B6754</f>
        <v>PAOLA ARRAMBIDE</v>
      </c>
      <c r="C6755" s="22">
        <f>SUBTOTAL(9,C6754:C6754)</f>
        <v>943</v>
      </c>
      <c r="D6755" s="21" t="str">
        <f t="shared" si="104"/>
        <v>TOTAL</v>
      </c>
    </row>
    <row r="6756" spans="1:5" ht="15.75" outlineLevel="2" x14ac:dyDescent="0.25">
      <c r="A6756" s="17">
        <v>44309</v>
      </c>
      <c r="B6756" t="s">
        <v>1117</v>
      </c>
      <c r="C6756" s="2">
        <v>320</v>
      </c>
      <c r="D6756" s="21" t="str">
        <f t="shared" si="104"/>
        <v/>
      </c>
      <c r="E6756" t="s">
        <v>56</v>
      </c>
    </row>
    <row r="6757" spans="1:5" ht="15.75" outlineLevel="1" x14ac:dyDescent="0.25">
      <c r="A6757" s="20">
        <f>A6756</f>
        <v>44309</v>
      </c>
      <c r="B6757" s="21" t="str">
        <f>B6756</f>
        <v>MYLES HAMPTON ARVIE</v>
      </c>
      <c r="C6757" s="22">
        <f>SUBTOTAL(9,C6756:C6756)</f>
        <v>320</v>
      </c>
      <c r="D6757" s="21" t="str">
        <f t="shared" si="104"/>
        <v>TOTAL</v>
      </c>
    </row>
    <row r="6758" spans="1:5" ht="15.75" outlineLevel="2" x14ac:dyDescent="0.25">
      <c r="A6758" s="17">
        <v>44309</v>
      </c>
      <c r="B6758" t="s">
        <v>391</v>
      </c>
      <c r="C6758" s="2">
        <v>129</v>
      </c>
      <c r="D6758" s="21" t="str">
        <f t="shared" si="104"/>
        <v/>
      </c>
      <c r="E6758" t="s">
        <v>62</v>
      </c>
    </row>
    <row r="6759" spans="1:5" ht="15.75" outlineLevel="2" x14ac:dyDescent="0.25">
      <c r="A6759" s="17">
        <v>44309</v>
      </c>
      <c r="B6759" t="s">
        <v>391</v>
      </c>
      <c r="C6759" s="2">
        <v>129</v>
      </c>
      <c r="D6759" s="21" t="str">
        <f t="shared" si="104"/>
        <v/>
      </c>
      <c r="E6759" t="s">
        <v>62</v>
      </c>
    </row>
    <row r="6760" spans="1:5" ht="15.75" outlineLevel="2" x14ac:dyDescent="0.25">
      <c r="A6760" s="17">
        <v>44309</v>
      </c>
      <c r="B6760" t="s">
        <v>391</v>
      </c>
      <c r="C6760" s="2">
        <v>129</v>
      </c>
      <c r="D6760" s="21" t="str">
        <f t="shared" si="104"/>
        <v/>
      </c>
      <c r="E6760" t="s">
        <v>62</v>
      </c>
    </row>
    <row r="6761" spans="1:5" ht="15.75" outlineLevel="2" x14ac:dyDescent="0.25">
      <c r="A6761" s="17">
        <v>44309</v>
      </c>
      <c r="B6761" t="s">
        <v>391</v>
      </c>
      <c r="C6761" s="2">
        <v>129</v>
      </c>
      <c r="D6761" s="21" t="str">
        <f t="shared" si="104"/>
        <v/>
      </c>
      <c r="E6761" t="s">
        <v>62</v>
      </c>
    </row>
    <row r="6762" spans="1:5" ht="15.75" outlineLevel="1" x14ac:dyDescent="0.25">
      <c r="A6762" s="20">
        <f>A6761</f>
        <v>44309</v>
      </c>
      <c r="B6762" s="21" t="str">
        <f>B6761</f>
        <v>AMERICAN SCHOOL COUNSELOR ASSOC</v>
      </c>
      <c r="C6762" s="22">
        <f>SUBTOTAL(9,C6758:C6761)</f>
        <v>516</v>
      </c>
      <c r="D6762" s="21" t="str">
        <f t="shared" si="104"/>
        <v>TOTAL</v>
      </c>
    </row>
    <row r="6763" spans="1:5" ht="15.75" outlineLevel="2" x14ac:dyDescent="0.25">
      <c r="A6763" s="17">
        <v>44309</v>
      </c>
      <c r="B6763" t="s">
        <v>108</v>
      </c>
      <c r="C6763" s="2">
        <v>89</v>
      </c>
      <c r="D6763" s="21" t="str">
        <f t="shared" si="104"/>
        <v/>
      </c>
      <c r="E6763" t="s">
        <v>62</v>
      </c>
    </row>
    <row r="6764" spans="1:5" ht="15.75" outlineLevel="2" x14ac:dyDescent="0.25">
      <c r="A6764" s="17">
        <v>44309</v>
      </c>
      <c r="B6764" t="s">
        <v>108</v>
      </c>
      <c r="C6764" s="2">
        <v>49</v>
      </c>
      <c r="D6764" s="21" t="str">
        <f t="shared" si="104"/>
        <v/>
      </c>
      <c r="E6764" t="s">
        <v>122</v>
      </c>
    </row>
    <row r="6765" spans="1:5" ht="15.75" outlineLevel="2" x14ac:dyDescent="0.25">
      <c r="A6765" s="17">
        <v>44309</v>
      </c>
      <c r="B6765" t="s">
        <v>108</v>
      </c>
      <c r="C6765" s="2">
        <v>49</v>
      </c>
      <c r="D6765" s="21" t="str">
        <f t="shared" si="104"/>
        <v/>
      </c>
      <c r="E6765" t="s">
        <v>122</v>
      </c>
    </row>
    <row r="6766" spans="1:5" ht="15.75" outlineLevel="2" x14ac:dyDescent="0.25">
      <c r="A6766" s="17">
        <v>44309</v>
      </c>
      <c r="B6766" t="s">
        <v>108</v>
      </c>
      <c r="C6766" s="2">
        <v>49</v>
      </c>
      <c r="D6766" s="21" t="str">
        <f t="shared" si="104"/>
        <v/>
      </c>
      <c r="E6766" t="s">
        <v>122</v>
      </c>
    </row>
    <row r="6767" spans="1:5" ht="15.75" outlineLevel="1" x14ac:dyDescent="0.25">
      <c r="A6767" s="20">
        <f>A6766</f>
        <v>44309</v>
      </c>
      <c r="B6767" s="21" t="str">
        <f>B6766</f>
        <v>ASCD</v>
      </c>
      <c r="C6767" s="22">
        <f>SUBTOTAL(9,C6763:C6766)</f>
        <v>236</v>
      </c>
      <c r="D6767" s="21" t="str">
        <f t="shared" si="104"/>
        <v>TOTAL</v>
      </c>
    </row>
    <row r="6768" spans="1:5" ht="15.75" outlineLevel="2" x14ac:dyDescent="0.25">
      <c r="A6768" s="17">
        <v>44309</v>
      </c>
      <c r="B6768" t="s">
        <v>108</v>
      </c>
      <c r="C6768" s="2">
        <v>49</v>
      </c>
      <c r="D6768" s="21" t="str">
        <f t="shared" si="104"/>
        <v/>
      </c>
      <c r="E6768" t="s">
        <v>62</v>
      </c>
    </row>
    <row r="6769" spans="1:5" ht="15.75" outlineLevel="1" x14ac:dyDescent="0.25">
      <c r="A6769" s="20">
        <f>A6768</f>
        <v>44309</v>
      </c>
      <c r="B6769" s="21" t="str">
        <f>B6768</f>
        <v>ASCD</v>
      </c>
      <c r="C6769" s="22">
        <f>SUBTOTAL(9,C6768:C6768)</f>
        <v>49</v>
      </c>
      <c r="D6769" s="21" t="str">
        <f t="shared" si="104"/>
        <v>TOTAL</v>
      </c>
    </row>
    <row r="6770" spans="1:5" ht="15.75" outlineLevel="2" x14ac:dyDescent="0.25">
      <c r="A6770" s="17">
        <v>44309</v>
      </c>
      <c r="B6770" t="s">
        <v>108</v>
      </c>
      <c r="C6770" s="2">
        <v>59</v>
      </c>
      <c r="D6770" s="21" t="str">
        <f t="shared" si="104"/>
        <v/>
      </c>
      <c r="E6770" t="s">
        <v>62</v>
      </c>
    </row>
    <row r="6771" spans="1:5" ht="15.75" outlineLevel="1" x14ac:dyDescent="0.25">
      <c r="A6771" s="20">
        <f>A6770</f>
        <v>44309</v>
      </c>
      <c r="B6771" s="21" t="str">
        <f>B6770</f>
        <v>ASCD</v>
      </c>
      <c r="C6771" s="22">
        <f>SUBTOTAL(9,C6770:C6770)</f>
        <v>59</v>
      </c>
      <c r="D6771" s="21" t="str">
        <f t="shared" si="104"/>
        <v>TOTAL</v>
      </c>
    </row>
    <row r="6772" spans="1:5" ht="15.75" outlineLevel="2" x14ac:dyDescent="0.25">
      <c r="A6772" s="17">
        <v>44309</v>
      </c>
      <c r="B6772" t="s">
        <v>1118</v>
      </c>
      <c r="C6772" s="2">
        <v>105</v>
      </c>
      <c r="D6772" s="21" t="str">
        <f t="shared" si="104"/>
        <v/>
      </c>
      <c r="E6772" t="s">
        <v>55</v>
      </c>
    </row>
    <row r="6773" spans="1:5" ht="15.75" outlineLevel="1" x14ac:dyDescent="0.25">
      <c r="A6773" s="20">
        <f>A6772</f>
        <v>44309</v>
      </c>
      <c r="B6773" s="21" t="str">
        <f>B6772</f>
        <v>ASLTA</v>
      </c>
      <c r="C6773" s="22">
        <f>SUBTOTAL(9,C6772:C6772)</f>
        <v>105</v>
      </c>
      <c r="D6773" s="21" t="str">
        <f t="shared" si="104"/>
        <v>TOTAL</v>
      </c>
    </row>
    <row r="6774" spans="1:5" ht="15.75" outlineLevel="2" x14ac:dyDescent="0.25">
      <c r="A6774" s="17">
        <v>44309</v>
      </c>
      <c r="B6774" t="s">
        <v>285</v>
      </c>
      <c r="C6774" s="2">
        <v>1960</v>
      </c>
      <c r="D6774" s="21" t="str">
        <f t="shared" si="104"/>
        <v/>
      </c>
      <c r="E6774" t="s">
        <v>80</v>
      </c>
    </row>
    <row r="6775" spans="1:5" ht="15.75" outlineLevel="2" x14ac:dyDescent="0.25">
      <c r="A6775" s="17">
        <v>44309</v>
      </c>
      <c r="B6775" t="s">
        <v>285</v>
      </c>
      <c r="C6775" s="2">
        <v>1176</v>
      </c>
      <c r="D6775" s="21" t="str">
        <f t="shared" si="104"/>
        <v/>
      </c>
      <c r="E6775" t="s">
        <v>80</v>
      </c>
    </row>
    <row r="6776" spans="1:5" ht="15.75" outlineLevel="2" x14ac:dyDescent="0.25">
      <c r="A6776" s="17">
        <v>44309</v>
      </c>
      <c r="B6776" t="s">
        <v>285</v>
      </c>
      <c r="C6776" s="2">
        <v>1519</v>
      </c>
      <c r="D6776" s="21" t="str">
        <f t="shared" si="104"/>
        <v/>
      </c>
      <c r="E6776" t="s">
        <v>80</v>
      </c>
    </row>
    <row r="6777" spans="1:5" ht="15.75" outlineLevel="2" x14ac:dyDescent="0.25">
      <c r="A6777" s="17">
        <v>44309</v>
      </c>
      <c r="B6777" t="s">
        <v>285</v>
      </c>
      <c r="C6777" s="2">
        <v>588</v>
      </c>
      <c r="D6777" s="21" t="str">
        <f t="shared" si="104"/>
        <v/>
      </c>
      <c r="E6777" t="s">
        <v>80</v>
      </c>
    </row>
    <row r="6778" spans="1:5" ht="15.75" outlineLevel="1" x14ac:dyDescent="0.25">
      <c r="A6778" s="20">
        <f>A6777</f>
        <v>44309</v>
      </c>
      <c r="B6778" s="21" t="str">
        <f>B6777</f>
        <v>AVEANNA HEALTHCARE</v>
      </c>
      <c r="C6778" s="22">
        <f>SUBTOTAL(9,C6774:C6777)</f>
        <v>5243</v>
      </c>
      <c r="D6778" s="21" t="str">
        <f t="shared" si="104"/>
        <v>TOTAL</v>
      </c>
    </row>
    <row r="6779" spans="1:5" ht="15.75" outlineLevel="2" x14ac:dyDescent="0.25">
      <c r="A6779" s="17">
        <v>44309</v>
      </c>
      <c r="B6779" t="s">
        <v>1119</v>
      </c>
      <c r="C6779" s="2">
        <v>920</v>
      </c>
      <c r="D6779" s="21" t="str">
        <f t="shared" si="104"/>
        <v/>
      </c>
      <c r="E6779" t="s">
        <v>72</v>
      </c>
    </row>
    <row r="6780" spans="1:5" ht="15.75" outlineLevel="1" x14ac:dyDescent="0.25">
      <c r="A6780" s="20">
        <f>A6779</f>
        <v>44309</v>
      </c>
      <c r="B6780" s="21" t="str">
        <f>B6779</f>
        <v>EMMA RUTH AVERY</v>
      </c>
      <c r="C6780" s="22">
        <f>SUBTOTAL(9,C6779:C6779)</f>
        <v>920</v>
      </c>
      <c r="D6780" s="21" t="str">
        <f t="shared" si="104"/>
        <v>TOTAL</v>
      </c>
    </row>
    <row r="6781" spans="1:5" ht="15.75" outlineLevel="2" x14ac:dyDescent="0.25">
      <c r="A6781" s="17">
        <v>44309</v>
      </c>
      <c r="B6781" t="s">
        <v>463</v>
      </c>
      <c r="C6781" s="2">
        <v>118.5</v>
      </c>
      <c r="D6781" s="21" t="str">
        <f t="shared" si="104"/>
        <v/>
      </c>
      <c r="E6781" t="s">
        <v>60</v>
      </c>
    </row>
    <row r="6782" spans="1:5" ht="15.75" outlineLevel="2" x14ac:dyDescent="0.25">
      <c r="A6782" s="17">
        <v>44309</v>
      </c>
      <c r="B6782" t="s">
        <v>463</v>
      </c>
      <c r="C6782" s="2">
        <v>901</v>
      </c>
      <c r="D6782" s="21" t="str">
        <f t="shared" ref="D6782:D6845" si="105">IF(E6782="","TOTAL","")</f>
        <v/>
      </c>
      <c r="E6782" t="s">
        <v>60</v>
      </c>
    </row>
    <row r="6783" spans="1:5" ht="15.75" outlineLevel="2" x14ac:dyDescent="0.25">
      <c r="A6783" s="17">
        <v>44309</v>
      </c>
      <c r="B6783" t="s">
        <v>463</v>
      </c>
      <c r="C6783" s="2">
        <v>21956.5</v>
      </c>
      <c r="D6783" s="21" t="str">
        <f t="shared" si="105"/>
        <v/>
      </c>
      <c r="E6783" t="s">
        <v>145</v>
      </c>
    </row>
    <row r="6784" spans="1:5" ht="15.75" outlineLevel="1" x14ac:dyDescent="0.25">
      <c r="A6784" s="20">
        <f>A6783</f>
        <v>44309</v>
      </c>
      <c r="B6784" s="21" t="str">
        <f>B6783</f>
        <v>AVES AUDIO VISUAL SYSTEMS INC</v>
      </c>
      <c r="C6784" s="22">
        <f>SUBTOTAL(9,C6781:C6783)</f>
        <v>22976</v>
      </c>
      <c r="D6784" s="21" t="str">
        <f t="shared" si="105"/>
        <v>TOTAL</v>
      </c>
    </row>
    <row r="6785" spans="1:5" ht="15.75" outlineLevel="2" x14ac:dyDescent="0.25">
      <c r="A6785" s="17">
        <v>44309</v>
      </c>
      <c r="B6785" t="s">
        <v>173</v>
      </c>
      <c r="C6785" s="2">
        <v>94723.1</v>
      </c>
      <c r="D6785" s="21" t="str">
        <f t="shared" si="105"/>
        <v/>
      </c>
      <c r="E6785" t="s">
        <v>84</v>
      </c>
    </row>
    <row r="6786" spans="1:5" ht="15.75" outlineLevel="1" x14ac:dyDescent="0.25">
      <c r="A6786" s="20">
        <f>A6785</f>
        <v>44309</v>
      </c>
      <c r="B6786" s="21" t="str">
        <f>B6785</f>
        <v>AVESIS THIRD PARTY ADMINISTRATORS INC</v>
      </c>
      <c r="C6786" s="22">
        <f>SUBTOTAL(9,C6785:C6785)</f>
        <v>94723.1</v>
      </c>
      <c r="D6786" s="21" t="str">
        <f t="shared" si="105"/>
        <v>TOTAL</v>
      </c>
    </row>
    <row r="6787" spans="1:5" ht="15.75" outlineLevel="2" x14ac:dyDescent="0.25">
      <c r="A6787" s="17">
        <v>44309</v>
      </c>
      <c r="B6787" t="s">
        <v>132</v>
      </c>
      <c r="C6787" s="2">
        <v>54</v>
      </c>
      <c r="D6787" s="21" t="str">
        <f t="shared" si="105"/>
        <v/>
      </c>
      <c r="E6787" t="s">
        <v>58</v>
      </c>
    </row>
    <row r="6788" spans="1:5" ht="15.75" outlineLevel="1" x14ac:dyDescent="0.25">
      <c r="A6788" s="20">
        <f>A6787</f>
        <v>44309</v>
      </c>
      <c r="B6788" s="21" t="str">
        <f>B6787</f>
        <v>B &amp; B LOCKSMITHS</v>
      </c>
      <c r="C6788" s="22">
        <f>SUBTOTAL(9,C6787:C6787)</f>
        <v>54</v>
      </c>
      <c r="D6788" s="21" t="str">
        <f t="shared" si="105"/>
        <v>TOTAL</v>
      </c>
    </row>
    <row r="6789" spans="1:5" ht="15.75" outlineLevel="2" x14ac:dyDescent="0.25">
      <c r="A6789" s="17">
        <v>44309</v>
      </c>
      <c r="B6789" t="s">
        <v>10</v>
      </c>
      <c r="C6789" s="2">
        <v>299.89999999999998</v>
      </c>
      <c r="D6789" s="21" t="str">
        <f t="shared" si="105"/>
        <v/>
      </c>
      <c r="E6789" t="s">
        <v>58</v>
      </c>
    </row>
    <row r="6790" spans="1:5" ht="15.75" outlineLevel="1" x14ac:dyDescent="0.25">
      <c r="A6790" s="20">
        <f>A6789</f>
        <v>44309</v>
      </c>
      <c r="B6790" s="21" t="str">
        <f>B6789</f>
        <v>B &amp; H PHOTO-VIDEO</v>
      </c>
      <c r="C6790" s="22">
        <f>SUBTOTAL(9,C6789:C6789)</f>
        <v>299.89999999999998</v>
      </c>
      <c r="D6790" s="21" t="str">
        <f t="shared" si="105"/>
        <v>TOTAL</v>
      </c>
    </row>
    <row r="6791" spans="1:5" ht="15.75" outlineLevel="2" x14ac:dyDescent="0.25">
      <c r="A6791" s="17">
        <v>44309</v>
      </c>
      <c r="B6791" t="s">
        <v>326</v>
      </c>
      <c r="C6791" s="2">
        <v>396</v>
      </c>
      <c r="D6791" s="21" t="str">
        <f t="shared" si="105"/>
        <v/>
      </c>
      <c r="E6791" t="s">
        <v>58</v>
      </c>
    </row>
    <row r="6792" spans="1:5" ht="15.75" outlineLevel="2" x14ac:dyDescent="0.25">
      <c r="A6792" s="17">
        <v>44309</v>
      </c>
      <c r="B6792" t="s">
        <v>326</v>
      </c>
      <c r="C6792" s="2">
        <v>1483</v>
      </c>
      <c r="D6792" s="21" t="str">
        <f t="shared" si="105"/>
        <v/>
      </c>
      <c r="E6792" t="s">
        <v>58</v>
      </c>
    </row>
    <row r="6793" spans="1:5" ht="15.75" outlineLevel="1" x14ac:dyDescent="0.25">
      <c r="A6793" s="20">
        <f>A6792</f>
        <v>44309</v>
      </c>
      <c r="B6793" s="21" t="str">
        <f>B6792</f>
        <v>THE BACH COMPANY</v>
      </c>
      <c r="C6793" s="22">
        <f>SUBTOTAL(9,C6791:C6792)</f>
        <v>1879</v>
      </c>
      <c r="D6793" s="21" t="str">
        <f t="shared" si="105"/>
        <v>TOTAL</v>
      </c>
    </row>
    <row r="6794" spans="1:5" ht="15.75" outlineLevel="2" x14ac:dyDescent="0.25">
      <c r="A6794" s="17">
        <v>44309</v>
      </c>
      <c r="B6794" t="s">
        <v>752</v>
      </c>
      <c r="C6794" s="2">
        <v>500</v>
      </c>
      <c r="D6794" s="21" t="str">
        <f t="shared" si="105"/>
        <v/>
      </c>
      <c r="E6794" t="s">
        <v>55</v>
      </c>
    </row>
    <row r="6795" spans="1:5" ht="15.75" outlineLevel="1" x14ac:dyDescent="0.25">
      <c r="A6795" s="20">
        <f>A6794</f>
        <v>44309</v>
      </c>
      <c r="B6795" s="21" t="str">
        <f>B6794</f>
        <v>BALFOUR CAMPUS SUPPLY HOUSTON</v>
      </c>
      <c r="C6795" s="22">
        <f>SUBTOTAL(9,C6794:C6794)</f>
        <v>500</v>
      </c>
      <c r="D6795" s="21" t="str">
        <f t="shared" si="105"/>
        <v>TOTAL</v>
      </c>
    </row>
    <row r="6796" spans="1:5" ht="15.75" outlineLevel="2" x14ac:dyDescent="0.25">
      <c r="A6796" s="17">
        <v>44309</v>
      </c>
      <c r="B6796" t="s">
        <v>753</v>
      </c>
      <c r="C6796" s="2">
        <v>320</v>
      </c>
      <c r="D6796" s="21" t="str">
        <f t="shared" si="105"/>
        <v/>
      </c>
      <c r="E6796" t="s">
        <v>56</v>
      </c>
    </row>
    <row r="6797" spans="1:5" ht="15.75" outlineLevel="1" x14ac:dyDescent="0.25">
      <c r="A6797" s="20">
        <f>A6796</f>
        <v>44309</v>
      </c>
      <c r="B6797" s="21" t="str">
        <f>B6796</f>
        <v>LETREAL D BALLINGER</v>
      </c>
      <c r="C6797" s="22">
        <f>SUBTOTAL(9,C6796:C6796)</f>
        <v>320</v>
      </c>
      <c r="D6797" s="21" t="str">
        <f t="shared" si="105"/>
        <v>TOTAL</v>
      </c>
    </row>
    <row r="6798" spans="1:5" ht="15.75" outlineLevel="2" x14ac:dyDescent="0.25">
      <c r="A6798" s="17">
        <v>44309</v>
      </c>
      <c r="B6798" t="s">
        <v>754</v>
      </c>
      <c r="C6798" s="2">
        <v>320</v>
      </c>
      <c r="D6798" s="21" t="str">
        <f t="shared" si="105"/>
        <v/>
      </c>
      <c r="E6798" t="s">
        <v>56</v>
      </c>
    </row>
    <row r="6799" spans="1:5" ht="15.75" outlineLevel="2" x14ac:dyDescent="0.25">
      <c r="A6799" s="17">
        <v>44309</v>
      </c>
      <c r="B6799" t="s">
        <v>754</v>
      </c>
      <c r="C6799" s="2">
        <v>320</v>
      </c>
      <c r="D6799" s="21" t="str">
        <f t="shared" si="105"/>
        <v/>
      </c>
      <c r="E6799" t="s">
        <v>56</v>
      </c>
    </row>
    <row r="6800" spans="1:5" ht="15.75" outlineLevel="1" x14ac:dyDescent="0.25">
      <c r="A6800" s="20">
        <f>A6799</f>
        <v>44309</v>
      </c>
      <c r="B6800" s="21" t="str">
        <f>B6799</f>
        <v>ROBERT BARBEE</v>
      </c>
      <c r="C6800" s="22">
        <f>SUBTOTAL(9,C6798:C6799)</f>
        <v>640</v>
      </c>
      <c r="D6800" s="21" t="str">
        <f t="shared" si="105"/>
        <v>TOTAL</v>
      </c>
    </row>
    <row r="6801" spans="1:5" ht="15.75" outlineLevel="2" x14ac:dyDescent="0.25">
      <c r="A6801" s="17">
        <v>44309</v>
      </c>
      <c r="B6801" t="s">
        <v>545</v>
      </c>
      <c r="C6801" s="2">
        <v>400</v>
      </c>
      <c r="D6801" s="21" t="str">
        <f t="shared" si="105"/>
        <v/>
      </c>
      <c r="E6801" t="s">
        <v>58</v>
      </c>
    </row>
    <row r="6802" spans="1:5" ht="15.75" outlineLevel="2" x14ac:dyDescent="0.25">
      <c r="A6802" s="17">
        <v>44309</v>
      </c>
      <c r="B6802" t="s">
        <v>545</v>
      </c>
      <c r="C6802" s="2">
        <v>258.60000000000002</v>
      </c>
      <c r="D6802" s="21" t="str">
        <f t="shared" si="105"/>
        <v/>
      </c>
      <c r="E6802" t="s">
        <v>58</v>
      </c>
    </row>
    <row r="6803" spans="1:5" ht="15.75" outlineLevel="2" x14ac:dyDescent="0.25">
      <c r="A6803" s="17">
        <v>44309</v>
      </c>
      <c r="B6803" t="s">
        <v>545</v>
      </c>
      <c r="C6803" s="2">
        <v>361.35</v>
      </c>
      <c r="D6803" s="21" t="str">
        <f t="shared" si="105"/>
        <v/>
      </c>
      <c r="E6803" t="s">
        <v>58</v>
      </c>
    </row>
    <row r="6804" spans="1:5" ht="15.75" outlineLevel="2" x14ac:dyDescent="0.25">
      <c r="A6804" s="17">
        <v>44309</v>
      </c>
      <c r="B6804" t="s">
        <v>545</v>
      </c>
      <c r="C6804" s="2">
        <v>620</v>
      </c>
      <c r="D6804" s="21" t="str">
        <f t="shared" si="105"/>
        <v/>
      </c>
      <c r="E6804" t="s">
        <v>58</v>
      </c>
    </row>
    <row r="6805" spans="1:5" ht="15.75" outlineLevel="1" x14ac:dyDescent="0.25">
      <c r="A6805" s="20">
        <f>A6804</f>
        <v>44309</v>
      </c>
      <c r="B6805" s="21" t="str">
        <f>B6804</f>
        <v>BARCELONA SPORTING GOODS</v>
      </c>
      <c r="C6805" s="22">
        <f>SUBTOTAL(9,C6801:C6804)</f>
        <v>1639.95</v>
      </c>
      <c r="D6805" s="21" t="str">
        <f t="shared" si="105"/>
        <v>TOTAL</v>
      </c>
    </row>
    <row r="6806" spans="1:5" ht="15.75" outlineLevel="2" x14ac:dyDescent="0.25">
      <c r="A6806" s="17">
        <v>44309</v>
      </c>
      <c r="B6806" t="s">
        <v>1120</v>
      </c>
      <c r="C6806" s="2">
        <v>350</v>
      </c>
      <c r="D6806" s="21" t="str">
        <f t="shared" si="105"/>
        <v/>
      </c>
      <c r="E6806" t="s">
        <v>56</v>
      </c>
    </row>
    <row r="6807" spans="1:5" ht="15.75" outlineLevel="1" x14ac:dyDescent="0.25">
      <c r="A6807" s="20">
        <f>A6806</f>
        <v>44309</v>
      </c>
      <c r="B6807" s="21" t="str">
        <f>B6806</f>
        <v>BETSY BARTON</v>
      </c>
      <c r="C6807" s="22">
        <f>SUBTOTAL(9,C6806:C6806)</f>
        <v>350</v>
      </c>
      <c r="D6807" s="21" t="str">
        <f t="shared" si="105"/>
        <v>TOTAL</v>
      </c>
    </row>
    <row r="6808" spans="1:5" ht="15.75" outlineLevel="2" x14ac:dyDescent="0.25">
      <c r="A6808" s="17">
        <v>44309</v>
      </c>
      <c r="B6808" t="s">
        <v>1121</v>
      </c>
      <c r="C6808" s="2">
        <v>350</v>
      </c>
      <c r="D6808" s="21" t="str">
        <f t="shared" si="105"/>
        <v/>
      </c>
      <c r="E6808" t="s">
        <v>56</v>
      </c>
    </row>
    <row r="6809" spans="1:5" ht="15.75" outlineLevel="1" x14ac:dyDescent="0.25">
      <c r="A6809" s="20">
        <f>A6808</f>
        <v>44309</v>
      </c>
      <c r="B6809" s="21" t="str">
        <f>B6808</f>
        <v>LINDSAY BARTON</v>
      </c>
      <c r="C6809" s="22">
        <f>SUBTOTAL(9,C6808:C6808)</f>
        <v>350</v>
      </c>
      <c r="D6809" s="21" t="str">
        <f t="shared" si="105"/>
        <v>TOTAL</v>
      </c>
    </row>
    <row r="6810" spans="1:5" ht="15.75" outlineLevel="2" x14ac:dyDescent="0.25">
      <c r="A6810" s="17">
        <v>44309</v>
      </c>
      <c r="B6810" t="s">
        <v>227</v>
      </c>
      <c r="C6810" s="2">
        <v>93.9</v>
      </c>
      <c r="D6810" s="21" t="str">
        <f t="shared" si="105"/>
        <v/>
      </c>
      <c r="E6810" t="s">
        <v>60</v>
      </c>
    </row>
    <row r="6811" spans="1:5" ht="15.75" outlineLevel="2" x14ac:dyDescent="0.25">
      <c r="A6811" s="17">
        <v>44309</v>
      </c>
      <c r="B6811" t="s">
        <v>227</v>
      </c>
      <c r="C6811" s="2">
        <v>1196</v>
      </c>
      <c r="D6811" s="21" t="str">
        <f t="shared" si="105"/>
        <v/>
      </c>
      <c r="E6811" t="s">
        <v>60</v>
      </c>
    </row>
    <row r="6812" spans="1:5" ht="15.75" outlineLevel="2" x14ac:dyDescent="0.25">
      <c r="A6812" s="17">
        <v>44309</v>
      </c>
      <c r="B6812" t="s">
        <v>227</v>
      </c>
      <c r="C6812" s="2">
        <v>33</v>
      </c>
      <c r="D6812" s="21" t="str">
        <f t="shared" si="105"/>
        <v/>
      </c>
      <c r="E6812" t="s">
        <v>60</v>
      </c>
    </row>
    <row r="6813" spans="1:5" ht="15.75" outlineLevel="2" x14ac:dyDescent="0.25">
      <c r="A6813" s="17">
        <v>44309</v>
      </c>
      <c r="B6813" t="s">
        <v>227</v>
      </c>
      <c r="C6813" s="2">
        <v>33</v>
      </c>
      <c r="D6813" s="21" t="str">
        <f t="shared" si="105"/>
        <v/>
      </c>
      <c r="E6813" t="s">
        <v>60</v>
      </c>
    </row>
    <row r="6814" spans="1:5" ht="15.75" outlineLevel="2" x14ac:dyDescent="0.25">
      <c r="A6814" s="17">
        <v>44309</v>
      </c>
      <c r="B6814" t="s">
        <v>227</v>
      </c>
      <c r="C6814" s="2">
        <v>20.8</v>
      </c>
      <c r="D6814" s="21" t="str">
        <f t="shared" si="105"/>
        <v/>
      </c>
      <c r="E6814" t="s">
        <v>60</v>
      </c>
    </row>
    <row r="6815" spans="1:5" ht="15.75" outlineLevel="2" x14ac:dyDescent="0.25">
      <c r="A6815" s="17">
        <v>44309</v>
      </c>
      <c r="B6815" t="s">
        <v>227</v>
      </c>
      <c r="C6815" s="2">
        <v>508.5</v>
      </c>
      <c r="D6815" s="21" t="str">
        <f t="shared" si="105"/>
        <v/>
      </c>
      <c r="E6815" t="s">
        <v>60</v>
      </c>
    </row>
    <row r="6816" spans="1:5" ht="15.75" outlineLevel="2" x14ac:dyDescent="0.25">
      <c r="A6816" s="17">
        <v>44309</v>
      </c>
      <c r="B6816" t="s">
        <v>227</v>
      </c>
      <c r="C6816" s="2">
        <v>638.4</v>
      </c>
      <c r="D6816" s="21" t="str">
        <f t="shared" si="105"/>
        <v/>
      </c>
      <c r="E6816" t="s">
        <v>60</v>
      </c>
    </row>
    <row r="6817" spans="1:5" ht="15.75" outlineLevel="2" x14ac:dyDescent="0.25">
      <c r="A6817" s="17">
        <v>44309</v>
      </c>
      <c r="B6817" t="s">
        <v>227</v>
      </c>
      <c r="C6817" s="2">
        <v>620</v>
      </c>
      <c r="D6817" s="21" t="str">
        <f t="shared" si="105"/>
        <v/>
      </c>
      <c r="E6817" t="s">
        <v>60</v>
      </c>
    </row>
    <row r="6818" spans="1:5" ht="15.75" outlineLevel="2" x14ac:dyDescent="0.25">
      <c r="A6818" s="17">
        <v>44309</v>
      </c>
      <c r="B6818" t="s">
        <v>227</v>
      </c>
      <c r="C6818" s="2">
        <v>310</v>
      </c>
      <c r="D6818" s="21" t="str">
        <f t="shared" si="105"/>
        <v/>
      </c>
      <c r="E6818" t="s">
        <v>60</v>
      </c>
    </row>
    <row r="6819" spans="1:5" ht="15.75" outlineLevel="1" x14ac:dyDescent="0.25">
      <c r="A6819" s="20">
        <f>A6818</f>
        <v>44309</v>
      </c>
      <c r="B6819" s="21" t="str">
        <f>B6818</f>
        <v>BATTERIES PLUS BULBS</v>
      </c>
      <c r="C6819" s="22">
        <f>SUBTOTAL(9,C6810:C6818)</f>
        <v>3453.6</v>
      </c>
      <c r="D6819" s="21" t="str">
        <f t="shared" si="105"/>
        <v>TOTAL</v>
      </c>
    </row>
    <row r="6820" spans="1:5" ht="15.75" outlineLevel="2" x14ac:dyDescent="0.25">
      <c r="A6820" s="17">
        <v>44309</v>
      </c>
      <c r="B6820" t="s">
        <v>755</v>
      </c>
      <c r="C6820" s="2">
        <v>13680</v>
      </c>
      <c r="D6820" s="21" t="str">
        <f t="shared" si="105"/>
        <v/>
      </c>
      <c r="E6820" t="s">
        <v>56</v>
      </c>
    </row>
    <row r="6821" spans="1:5" ht="15.75" outlineLevel="2" x14ac:dyDescent="0.25">
      <c r="A6821" s="17">
        <v>44309</v>
      </c>
      <c r="B6821" t="s">
        <v>755</v>
      </c>
      <c r="C6821" s="2">
        <v>5720</v>
      </c>
      <c r="D6821" s="21" t="str">
        <f t="shared" si="105"/>
        <v/>
      </c>
      <c r="E6821" t="s">
        <v>56</v>
      </c>
    </row>
    <row r="6822" spans="1:5" ht="15.75" outlineLevel="2" x14ac:dyDescent="0.25">
      <c r="A6822" s="17">
        <v>44309</v>
      </c>
      <c r="B6822" t="s">
        <v>755</v>
      </c>
      <c r="C6822" s="2">
        <v>15300</v>
      </c>
      <c r="D6822" s="21" t="str">
        <f t="shared" si="105"/>
        <v/>
      </c>
      <c r="E6822" t="s">
        <v>56</v>
      </c>
    </row>
    <row r="6823" spans="1:5" ht="15.75" outlineLevel="1" x14ac:dyDescent="0.25">
      <c r="A6823" s="20">
        <f>A6822</f>
        <v>44309</v>
      </c>
      <c r="B6823" s="21" t="str">
        <f>B6822</f>
        <v>BE A CHAMPION INC</v>
      </c>
      <c r="C6823" s="22">
        <f>SUBTOTAL(9,C6820:C6822)</f>
        <v>34700</v>
      </c>
      <c r="D6823" s="21" t="str">
        <f t="shared" si="105"/>
        <v>TOTAL</v>
      </c>
    </row>
    <row r="6824" spans="1:5" ht="15.75" outlineLevel="2" x14ac:dyDescent="0.25">
      <c r="A6824" s="17">
        <v>44309</v>
      </c>
      <c r="B6824" t="s">
        <v>1122</v>
      </c>
      <c r="C6824" s="2">
        <v>85</v>
      </c>
      <c r="D6824" s="21" t="str">
        <f t="shared" si="105"/>
        <v/>
      </c>
      <c r="E6824" t="s">
        <v>56</v>
      </c>
    </row>
    <row r="6825" spans="1:5" ht="15.75" outlineLevel="1" x14ac:dyDescent="0.25">
      <c r="A6825" s="20">
        <f>A6824</f>
        <v>44309</v>
      </c>
      <c r="B6825" s="21" t="str">
        <f>B6824</f>
        <v>MICHAEL BELL</v>
      </c>
      <c r="C6825" s="22">
        <f>SUBTOTAL(9,C6824:C6824)</f>
        <v>85</v>
      </c>
      <c r="D6825" s="21" t="str">
        <f t="shared" si="105"/>
        <v>TOTAL</v>
      </c>
    </row>
    <row r="6826" spans="1:5" ht="15.75" outlineLevel="2" x14ac:dyDescent="0.25">
      <c r="A6826" s="17">
        <v>44309</v>
      </c>
      <c r="B6826" t="s">
        <v>1123</v>
      </c>
      <c r="C6826" s="2">
        <v>1786.34</v>
      </c>
      <c r="D6826" s="21" t="str">
        <f t="shared" si="105"/>
        <v/>
      </c>
      <c r="E6826" t="s">
        <v>72</v>
      </c>
    </row>
    <row r="6827" spans="1:5" ht="15.75" outlineLevel="1" x14ac:dyDescent="0.25">
      <c r="A6827" s="20">
        <f>A6826</f>
        <v>44309</v>
      </c>
      <c r="B6827" s="21" t="str">
        <f>B6826</f>
        <v>JAZLEN ARIANA BELTRAN</v>
      </c>
      <c r="C6827" s="22">
        <f>SUBTOTAL(9,C6826:C6826)</f>
        <v>1786.34</v>
      </c>
      <c r="D6827" s="21" t="str">
        <f t="shared" si="105"/>
        <v>TOTAL</v>
      </c>
    </row>
    <row r="6828" spans="1:5" ht="15.75" outlineLevel="2" x14ac:dyDescent="0.25">
      <c r="A6828" s="17">
        <v>44309</v>
      </c>
      <c r="B6828" t="s">
        <v>756</v>
      </c>
      <c r="C6828" s="2">
        <v>165</v>
      </c>
      <c r="D6828" s="21" t="str">
        <f t="shared" si="105"/>
        <v/>
      </c>
      <c r="E6828" t="s">
        <v>56</v>
      </c>
    </row>
    <row r="6829" spans="1:5" ht="15.75" outlineLevel="1" x14ac:dyDescent="0.25">
      <c r="A6829" s="20">
        <f>A6828</f>
        <v>44309</v>
      </c>
      <c r="B6829" s="21" t="str">
        <f>B6828</f>
        <v>MATTHEW BERRY</v>
      </c>
      <c r="C6829" s="22">
        <f>SUBTOTAL(9,C6828:C6828)</f>
        <v>165</v>
      </c>
      <c r="D6829" s="21" t="str">
        <f t="shared" si="105"/>
        <v>TOTAL</v>
      </c>
    </row>
    <row r="6830" spans="1:5" ht="15.75" outlineLevel="2" x14ac:dyDescent="0.25">
      <c r="A6830" s="17">
        <v>44309</v>
      </c>
      <c r="B6830" t="s">
        <v>231</v>
      </c>
      <c r="C6830" s="2">
        <v>190.32</v>
      </c>
      <c r="D6830" s="21" t="str">
        <f t="shared" si="105"/>
        <v/>
      </c>
      <c r="E6830" t="s">
        <v>144</v>
      </c>
    </row>
    <row r="6831" spans="1:5" ht="15.75" outlineLevel="1" x14ac:dyDescent="0.25">
      <c r="A6831" s="20">
        <f>A6830</f>
        <v>44309</v>
      </c>
      <c r="B6831" s="21" t="str">
        <f>B6830</f>
        <v>BEST BUY BUSINESS ADVANTAGE ACCOUNT</v>
      </c>
      <c r="C6831" s="22">
        <f>SUBTOTAL(9,C6830:C6830)</f>
        <v>190.32</v>
      </c>
      <c r="D6831" s="21" t="str">
        <f t="shared" si="105"/>
        <v>TOTAL</v>
      </c>
    </row>
    <row r="6832" spans="1:5" ht="15.75" outlineLevel="2" x14ac:dyDescent="0.25">
      <c r="A6832" s="17">
        <v>44309</v>
      </c>
      <c r="B6832" t="s">
        <v>841</v>
      </c>
      <c r="C6832" s="2">
        <v>345</v>
      </c>
      <c r="D6832" s="21" t="str">
        <f t="shared" si="105"/>
        <v/>
      </c>
      <c r="E6832" t="s">
        <v>55</v>
      </c>
    </row>
    <row r="6833" spans="1:5" ht="15.75" outlineLevel="1" x14ac:dyDescent="0.25">
      <c r="A6833" s="20">
        <f>A6832</f>
        <v>44309</v>
      </c>
      <c r="B6833" s="21" t="str">
        <f>B6832</f>
        <v>BONEHEAD GRAPHICS LLC</v>
      </c>
      <c r="C6833" s="22">
        <f>SUBTOTAL(9,C6832:C6832)</f>
        <v>345</v>
      </c>
      <c r="D6833" s="21" t="str">
        <f t="shared" si="105"/>
        <v>TOTAL</v>
      </c>
    </row>
    <row r="6834" spans="1:5" ht="15.75" outlineLevel="2" x14ac:dyDescent="0.25">
      <c r="A6834" s="17">
        <v>44309</v>
      </c>
      <c r="B6834" t="s">
        <v>1124</v>
      </c>
      <c r="C6834" s="2">
        <v>424.28</v>
      </c>
      <c r="D6834" s="21" t="str">
        <f t="shared" si="105"/>
        <v/>
      </c>
      <c r="E6834" t="s">
        <v>58</v>
      </c>
    </row>
    <row r="6835" spans="1:5" ht="15.75" outlineLevel="1" x14ac:dyDescent="0.25">
      <c r="A6835" s="20">
        <f>A6834</f>
        <v>44309</v>
      </c>
      <c r="B6835" s="21" t="str">
        <f>B6834</f>
        <v>BIO-RAD LABORATORIES</v>
      </c>
      <c r="C6835" s="22">
        <f>SUBTOTAL(9,C6834:C6834)</f>
        <v>424.28</v>
      </c>
      <c r="D6835" s="21" t="str">
        <f t="shared" si="105"/>
        <v>TOTAL</v>
      </c>
    </row>
    <row r="6836" spans="1:5" ht="15.75" outlineLevel="2" x14ac:dyDescent="0.25">
      <c r="A6836" s="17">
        <v>44309</v>
      </c>
      <c r="B6836" t="s">
        <v>1125</v>
      </c>
      <c r="C6836" s="2">
        <v>57.98</v>
      </c>
      <c r="D6836" s="21" t="str">
        <f t="shared" si="105"/>
        <v/>
      </c>
      <c r="E6836" t="s">
        <v>56</v>
      </c>
    </row>
    <row r="6837" spans="1:5" ht="15.75" outlineLevel="2" x14ac:dyDescent="0.25">
      <c r="A6837" s="17">
        <v>44309</v>
      </c>
      <c r="B6837" t="s">
        <v>1125</v>
      </c>
      <c r="C6837" s="2">
        <v>165.66</v>
      </c>
      <c r="D6837" s="21" t="str">
        <f t="shared" si="105"/>
        <v/>
      </c>
      <c r="E6837" t="s">
        <v>56</v>
      </c>
    </row>
    <row r="6838" spans="1:5" ht="15.75" outlineLevel="1" x14ac:dyDescent="0.25">
      <c r="A6838" s="20">
        <f>A6837</f>
        <v>44309</v>
      </c>
      <c r="B6838" s="21" t="str">
        <f>B6837</f>
        <v>JOANN BLACKWELL</v>
      </c>
      <c r="C6838" s="22">
        <f>SUBTOTAL(9,C6836:C6837)</f>
        <v>223.64</v>
      </c>
      <c r="D6838" s="21" t="str">
        <f t="shared" si="105"/>
        <v>TOTAL</v>
      </c>
    </row>
    <row r="6839" spans="1:5" ht="15.75" outlineLevel="2" x14ac:dyDescent="0.25">
      <c r="A6839" s="17">
        <v>44309</v>
      </c>
      <c r="B6839" t="s">
        <v>1126</v>
      </c>
      <c r="C6839" s="2">
        <v>145</v>
      </c>
      <c r="D6839" s="21" t="str">
        <f t="shared" si="105"/>
        <v/>
      </c>
      <c r="E6839" t="s">
        <v>56</v>
      </c>
    </row>
    <row r="6840" spans="1:5" ht="15.75" outlineLevel="1" x14ac:dyDescent="0.25">
      <c r="A6840" s="20">
        <f>A6839</f>
        <v>44309</v>
      </c>
      <c r="B6840" s="21" t="str">
        <f>B6839</f>
        <v>JULIO BLAS</v>
      </c>
      <c r="C6840" s="22">
        <f>SUBTOTAL(9,C6839:C6839)</f>
        <v>145</v>
      </c>
      <c r="D6840" s="21" t="str">
        <f t="shared" si="105"/>
        <v>TOTAL</v>
      </c>
    </row>
    <row r="6841" spans="1:5" ht="15.75" outlineLevel="2" x14ac:dyDescent="0.25">
      <c r="A6841" s="17">
        <v>44309</v>
      </c>
      <c r="B6841" t="s">
        <v>268</v>
      </c>
      <c r="C6841" s="2">
        <v>1620</v>
      </c>
      <c r="D6841" s="21" t="str">
        <f t="shared" si="105"/>
        <v/>
      </c>
      <c r="E6841" t="s">
        <v>81</v>
      </c>
    </row>
    <row r="6842" spans="1:5" ht="15.75" outlineLevel="2" x14ac:dyDescent="0.25">
      <c r="A6842" s="17">
        <v>44309</v>
      </c>
      <c r="B6842" t="s">
        <v>268</v>
      </c>
      <c r="C6842" s="2">
        <v>760</v>
      </c>
      <c r="D6842" s="21" t="str">
        <f t="shared" si="105"/>
        <v/>
      </c>
      <c r="E6842" t="s">
        <v>81</v>
      </c>
    </row>
    <row r="6843" spans="1:5" ht="15.75" outlineLevel="1" x14ac:dyDescent="0.25">
      <c r="A6843" s="20">
        <f>A6842</f>
        <v>44309</v>
      </c>
      <c r="B6843" s="21" t="str">
        <f>B6842</f>
        <v>BLENDER DIRECT</v>
      </c>
      <c r="C6843" s="22">
        <f>SUBTOTAL(9,C6841:C6842)</f>
        <v>2380</v>
      </c>
      <c r="D6843" s="21" t="str">
        <f t="shared" si="105"/>
        <v>TOTAL</v>
      </c>
    </row>
    <row r="6844" spans="1:5" ht="15.75" outlineLevel="2" x14ac:dyDescent="0.25">
      <c r="A6844" s="17">
        <v>44309</v>
      </c>
      <c r="B6844" t="s">
        <v>113</v>
      </c>
      <c r="C6844" s="2">
        <v>59.99</v>
      </c>
      <c r="D6844" s="21" t="str">
        <f t="shared" si="105"/>
        <v/>
      </c>
      <c r="E6844" t="s">
        <v>58</v>
      </c>
    </row>
    <row r="6845" spans="1:5" ht="15.75" outlineLevel="2" x14ac:dyDescent="0.25">
      <c r="A6845" s="17">
        <v>44309</v>
      </c>
      <c r="B6845" t="s">
        <v>113</v>
      </c>
      <c r="C6845" s="2">
        <v>7.2</v>
      </c>
      <c r="D6845" s="21" t="str">
        <f t="shared" si="105"/>
        <v/>
      </c>
      <c r="E6845" t="s">
        <v>58</v>
      </c>
    </row>
    <row r="6846" spans="1:5" ht="15.75" outlineLevel="2" x14ac:dyDescent="0.25">
      <c r="A6846" s="17">
        <v>44309</v>
      </c>
      <c r="B6846" t="s">
        <v>113</v>
      </c>
      <c r="C6846" s="2">
        <v>28.16</v>
      </c>
      <c r="D6846" s="21" t="str">
        <f t="shared" ref="D6846:D6909" si="106">IF(E6846="","TOTAL","")</f>
        <v/>
      </c>
      <c r="E6846" t="s">
        <v>58</v>
      </c>
    </row>
    <row r="6847" spans="1:5" ht="15.75" outlineLevel="2" x14ac:dyDescent="0.25">
      <c r="A6847" s="17">
        <v>44309</v>
      </c>
      <c r="B6847" t="s">
        <v>113</v>
      </c>
      <c r="C6847" s="2">
        <v>25.08</v>
      </c>
      <c r="D6847" s="21" t="str">
        <f t="shared" si="106"/>
        <v/>
      </c>
      <c r="E6847" t="s">
        <v>58</v>
      </c>
    </row>
    <row r="6848" spans="1:5" ht="15.75" outlineLevel="2" x14ac:dyDescent="0.25">
      <c r="A6848" s="17">
        <v>44309</v>
      </c>
      <c r="B6848" t="s">
        <v>113</v>
      </c>
      <c r="C6848" s="2">
        <v>8.31</v>
      </c>
      <c r="D6848" s="21" t="str">
        <f t="shared" si="106"/>
        <v/>
      </c>
      <c r="E6848" t="s">
        <v>58</v>
      </c>
    </row>
    <row r="6849" spans="1:5" ht="15.75" outlineLevel="2" x14ac:dyDescent="0.25">
      <c r="A6849" s="17">
        <v>44309</v>
      </c>
      <c r="B6849" t="s">
        <v>113</v>
      </c>
      <c r="C6849" s="2">
        <v>33.520000000000003</v>
      </c>
      <c r="D6849" s="21" t="str">
        <f t="shared" si="106"/>
        <v/>
      </c>
      <c r="E6849" t="s">
        <v>58</v>
      </c>
    </row>
    <row r="6850" spans="1:5" ht="15.75" outlineLevel="2" x14ac:dyDescent="0.25">
      <c r="A6850" s="17">
        <v>44309</v>
      </c>
      <c r="B6850" t="s">
        <v>113</v>
      </c>
      <c r="C6850" s="2">
        <v>59.26</v>
      </c>
      <c r="D6850" s="21" t="str">
        <f t="shared" si="106"/>
        <v/>
      </c>
      <c r="E6850" t="s">
        <v>58</v>
      </c>
    </row>
    <row r="6851" spans="1:5" ht="15.75" outlineLevel="2" x14ac:dyDescent="0.25">
      <c r="A6851" s="17">
        <v>44309</v>
      </c>
      <c r="B6851" t="s">
        <v>113</v>
      </c>
      <c r="C6851" s="2">
        <v>95.2</v>
      </c>
      <c r="D6851" s="21" t="str">
        <f t="shared" si="106"/>
        <v/>
      </c>
      <c r="E6851" t="s">
        <v>58</v>
      </c>
    </row>
    <row r="6852" spans="1:5" ht="15.75" outlineLevel="2" x14ac:dyDescent="0.25">
      <c r="A6852" s="17">
        <v>44309</v>
      </c>
      <c r="B6852" t="s">
        <v>113</v>
      </c>
      <c r="C6852" s="2">
        <v>52.3</v>
      </c>
      <c r="D6852" s="21" t="str">
        <f t="shared" si="106"/>
        <v/>
      </c>
      <c r="E6852" t="s">
        <v>58</v>
      </c>
    </row>
    <row r="6853" spans="1:5" ht="15.75" outlineLevel="2" x14ac:dyDescent="0.25">
      <c r="A6853" s="17">
        <v>44309</v>
      </c>
      <c r="B6853" t="s">
        <v>113</v>
      </c>
      <c r="C6853" s="2">
        <v>147.35</v>
      </c>
      <c r="D6853" s="21" t="str">
        <f t="shared" si="106"/>
        <v/>
      </c>
      <c r="E6853" t="s">
        <v>58</v>
      </c>
    </row>
    <row r="6854" spans="1:5" ht="15.75" outlineLevel="2" x14ac:dyDescent="0.25">
      <c r="A6854" s="17">
        <v>44309</v>
      </c>
      <c r="B6854" t="s">
        <v>113</v>
      </c>
      <c r="C6854" s="2">
        <v>1.93</v>
      </c>
      <c r="D6854" s="21" t="str">
        <f t="shared" si="106"/>
        <v/>
      </c>
      <c r="E6854" t="s">
        <v>58</v>
      </c>
    </row>
    <row r="6855" spans="1:5" ht="15.75" outlineLevel="2" x14ac:dyDescent="0.25">
      <c r="A6855" s="17">
        <v>44309</v>
      </c>
      <c r="B6855" t="s">
        <v>113</v>
      </c>
      <c r="C6855" s="2">
        <v>293.45999999999998</v>
      </c>
      <c r="D6855" s="21" t="str">
        <f t="shared" si="106"/>
        <v/>
      </c>
      <c r="E6855" t="s">
        <v>58</v>
      </c>
    </row>
    <row r="6856" spans="1:5" ht="15.75" outlineLevel="2" x14ac:dyDescent="0.25">
      <c r="A6856" s="17">
        <v>44309</v>
      </c>
      <c r="B6856" t="s">
        <v>113</v>
      </c>
      <c r="C6856" s="2">
        <v>1.7</v>
      </c>
      <c r="D6856" s="21" t="str">
        <f t="shared" si="106"/>
        <v/>
      </c>
      <c r="E6856" t="s">
        <v>58</v>
      </c>
    </row>
    <row r="6857" spans="1:5" ht="15.75" outlineLevel="2" x14ac:dyDescent="0.25">
      <c r="A6857" s="17">
        <v>44309</v>
      </c>
      <c r="B6857" t="s">
        <v>113</v>
      </c>
      <c r="C6857" s="2">
        <v>173.15</v>
      </c>
      <c r="D6857" s="21" t="str">
        <f t="shared" si="106"/>
        <v/>
      </c>
      <c r="E6857" t="s">
        <v>58</v>
      </c>
    </row>
    <row r="6858" spans="1:5" ht="15.75" outlineLevel="2" x14ac:dyDescent="0.25">
      <c r="A6858" s="17">
        <v>44309</v>
      </c>
      <c r="B6858" t="s">
        <v>113</v>
      </c>
      <c r="C6858" s="2">
        <v>589.26</v>
      </c>
      <c r="D6858" s="21" t="str">
        <f t="shared" si="106"/>
        <v/>
      </c>
      <c r="E6858" t="s">
        <v>58</v>
      </c>
    </row>
    <row r="6859" spans="1:5" ht="15.75" outlineLevel="2" x14ac:dyDescent="0.25">
      <c r="A6859" s="17">
        <v>44309</v>
      </c>
      <c r="B6859" t="s">
        <v>113</v>
      </c>
      <c r="C6859" s="2">
        <v>30.2</v>
      </c>
      <c r="D6859" s="21" t="str">
        <f t="shared" si="106"/>
        <v/>
      </c>
      <c r="E6859" t="s">
        <v>58</v>
      </c>
    </row>
    <row r="6860" spans="1:5" ht="15.75" outlineLevel="2" x14ac:dyDescent="0.25">
      <c r="A6860" s="17">
        <v>44309</v>
      </c>
      <c r="B6860" t="s">
        <v>113</v>
      </c>
      <c r="C6860" s="2">
        <v>234.66</v>
      </c>
      <c r="D6860" s="21" t="str">
        <f t="shared" si="106"/>
        <v/>
      </c>
      <c r="E6860" t="s">
        <v>58</v>
      </c>
    </row>
    <row r="6861" spans="1:5" ht="15.75" outlineLevel="2" x14ac:dyDescent="0.25">
      <c r="A6861" s="17">
        <v>44309</v>
      </c>
      <c r="B6861" t="s">
        <v>113</v>
      </c>
      <c r="C6861" s="2">
        <v>1562.9</v>
      </c>
      <c r="D6861" s="21" t="str">
        <f t="shared" si="106"/>
        <v/>
      </c>
      <c r="E6861" t="s">
        <v>58</v>
      </c>
    </row>
    <row r="6862" spans="1:5" ht="15.75" outlineLevel="1" x14ac:dyDescent="0.25">
      <c r="A6862" s="20">
        <f>A6861</f>
        <v>44309</v>
      </c>
      <c r="B6862" s="21" t="str">
        <f>B6861</f>
        <v>BLICK ART MATERIALS</v>
      </c>
      <c r="C6862" s="22">
        <f>SUBTOTAL(9,C6844:C6861)</f>
        <v>3403.63</v>
      </c>
      <c r="D6862" s="21" t="str">
        <f t="shared" si="106"/>
        <v>TOTAL</v>
      </c>
    </row>
    <row r="6863" spans="1:5" ht="15.75" outlineLevel="2" x14ac:dyDescent="0.25">
      <c r="A6863" s="17">
        <v>44309</v>
      </c>
      <c r="B6863" t="s">
        <v>951</v>
      </c>
      <c r="C6863" s="2">
        <v>229.32</v>
      </c>
      <c r="D6863" s="21" t="str">
        <f t="shared" si="106"/>
        <v/>
      </c>
      <c r="E6863" t="s">
        <v>59</v>
      </c>
    </row>
    <row r="6864" spans="1:5" ht="15.75" outlineLevel="1" x14ac:dyDescent="0.25">
      <c r="A6864" s="20">
        <f>A6863</f>
        <v>44309</v>
      </c>
      <c r="B6864" s="21" t="str">
        <f>B6863</f>
        <v>VBK INC</v>
      </c>
      <c r="C6864" s="22">
        <f>SUBTOTAL(9,C6863:C6863)</f>
        <v>229.32</v>
      </c>
      <c r="D6864" s="21" t="str">
        <f t="shared" si="106"/>
        <v>TOTAL</v>
      </c>
    </row>
    <row r="6865" spans="1:5" ht="15.75" outlineLevel="2" x14ac:dyDescent="0.25">
      <c r="A6865" s="17">
        <v>44309</v>
      </c>
      <c r="B6865" t="s">
        <v>1127</v>
      </c>
      <c r="C6865" s="2">
        <v>125</v>
      </c>
      <c r="D6865" s="21" t="str">
        <f t="shared" si="106"/>
        <v/>
      </c>
      <c r="E6865" t="s">
        <v>61</v>
      </c>
    </row>
    <row r="6866" spans="1:5" ht="15.75" outlineLevel="1" x14ac:dyDescent="0.25">
      <c r="A6866" s="20">
        <f>A6865</f>
        <v>44309</v>
      </c>
      <c r="B6866" s="21" t="str">
        <f>B6865</f>
        <v>BO'S PLACE</v>
      </c>
      <c r="C6866" s="22">
        <f>SUBTOTAL(9,C6865:C6865)</f>
        <v>125</v>
      </c>
      <c r="D6866" s="21" t="str">
        <f t="shared" si="106"/>
        <v>TOTAL</v>
      </c>
    </row>
    <row r="6867" spans="1:5" ht="15.75" outlineLevel="2" x14ac:dyDescent="0.25">
      <c r="A6867" s="17">
        <v>44309</v>
      </c>
      <c r="B6867" t="s">
        <v>33</v>
      </c>
      <c r="C6867" s="2">
        <v>342.51</v>
      </c>
      <c r="D6867" s="21" t="str">
        <f t="shared" si="106"/>
        <v/>
      </c>
      <c r="E6867" t="s">
        <v>72</v>
      </c>
    </row>
    <row r="6868" spans="1:5" ht="15.75" outlineLevel="2" x14ac:dyDescent="0.25">
      <c r="A6868" s="17">
        <v>44309</v>
      </c>
      <c r="B6868" t="s">
        <v>33</v>
      </c>
      <c r="C6868" s="2">
        <v>50</v>
      </c>
      <c r="D6868" s="21" t="str">
        <f t="shared" si="106"/>
        <v/>
      </c>
      <c r="E6868" t="s">
        <v>272</v>
      </c>
    </row>
    <row r="6869" spans="1:5" ht="15.75" outlineLevel="1" x14ac:dyDescent="0.25">
      <c r="A6869" s="20">
        <f>A6868</f>
        <v>44309</v>
      </c>
      <c r="B6869" s="21" t="str">
        <f>B6868</f>
        <v>BANK OF AMERICA</v>
      </c>
      <c r="C6869" s="22">
        <f>SUBTOTAL(9,C6867:C6868)</f>
        <v>392.51</v>
      </c>
      <c r="D6869" s="21" t="str">
        <f t="shared" si="106"/>
        <v>TOTAL</v>
      </c>
    </row>
    <row r="6870" spans="1:5" ht="15.75" outlineLevel="2" x14ac:dyDescent="0.25">
      <c r="A6870" s="17">
        <v>44309</v>
      </c>
      <c r="B6870" t="s">
        <v>33</v>
      </c>
      <c r="C6870" s="2">
        <v>2076.19</v>
      </c>
      <c r="D6870" s="21" t="str">
        <f t="shared" si="106"/>
        <v/>
      </c>
      <c r="E6870" t="s">
        <v>74</v>
      </c>
    </row>
    <row r="6871" spans="1:5" ht="15.75" outlineLevel="1" x14ac:dyDescent="0.25">
      <c r="A6871" s="20">
        <f>A6870</f>
        <v>44309</v>
      </c>
      <c r="B6871" s="21" t="str">
        <f>B6870</f>
        <v>BANK OF AMERICA</v>
      </c>
      <c r="C6871" s="22">
        <f>SUBTOTAL(9,C6870:C6870)</f>
        <v>2076.19</v>
      </c>
      <c r="D6871" s="21" t="str">
        <f t="shared" si="106"/>
        <v>TOTAL</v>
      </c>
    </row>
    <row r="6872" spans="1:5" ht="15.75" outlineLevel="2" x14ac:dyDescent="0.25">
      <c r="A6872" s="17">
        <v>44309</v>
      </c>
      <c r="B6872" t="s">
        <v>33</v>
      </c>
      <c r="C6872" s="2">
        <v>265.20999999999998</v>
      </c>
      <c r="D6872" s="21" t="str">
        <f t="shared" si="106"/>
        <v/>
      </c>
      <c r="E6872" t="s">
        <v>71</v>
      </c>
    </row>
    <row r="6873" spans="1:5" ht="15.75" outlineLevel="1" x14ac:dyDescent="0.25">
      <c r="A6873" s="20">
        <f>A6872</f>
        <v>44309</v>
      </c>
      <c r="B6873" s="21" t="str">
        <f>B6872</f>
        <v>BANK OF AMERICA</v>
      </c>
      <c r="C6873" s="22">
        <f>SUBTOTAL(9,C6872:C6872)</f>
        <v>265.20999999999998</v>
      </c>
      <c r="D6873" s="21" t="str">
        <f t="shared" si="106"/>
        <v>TOTAL</v>
      </c>
    </row>
    <row r="6874" spans="1:5" ht="15.75" outlineLevel="2" x14ac:dyDescent="0.25">
      <c r="A6874" s="17">
        <v>44309</v>
      </c>
      <c r="B6874" t="s">
        <v>33</v>
      </c>
      <c r="C6874" s="2">
        <v>1511.92</v>
      </c>
      <c r="D6874" s="21" t="str">
        <f t="shared" si="106"/>
        <v/>
      </c>
      <c r="E6874" t="s">
        <v>76</v>
      </c>
    </row>
    <row r="6875" spans="1:5" ht="15.75" outlineLevel="1" x14ac:dyDescent="0.25">
      <c r="A6875" s="20">
        <f>A6874</f>
        <v>44309</v>
      </c>
      <c r="B6875" s="21" t="str">
        <f>B6874</f>
        <v>BANK OF AMERICA</v>
      </c>
      <c r="C6875" s="22">
        <f>SUBTOTAL(9,C6874:C6874)</f>
        <v>1511.92</v>
      </c>
      <c r="D6875" s="21" t="str">
        <f t="shared" si="106"/>
        <v>TOTAL</v>
      </c>
    </row>
    <row r="6876" spans="1:5" ht="15.75" outlineLevel="2" x14ac:dyDescent="0.25">
      <c r="A6876" s="17">
        <v>44309</v>
      </c>
      <c r="B6876" t="s">
        <v>33</v>
      </c>
      <c r="C6876" s="2">
        <v>9241.9500000000007</v>
      </c>
      <c r="D6876" s="21" t="str">
        <f t="shared" si="106"/>
        <v/>
      </c>
      <c r="E6876" t="s">
        <v>76</v>
      </c>
    </row>
    <row r="6877" spans="1:5" ht="15.75" outlineLevel="1" x14ac:dyDescent="0.25">
      <c r="A6877" s="20">
        <f>A6876</f>
        <v>44309</v>
      </c>
      <c r="B6877" s="21" t="str">
        <f>B6876</f>
        <v>BANK OF AMERICA</v>
      </c>
      <c r="C6877" s="22">
        <f>SUBTOTAL(9,C6876:C6876)</f>
        <v>9241.9500000000007</v>
      </c>
      <c r="D6877" s="21" t="str">
        <f t="shared" si="106"/>
        <v>TOTAL</v>
      </c>
    </row>
    <row r="6878" spans="1:5" ht="15.75" outlineLevel="2" x14ac:dyDescent="0.25">
      <c r="A6878" s="17">
        <v>44309</v>
      </c>
      <c r="B6878" t="s">
        <v>33</v>
      </c>
      <c r="C6878" s="2">
        <v>280</v>
      </c>
      <c r="D6878" s="21" t="str">
        <f t="shared" si="106"/>
        <v/>
      </c>
      <c r="E6878" t="s">
        <v>76</v>
      </c>
    </row>
    <row r="6879" spans="1:5" ht="15.75" outlineLevel="1" x14ac:dyDescent="0.25">
      <c r="A6879" s="20">
        <f>A6878</f>
        <v>44309</v>
      </c>
      <c r="B6879" s="21" t="str">
        <f>B6878</f>
        <v>BANK OF AMERICA</v>
      </c>
      <c r="C6879" s="22">
        <f>SUBTOTAL(9,C6878:C6878)</f>
        <v>280</v>
      </c>
      <c r="D6879" s="21" t="str">
        <f t="shared" si="106"/>
        <v>TOTAL</v>
      </c>
    </row>
    <row r="6880" spans="1:5" ht="15.75" outlineLevel="2" x14ac:dyDescent="0.25">
      <c r="A6880" s="17">
        <v>44309</v>
      </c>
      <c r="B6880" t="s">
        <v>33</v>
      </c>
      <c r="C6880" s="2">
        <v>155.1</v>
      </c>
      <c r="D6880" s="21" t="str">
        <f t="shared" si="106"/>
        <v/>
      </c>
      <c r="E6880" t="s">
        <v>55</v>
      </c>
    </row>
    <row r="6881" spans="1:5" ht="15.75" outlineLevel="1" x14ac:dyDescent="0.25">
      <c r="A6881" s="20">
        <f>A6880</f>
        <v>44309</v>
      </c>
      <c r="B6881" s="21" t="str">
        <f>B6880</f>
        <v>BANK OF AMERICA</v>
      </c>
      <c r="C6881" s="22">
        <f>SUBTOTAL(9,C6880:C6880)</f>
        <v>155.1</v>
      </c>
      <c r="D6881" s="21" t="str">
        <f t="shared" si="106"/>
        <v>TOTAL</v>
      </c>
    </row>
    <row r="6882" spans="1:5" ht="15.75" outlineLevel="2" x14ac:dyDescent="0.25">
      <c r="A6882" s="17">
        <v>44309</v>
      </c>
      <c r="B6882" t="s">
        <v>33</v>
      </c>
      <c r="C6882" s="2">
        <v>259.8</v>
      </c>
      <c r="D6882" s="21" t="str">
        <f t="shared" si="106"/>
        <v/>
      </c>
      <c r="E6882" t="s">
        <v>72</v>
      </c>
    </row>
    <row r="6883" spans="1:5" ht="15.75" outlineLevel="2" x14ac:dyDescent="0.25">
      <c r="A6883" s="17">
        <v>44309</v>
      </c>
      <c r="B6883" t="s">
        <v>33</v>
      </c>
      <c r="C6883" s="2">
        <v>1415</v>
      </c>
      <c r="D6883" s="21" t="str">
        <f t="shared" si="106"/>
        <v/>
      </c>
      <c r="E6883" t="s">
        <v>74</v>
      </c>
    </row>
    <row r="6884" spans="1:5" ht="15.75" outlineLevel="2" x14ac:dyDescent="0.25">
      <c r="A6884" s="17">
        <v>44309</v>
      </c>
      <c r="B6884" t="s">
        <v>33</v>
      </c>
      <c r="C6884" s="2">
        <v>9159.4699999999993</v>
      </c>
      <c r="D6884" s="21" t="str">
        <f t="shared" si="106"/>
        <v/>
      </c>
      <c r="E6884" t="s">
        <v>75</v>
      </c>
    </row>
    <row r="6885" spans="1:5" ht="15.75" outlineLevel="2" x14ac:dyDescent="0.25">
      <c r="A6885" s="17">
        <v>44309</v>
      </c>
      <c r="B6885" t="s">
        <v>33</v>
      </c>
      <c r="C6885" s="2">
        <v>3789.52</v>
      </c>
      <c r="D6885" s="21" t="str">
        <f t="shared" si="106"/>
        <v/>
      </c>
      <c r="E6885" t="s">
        <v>71</v>
      </c>
    </row>
    <row r="6886" spans="1:5" ht="15.75" outlineLevel="1" x14ac:dyDescent="0.25">
      <c r="A6886" s="20">
        <f>A6885</f>
        <v>44309</v>
      </c>
      <c r="B6886" s="21" t="str">
        <f>B6885</f>
        <v>BANK OF AMERICA</v>
      </c>
      <c r="C6886" s="22">
        <f>SUBTOTAL(9,C6882:C6885)</f>
        <v>14623.789999999999</v>
      </c>
      <c r="D6886" s="21" t="str">
        <f t="shared" si="106"/>
        <v>TOTAL</v>
      </c>
    </row>
    <row r="6887" spans="1:5" ht="15.75" outlineLevel="2" x14ac:dyDescent="0.25">
      <c r="A6887" s="17">
        <v>44309</v>
      </c>
      <c r="B6887" t="s">
        <v>7</v>
      </c>
      <c r="C6887" s="2">
        <v>1198.5</v>
      </c>
      <c r="D6887" s="21" t="str">
        <f t="shared" si="106"/>
        <v/>
      </c>
      <c r="E6887" t="s">
        <v>58</v>
      </c>
    </row>
    <row r="6888" spans="1:5" ht="15.75" outlineLevel="2" x14ac:dyDescent="0.25">
      <c r="A6888" s="17">
        <v>44309</v>
      </c>
      <c r="B6888" t="s">
        <v>7</v>
      </c>
      <c r="C6888" s="2">
        <v>69.58</v>
      </c>
      <c r="D6888" s="21" t="str">
        <f t="shared" si="106"/>
        <v/>
      </c>
      <c r="E6888" t="s">
        <v>58</v>
      </c>
    </row>
    <row r="6889" spans="1:5" ht="15.75" outlineLevel="2" x14ac:dyDescent="0.25">
      <c r="A6889" s="17">
        <v>44309</v>
      </c>
      <c r="B6889" t="s">
        <v>7</v>
      </c>
      <c r="C6889" s="2">
        <v>228.52</v>
      </c>
      <c r="D6889" s="21" t="str">
        <f t="shared" si="106"/>
        <v/>
      </c>
      <c r="E6889" t="s">
        <v>58</v>
      </c>
    </row>
    <row r="6890" spans="1:5" ht="15.75" outlineLevel="2" x14ac:dyDescent="0.25">
      <c r="A6890" s="17">
        <v>44309</v>
      </c>
      <c r="B6890" t="s">
        <v>7</v>
      </c>
      <c r="C6890" s="2">
        <v>1038.18</v>
      </c>
      <c r="D6890" s="21" t="str">
        <f t="shared" si="106"/>
        <v/>
      </c>
      <c r="E6890" t="s">
        <v>58</v>
      </c>
    </row>
    <row r="6891" spans="1:5" ht="15.75" outlineLevel="2" x14ac:dyDescent="0.25">
      <c r="A6891" s="17">
        <v>44309</v>
      </c>
      <c r="B6891" t="s">
        <v>7</v>
      </c>
      <c r="C6891" s="2">
        <v>1064.8</v>
      </c>
      <c r="D6891" s="21" t="str">
        <f t="shared" si="106"/>
        <v/>
      </c>
      <c r="E6891" t="s">
        <v>58</v>
      </c>
    </row>
    <row r="6892" spans="1:5" ht="15.75" outlineLevel="2" x14ac:dyDescent="0.25">
      <c r="A6892" s="17">
        <v>44309</v>
      </c>
      <c r="B6892" t="s">
        <v>7</v>
      </c>
      <c r="C6892" s="2">
        <v>3088.38</v>
      </c>
      <c r="D6892" s="21" t="str">
        <f t="shared" si="106"/>
        <v/>
      </c>
      <c r="E6892" t="s">
        <v>58</v>
      </c>
    </row>
    <row r="6893" spans="1:5" ht="15.75" outlineLevel="2" x14ac:dyDescent="0.25">
      <c r="A6893" s="17">
        <v>44309</v>
      </c>
      <c r="B6893" t="s">
        <v>7</v>
      </c>
      <c r="C6893" s="2">
        <v>777</v>
      </c>
      <c r="D6893" s="21" t="str">
        <f t="shared" si="106"/>
        <v/>
      </c>
      <c r="E6893" t="s">
        <v>58</v>
      </c>
    </row>
    <row r="6894" spans="1:5" ht="15.75" outlineLevel="2" x14ac:dyDescent="0.25">
      <c r="A6894" s="17">
        <v>44309</v>
      </c>
      <c r="B6894" t="s">
        <v>7</v>
      </c>
      <c r="C6894" s="2">
        <v>8394.91</v>
      </c>
      <c r="D6894" s="21" t="str">
        <f t="shared" si="106"/>
        <v/>
      </c>
      <c r="E6894" t="s">
        <v>58</v>
      </c>
    </row>
    <row r="6895" spans="1:5" ht="15.75" outlineLevel="2" x14ac:dyDescent="0.25">
      <c r="A6895" s="17">
        <v>44309</v>
      </c>
      <c r="B6895" t="s">
        <v>7</v>
      </c>
      <c r="C6895" s="2">
        <v>28.95</v>
      </c>
      <c r="D6895" s="21" t="str">
        <f t="shared" si="106"/>
        <v/>
      </c>
      <c r="E6895" t="s">
        <v>58</v>
      </c>
    </row>
    <row r="6896" spans="1:5" ht="15.75" outlineLevel="2" x14ac:dyDescent="0.25">
      <c r="A6896" s="17">
        <v>44309</v>
      </c>
      <c r="B6896" t="s">
        <v>7</v>
      </c>
      <c r="C6896" s="2">
        <v>86.85</v>
      </c>
      <c r="D6896" s="21" t="str">
        <f t="shared" si="106"/>
        <v/>
      </c>
      <c r="E6896" t="s">
        <v>58</v>
      </c>
    </row>
    <row r="6897" spans="1:5" ht="15.75" outlineLevel="2" x14ac:dyDescent="0.25">
      <c r="A6897" s="17">
        <v>44309</v>
      </c>
      <c r="B6897" t="s">
        <v>7</v>
      </c>
      <c r="C6897" s="2">
        <v>115.8</v>
      </c>
      <c r="D6897" s="21" t="str">
        <f t="shared" si="106"/>
        <v/>
      </c>
      <c r="E6897" t="s">
        <v>58</v>
      </c>
    </row>
    <row r="6898" spans="1:5" ht="15.75" outlineLevel="2" x14ac:dyDescent="0.25">
      <c r="A6898" s="17">
        <v>44309</v>
      </c>
      <c r="B6898" t="s">
        <v>7</v>
      </c>
      <c r="C6898" s="2">
        <v>57.9</v>
      </c>
      <c r="D6898" s="21" t="str">
        <f t="shared" si="106"/>
        <v/>
      </c>
      <c r="E6898" t="s">
        <v>58</v>
      </c>
    </row>
    <row r="6899" spans="1:5" ht="15.75" outlineLevel="2" x14ac:dyDescent="0.25">
      <c r="A6899" s="17">
        <v>44309</v>
      </c>
      <c r="B6899" t="s">
        <v>7</v>
      </c>
      <c r="C6899" s="2">
        <v>289.5</v>
      </c>
      <c r="D6899" s="21" t="str">
        <f t="shared" si="106"/>
        <v/>
      </c>
      <c r="E6899" t="s">
        <v>58</v>
      </c>
    </row>
    <row r="6900" spans="1:5" ht="15.75" outlineLevel="2" x14ac:dyDescent="0.25">
      <c r="A6900" s="17">
        <v>44309</v>
      </c>
      <c r="B6900" t="s">
        <v>7</v>
      </c>
      <c r="C6900" s="2">
        <v>984.94</v>
      </c>
      <c r="D6900" s="21" t="str">
        <f t="shared" si="106"/>
        <v/>
      </c>
      <c r="E6900" t="s">
        <v>58</v>
      </c>
    </row>
    <row r="6901" spans="1:5" ht="15.75" outlineLevel="2" x14ac:dyDescent="0.25">
      <c r="A6901" s="17">
        <v>44309</v>
      </c>
      <c r="B6901" t="s">
        <v>7</v>
      </c>
      <c r="C6901" s="2">
        <v>213.9</v>
      </c>
      <c r="D6901" s="21" t="str">
        <f t="shared" si="106"/>
        <v/>
      </c>
      <c r="E6901" t="s">
        <v>58</v>
      </c>
    </row>
    <row r="6902" spans="1:5" ht="15.75" outlineLevel="2" x14ac:dyDescent="0.25">
      <c r="A6902" s="17">
        <v>44309</v>
      </c>
      <c r="B6902" t="s">
        <v>7</v>
      </c>
      <c r="C6902" s="2">
        <v>180.73</v>
      </c>
      <c r="D6902" s="21" t="str">
        <f t="shared" si="106"/>
        <v/>
      </c>
      <c r="E6902" t="s">
        <v>58</v>
      </c>
    </row>
    <row r="6903" spans="1:5" ht="15.75" outlineLevel="2" x14ac:dyDescent="0.25">
      <c r="A6903" s="17">
        <v>44309</v>
      </c>
      <c r="B6903" t="s">
        <v>7</v>
      </c>
      <c r="C6903" s="2">
        <v>518</v>
      </c>
      <c r="D6903" s="21" t="str">
        <f t="shared" si="106"/>
        <v/>
      </c>
      <c r="E6903" t="s">
        <v>58</v>
      </c>
    </row>
    <row r="6904" spans="1:5" ht="15.75" outlineLevel="2" x14ac:dyDescent="0.25">
      <c r="A6904" s="17">
        <v>44309</v>
      </c>
      <c r="B6904" t="s">
        <v>7</v>
      </c>
      <c r="C6904" s="2">
        <v>213.9</v>
      </c>
      <c r="D6904" s="21" t="str">
        <f t="shared" si="106"/>
        <v/>
      </c>
      <c r="E6904" t="s">
        <v>58</v>
      </c>
    </row>
    <row r="6905" spans="1:5" ht="15.75" outlineLevel="2" x14ac:dyDescent="0.25">
      <c r="A6905" s="17">
        <v>44309</v>
      </c>
      <c r="B6905" t="s">
        <v>7</v>
      </c>
      <c r="C6905" s="2">
        <v>291.3</v>
      </c>
      <c r="D6905" s="21" t="str">
        <f t="shared" si="106"/>
        <v/>
      </c>
      <c r="E6905" t="s">
        <v>58</v>
      </c>
    </row>
    <row r="6906" spans="1:5" ht="15.75" outlineLevel="2" x14ac:dyDescent="0.25">
      <c r="A6906" s="17">
        <v>44309</v>
      </c>
      <c r="B6906" t="s">
        <v>7</v>
      </c>
      <c r="C6906" s="2">
        <v>1031.07</v>
      </c>
      <c r="D6906" s="21" t="str">
        <f t="shared" si="106"/>
        <v/>
      </c>
      <c r="E6906" t="s">
        <v>58</v>
      </c>
    </row>
    <row r="6907" spans="1:5" ht="15.75" outlineLevel="1" x14ac:dyDescent="0.25">
      <c r="A6907" s="20">
        <f>A6906</f>
        <v>44309</v>
      </c>
      <c r="B6907" s="21" t="str">
        <f>B6906</f>
        <v>BOSWORTH PAPERS INC</v>
      </c>
      <c r="C6907" s="22">
        <f>SUBTOTAL(9,C6887:C6906)</f>
        <v>19872.71</v>
      </c>
      <c r="D6907" s="21" t="str">
        <f t="shared" si="106"/>
        <v>TOTAL</v>
      </c>
    </row>
    <row r="6908" spans="1:5" ht="15.75" outlineLevel="2" x14ac:dyDescent="0.25">
      <c r="A6908" s="17">
        <v>44309</v>
      </c>
      <c r="B6908" t="s">
        <v>437</v>
      </c>
      <c r="C6908" s="2">
        <v>1840.73</v>
      </c>
      <c r="D6908" s="21" t="str">
        <f t="shared" si="106"/>
        <v/>
      </c>
      <c r="E6908" t="s">
        <v>59</v>
      </c>
    </row>
    <row r="6909" spans="1:5" ht="15.75" outlineLevel="2" x14ac:dyDescent="0.25">
      <c r="A6909" s="17">
        <v>44309</v>
      </c>
      <c r="B6909" t="s">
        <v>437</v>
      </c>
      <c r="C6909" s="2">
        <v>171</v>
      </c>
      <c r="D6909" s="21" t="str">
        <f t="shared" si="106"/>
        <v/>
      </c>
      <c r="E6909" t="s">
        <v>59</v>
      </c>
    </row>
    <row r="6910" spans="1:5" ht="15.75" outlineLevel="1" x14ac:dyDescent="0.25">
      <c r="A6910" s="20">
        <f>A6909</f>
        <v>44309</v>
      </c>
      <c r="B6910" s="21" t="str">
        <f>B6909</f>
        <v>BOUND TO STAY BOUND BOOKS INC</v>
      </c>
      <c r="C6910" s="22">
        <f>SUBTOTAL(9,C6908:C6909)</f>
        <v>2011.73</v>
      </c>
      <c r="D6910" s="21" t="str">
        <f t="shared" ref="D6910:D6973" si="107">IF(E6910="","TOTAL","")</f>
        <v>TOTAL</v>
      </c>
    </row>
    <row r="6911" spans="1:5" ht="15.75" outlineLevel="2" x14ac:dyDescent="0.25">
      <c r="A6911" s="17">
        <v>44309</v>
      </c>
      <c r="B6911" t="s">
        <v>1128</v>
      </c>
      <c r="C6911" s="2">
        <v>1002.96</v>
      </c>
      <c r="D6911" s="21" t="str">
        <f t="shared" si="107"/>
        <v/>
      </c>
      <c r="E6911" t="s">
        <v>58</v>
      </c>
    </row>
    <row r="6912" spans="1:5" ht="15.75" outlineLevel="1" x14ac:dyDescent="0.25">
      <c r="A6912" s="20">
        <f>A6911</f>
        <v>44309</v>
      </c>
      <c r="B6912" s="21" t="str">
        <f>B6911</f>
        <v>BOX CARS AND ONE-EYED JACKS</v>
      </c>
      <c r="C6912" s="22">
        <f>SUBTOTAL(9,C6911:C6911)</f>
        <v>1002.96</v>
      </c>
      <c r="D6912" s="21" t="str">
        <f t="shared" si="107"/>
        <v>TOTAL</v>
      </c>
    </row>
    <row r="6913" spans="1:5" ht="15.75" outlineLevel="2" x14ac:dyDescent="0.25">
      <c r="A6913" s="17">
        <v>44309</v>
      </c>
      <c r="B6913" t="s">
        <v>1129</v>
      </c>
      <c r="C6913" s="2">
        <v>276</v>
      </c>
      <c r="D6913" s="21" t="str">
        <f t="shared" si="107"/>
        <v/>
      </c>
      <c r="E6913" t="s">
        <v>72</v>
      </c>
    </row>
    <row r="6914" spans="1:5" ht="15.75" outlineLevel="1" x14ac:dyDescent="0.25">
      <c r="A6914" s="20">
        <f>A6913</f>
        <v>44309</v>
      </c>
      <c r="B6914" s="21" t="str">
        <f>B6913</f>
        <v>ALEXANDRA BOYER</v>
      </c>
      <c r="C6914" s="22">
        <f>SUBTOTAL(9,C6913:C6913)</f>
        <v>276</v>
      </c>
      <c r="D6914" s="21" t="str">
        <f t="shared" si="107"/>
        <v>TOTAL</v>
      </c>
    </row>
    <row r="6915" spans="1:5" ht="15.75" outlineLevel="2" x14ac:dyDescent="0.25">
      <c r="A6915" s="17">
        <v>44309</v>
      </c>
      <c r="B6915" t="s">
        <v>305</v>
      </c>
      <c r="C6915" s="2">
        <v>6000</v>
      </c>
      <c r="D6915" s="21" t="str">
        <f t="shared" si="107"/>
        <v/>
      </c>
      <c r="E6915" t="s">
        <v>56</v>
      </c>
    </row>
    <row r="6916" spans="1:5" ht="15.75" outlineLevel="1" x14ac:dyDescent="0.25">
      <c r="A6916" s="20">
        <f>A6915</f>
        <v>44309</v>
      </c>
      <c r="B6916" s="21" t="str">
        <f>B6915</f>
        <v>BEVERLY J BRAMAN</v>
      </c>
      <c r="C6916" s="22">
        <f>SUBTOTAL(9,C6915:C6915)</f>
        <v>6000</v>
      </c>
      <c r="D6916" s="21" t="str">
        <f t="shared" si="107"/>
        <v>TOTAL</v>
      </c>
    </row>
    <row r="6917" spans="1:5" ht="15.75" outlineLevel="2" x14ac:dyDescent="0.25">
      <c r="A6917" s="17">
        <v>44309</v>
      </c>
      <c r="B6917" t="s">
        <v>18</v>
      </c>
      <c r="C6917" s="2">
        <v>328.8</v>
      </c>
      <c r="D6917" s="21" t="str">
        <f t="shared" si="107"/>
        <v/>
      </c>
      <c r="E6917" t="s">
        <v>58</v>
      </c>
    </row>
    <row r="6918" spans="1:5" ht="15.75" outlineLevel="1" x14ac:dyDescent="0.25">
      <c r="A6918" s="20">
        <f>A6917</f>
        <v>44309</v>
      </c>
      <c r="B6918" s="21" t="str">
        <f>B6917</f>
        <v>BRAMMERS ATHLETIC WAREHOUSE</v>
      </c>
      <c r="C6918" s="22">
        <f>SUBTOTAL(9,C6917:C6917)</f>
        <v>328.8</v>
      </c>
      <c r="D6918" s="21" t="str">
        <f t="shared" si="107"/>
        <v>TOTAL</v>
      </c>
    </row>
    <row r="6919" spans="1:5" ht="15.75" outlineLevel="2" x14ac:dyDescent="0.25">
      <c r="A6919" s="17">
        <v>44309</v>
      </c>
      <c r="B6919" t="s">
        <v>684</v>
      </c>
      <c r="C6919" s="2">
        <v>155</v>
      </c>
      <c r="D6919" s="21" t="str">
        <f t="shared" si="107"/>
        <v/>
      </c>
      <c r="E6919" t="s">
        <v>56</v>
      </c>
    </row>
    <row r="6920" spans="1:5" ht="15.75" outlineLevel="2" x14ac:dyDescent="0.25">
      <c r="A6920" s="17">
        <v>44309</v>
      </c>
      <c r="B6920" t="s">
        <v>684</v>
      </c>
      <c r="C6920" s="2">
        <v>155</v>
      </c>
      <c r="D6920" s="21" t="str">
        <f t="shared" si="107"/>
        <v/>
      </c>
      <c r="E6920" t="s">
        <v>56</v>
      </c>
    </row>
    <row r="6921" spans="1:5" ht="15.75" outlineLevel="2" x14ac:dyDescent="0.25">
      <c r="A6921" s="17">
        <v>44309</v>
      </c>
      <c r="B6921" t="s">
        <v>684</v>
      </c>
      <c r="C6921" s="2">
        <v>165</v>
      </c>
      <c r="D6921" s="21" t="str">
        <f t="shared" si="107"/>
        <v/>
      </c>
      <c r="E6921" t="s">
        <v>56</v>
      </c>
    </row>
    <row r="6922" spans="1:5" ht="15.75" outlineLevel="2" x14ac:dyDescent="0.25">
      <c r="A6922" s="17">
        <v>44309</v>
      </c>
      <c r="B6922" t="s">
        <v>684</v>
      </c>
      <c r="C6922" s="2">
        <v>95</v>
      </c>
      <c r="D6922" s="21" t="str">
        <f t="shared" si="107"/>
        <v/>
      </c>
      <c r="E6922" t="s">
        <v>56</v>
      </c>
    </row>
    <row r="6923" spans="1:5" ht="15.75" outlineLevel="1" x14ac:dyDescent="0.25">
      <c r="A6923" s="20">
        <f>A6922</f>
        <v>44309</v>
      </c>
      <c r="B6923" s="21" t="str">
        <f>B6922</f>
        <v>STEVE R BRASWELL</v>
      </c>
      <c r="C6923" s="22">
        <f>SUBTOTAL(9,C6919:C6922)</f>
        <v>570</v>
      </c>
      <c r="D6923" s="21" t="str">
        <f t="shared" si="107"/>
        <v>TOTAL</v>
      </c>
    </row>
    <row r="6924" spans="1:5" ht="15.75" outlineLevel="2" x14ac:dyDescent="0.25">
      <c r="A6924" s="17">
        <v>44309</v>
      </c>
      <c r="B6924" t="s">
        <v>685</v>
      </c>
      <c r="C6924" s="2">
        <v>155</v>
      </c>
      <c r="D6924" s="21" t="str">
        <f t="shared" si="107"/>
        <v/>
      </c>
      <c r="E6924" t="s">
        <v>56</v>
      </c>
    </row>
    <row r="6925" spans="1:5" ht="15.75" outlineLevel="2" x14ac:dyDescent="0.25">
      <c r="A6925" s="17">
        <v>44309</v>
      </c>
      <c r="B6925" t="s">
        <v>685</v>
      </c>
      <c r="C6925" s="2">
        <v>155</v>
      </c>
      <c r="D6925" s="21" t="str">
        <f t="shared" si="107"/>
        <v/>
      </c>
      <c r="E6925" t="s">
        <v>56</v>
      </c>
    </row>
    <row r="6926" spans="1:5" ht="15.75" outlineLevel="2" x14ac:dyDescent="0.25">
      <c r="A6926" s="17">
        <v>44309</v>
      </c>
      <c r="B6926" t="s">
        <v>685</v>
      </c>
      <c r="C6926" s="2">
        <v>155</v>
      </c>
      <c r="D6926" s="21" t="str">
        <f t="shared" si="107"/>
        <v/>
      </c>
      <c r="E6926" t="s">
        <v>56</v>
      </c>
    </row>
    <row r="6927" spans="1:5" ht="15.75" outlineLevel="1" x14ac:dyDescent="0.25">
      <c r="A6927" s="20">
        <f>A6926</f>
        <v>44309</v>
      </c>
      <c r="B6927" s="21" t="str">
        <f>B6926</f>
        <v>MICHAEL L BRITTON</v>
      </c>
      <c r="C6927" s="22">
        <f>SUBTOTAL(9,C6924:C6926)</f>
        <v>465</v>
      </c>
      <c r="D6927" s="21" t="str">
        <f t="shared" si="107"/>
        <v>TOTAL</v>
      </c>
    </row>
    <row r="6928" spans="1:5" ht="15.75" outlineLevel="2" x14ac:dyDescent="0.25">
      <c r="A6928" s="17">
        <v>44309</v>
      </c>
      <c r="B6928" t="s">
        <v>392</v>
      </c>
      <c r="C6928" s="2">
        <v>310.31</v>
      </c>
      <c r="D6928" s="21" t="str">
        <f t="shared" si="107"/>
        <v/>
      </c>
      <c r="E6928" t="s">
        <v>60</v>
      </c>
    </row>
    <row r="6929" spans="1:5" ht="15.75" outlineLevel="1" x14ac:dyDescent="0.25">
      <c r="A6929" s="20">
        <f>A6928</f>
        <v>44309</v>
      </c>
      <c r="B6929" s="21" t="str">
        <f>B6928</f>
        <v>BROOKSIDE EQUIPMENT SALES INC</v>
      </c>
      <c r="C6929" s="22">
        <f>SUBTOTAL(9,C6928:C6928)</f>
        <v>310.31</v>
      </c>
      <c r="D6929" s="21" t="str">
        <f t="shared" si="107"/>
        <v>TOTAL</v>
      </c>
    </row>
    <row r="6930" spans="1:5" ht="15.75" outlineLevel="2" x14ac:dyDescent="0.25">
      <c r="A6930" s="17">
        <v>44309</v>
      </c>
      <c r="B6930" t="s">
        <v>1130</v>
      </c>
      <c r="C6930" s="2">
        <v>275</v>
      </c>
      <c r="D6930" s="21" t="str">
        <f t="shared" si="107"/>
        <v/>
      </c>
      <c r="E6930" t="s">
        <v>56</v>
      </c>
    </row>
    <row r="6931" spans="1:5" ht="15.75" outlineLevel="1" x14ac:dyDescent="0.25">
      <c r="A6931" s="20">
        <f>A6930</f>
        <v>44309</v>
      </c>
      <c r="B6931" s="21" t="str">
        <f>B6930</f>
        <v>CHARLES H BROUSSARD JR</v>
      </c>
      <c r="C6931" s="22">
        <f>SUBTOTAL(9,C6930:C6930)</f>
        <v>275</v>
      </c>
      <c r="D6931" s="21" t="str">
        <f t="shared" si="107"/>
        <v>TOTAL</v>
      </c>
    </row>
    <row r="6932" spans="1:5" ht="15.75" outlineLevel="2" x14ac:dyDescent="0.25">
      <c r="A6932" s="17">
        <v>44309</v>
      </c>
      <c r="B6932" t="s">
        <v>124</v>
      </c>
      <c r="C6932" s="2">
        <v>2275.1999999999998</v>
      </c>
      <c r="D6932" s="21" t="str">
        <f t="shared" si="107"/>
        <v/>
      </c>
      <c r="E6932" t="s">
        <v>69</v>
      </c>
    </row>
    <row r="6933" spans="1:5" ht="15.75" outlineLevel="2" x14ac:dyDescent="0.25">
      <c r="A6933" s="17">
        <v>44309</v>
      </c>
      <c r="B6933" t="s">
        <v>124</v>
      </c>
      <c r="C6933" s="2">
        <v>2462.4</v>
      </c>
      <c r="D6933" s="21" t="str">
        <f t="shared" si="107"/>
        <v/>
      </c>
      <c r="E6933" t="s">
        <v>69</v>
      </c>
    </row>
    <row r="6934" spans="1:5" ht="15.75" outlineLevel="2" x14ac:dyDescent="0.25">
      <c r="A6934" s="17">
        <v>44309</v>
      </c>
      <c r="B6934" t="s">
        <v>124</v>
      </c>
      <c r="C6934" s="2">
        <v>23722</v>
      </c>
      <c r="D6934" s="21" t="str">
        <f t="shared" si="107"/>
        <v/>
      </c>
      <c r="E6934" t="s">
        <v>69</v>
      </c>
    </row>
    <row r="6935" spans="1:5" ht="15.75" outlineLevel="2" x14ac:dyDescent="0.25">
      <c r="A6935" s="17">
        <v>44309</v>
      </c>
      <c r="B6935" t="s">
        <v>124</v>
      </c>
      <c r="C6935" s="2">
        <v>588.5</v>
      </c>
      <c r="D6935" s="21" t="str">
        <f t="shared" si="107"/>
        <v/>
      </c>
      <c r="E6935" t="s">
        <v>69</v>
      </c>
    </row>
    <row r="6936" spans="1:5" ht="15.75" outlineLevel="2" x14ac:dyDescent="0.25">
      <c r="A6936" s="17">
        <v>44309</v>
      </c>
      <c r="B6936" t="s">
        <v>124</v>
      </c>
      <c r="C6936" s="2">
        <v>5994</v>
      </c>
      <c r="D6936" s="21" t="str">
        <f t="shared" si="107"/>
        <v/>
      </c>
      <c r="E6936" t="s">
        <v>69</v>
      </c>
    </row>
    <row r="6937" spans="1:5" ht="15.75" outlineLevel="2" x14ac:dyDescent="0.25">
      <c r="A6937" s="17">
        <v>44309</v>
      </c>
      <c r="B6937" t="s">
        <v>124</v>
      </c>
      <c r="C6937" s="2">
        <v>111.4</v>
      </c>
      <c r="D6937" s="21" t="str">
        <f t="shared" si="107"/>
        <v/>
      </c>
      <c r="E6937" t="s">
        <v>58</v>
      </c>
    </row>
    <row r="6938" spans="1:5" ht="15.75" outlineLevel="1" x14ac:dyDescent="0.25">
      <c r="A6938" s="20">
        <f>A6937</f>
        <v>44309</v>
      </c>
      <c r="B6938" s="21" t="str">
        <f>B6937</f>
        <v>BUTLER BUSINESS PRODUCTS LLC</v>
      </c>
      <c r="C6938" s="22">
        <f>SUBTOTAL(9,C6932:C6937)</f>
        <v>35153.5</v>
      </c>
      <c r="D6938" s="21" t="str">
        <f t="shared" si="107"/>
        <v>TOTAL</v>
      </c>
    </row>
    <row r="6939" spans="1:5" ht="15.75" outlineLevel="2" x14ac:dyDescent="0.25">
      <c r="A6939" s="17">
        <v>44309</v>
      </c>
      <c r="B6939" t="s">
        <v>1131</v>
      </c>
      <c r="C6939" s="2">
        <v>230</v>
      </c>
      <c r="D6939" s="21" t="str">
        <f t="shared" si="107"/>
        <v/>
      </c>
      <c r="E6939" t="s">
        <v>72</v>
      </c>
    </row>
    <row r="6940" spans="1:5" ht="15.75" outlineLevel="1" x14ac:dyDescent="0.25">
      <c r="A6940" s="20">
        <f>A6939</f>
        <v>44309</v>
      </c>
      <c r="B6940" s="21" t="str">
        <f>B6939</f>
        <v>YEVION BUTLER</v>
      </c>
      <c r="C6940" s="22">
        <f>SUBTOTAL(9,C6939:C6939)</f>
        <v>230</v>
      </c>
      <c r="D6940" s="21" t="str">
        <f t="shared" si="107"/>
        <v>TOTAL</v>
      </c>
    </row>
    <row r="6941" spans="1:5" ht="15.75" outlineLevel="2" x14ac:dyDescent="0.25">
      <c r="A6941" s="17">
        <v>44309</v>
      </c>
      <c r="B6941" t="s">
        <v>956</v>
      </c>
      <c r="C6941" s="2">
        <v>401.17</v>
      </c>
      <c r="D6941" s="21" t="str">
        <f t="shared" si="107"/>
        <v/>
      </c>
      <c r="E6941" t="s">
        <v>259</v>
      </c>
    </row>
    <row r="6942" spans="1:5" ht="15.75" outlineLevel="1" x14ac:dyDescent="0.25">
      <c r="A6942" s="20">
        <f>A6941</f>
        <v>44309</v>
      </c>
      <c r="B6942" s="21" t="str">
        <f>B6941</f>
        <v>C &amp; C SCREEN PRINTING  &amp; EMBROIDERY</v>
      </c>
      <c r="C6942" s="22">
        <f>SUBTOTAL(9,C6941:C6941)</f>
        <v>401.17</v>
      </c>
      <c r="D6942" s="21" t="str">
        <f t="shared" si="107"/>
        <v>TOTAL</v>
      </c>
    </row>
    <row r="6943" spans="1:5" ht="15.75" outlineLevel="2" x14ac:dyDescent="0.25">
      <c r="A6943" s="17">
        <v>44309</v>
      </c>
      <c r="B6943" t="s">
        <v>1132</v>
      </c>
      <c r="C6943" s="2">
        <v>1975</v>
      </c>
      <c r="D6943" s="21" t="str">
        <f t="shared" si="107"/>
        <v/>
      </c>
      <c r="E6943" t="s">
        <v>64</v>
      </c>
    </row>
    <row r="6944" spans="1:5" ht="15.75" outlineLevel="1" x14ac:dyDescent="0.25">
      <c r="A6944" s="20">
        <f>A6943</f>
        <v>44309</v>
      </c>
      <c r="B6944" s="21" t="str">
        <f>B6943</f>
        <v>C &amp; R SEATING INC</v>
      </c>
      <c r="C6944" s="22">
        <f>SUBTOTAL(9,C6943:C6943)</f>
        <v>1975</v>
      </c>
      <c r="D6944" s="21" t="str">
        <f t="shared" si="107"/>
        <v>TOTAL</v>
      </c>
    </row>
    <row r="6945" spans="1:5" ht="15.75" outlineLevel="2" x14ac:dyDescent="0.25">
      <c r="A6945" s="17">
        <v>44309</v>
      </c>
      <c r="B6945" t="s">
        <v>957</v>
      </c>
      <c r="C6945" s="2">
        <v>1021.55</v>
      </c>
      <c r="D6945" s="21" t="str">
        <f t="shared" si="107"/>
        <v/>
      </c>
      <c r="E6945" t="s">
        <v>327</v>
      </c>
    </row>
    <row r="6946" spans="1:5" ht="15.75" outlineLevel="1" x14ac:dyDescent="0.25">
      <c r="A6946" s="20">
        <f>A6945</f>
        <v>44309</v>
      </c>
      <c r="B6946" s="21" t="str">
        <f>B6945</f>
        <v>CAESARS PALACE</v>
      </c>
      <c r="C6946" s="22">
        <f>SUBTOTAL(9,C6945:C6945)</f>
        <v>1021.55</v>
      </c>
      <c r="D6946" s="21" t="str">
        <f t="shared" si="107"/>
        <v>TOTAL</v>
      </c>
    </row>
    <row r="6947" spans="1:5" ht="15.75" outlineLevel="2" x14ac:dyDescent="0.25">
      <c r="A6947" s="17">
        <v>44309</v>
      </c>
      <c r="B6947" t="s">
        <v>957</v>
      </c>
      <c r="C6947" s="2">
        <v>1021.55</v>
      </c>
      <c r="D6947" s="21" t="str">
        <f t="shared" si="107"/>
        <v/>
      </c>
      <c r="E6947" t="s">
        <v>327</v>
      </c>
    </row>
    <row r="6948" spans="1:5" ht="15.75" outlineLevel="1" x14ac:dyDescent="0.25">
      <c r="A6948" s="20">
        <f>A6947</f>
        <v>44309</v>
      </c>
      <c r="B6948" s="21" t="str">
        <f>B6947</f>
        <v>CAESARS PALACE</v>
      </c>
      <c r="C6948" s="22">
        <f>SUBTOTAL(9,C6947:C6947)</f>
        <v>1021.55</v>
      </c>
      <c r="D6948" s="21" t="str">
        <f t="shared" si="107"/>
        <v>TOTAL</v>
      </c>
    </row>
    <row r="6949" spans="1:5" ht="15.75" outlineLevel="2" x14ac:dyDescent="0.25">
      <c r="A6949" s="17">
        <v>44309</v>
      </c>
      <c r="B6949" t="s">
        <v>957</v>
      </c>
      <c r="C6949" s="2">
        <v>1021.55</v>
      </c>
      <c r="D6949" s="21" t="str">
        <f t="shared" si="107"/>
        <v/>
      </c>
      <c r="E6949" t="s">
        <v>327</v>
      </c>
    </row>
    <row r="6950" spans="1:5" ht="15.75" outlineLevel="1" x14ac:dyDescent="0.25">
      <c r="A6950" s="20">
        <f>A6949</f>
        <v>44309</v>
      </c>
      <c r="B6950" s="21" t="str">
        <f>B6949</f>
        <v>CAESARS PALACE</v>
      </c>
      <c r="C6950" s="22">
        <f>SUBTOTAL(9,C6949:C6949)</f>
        <v>1021.55</v>
      </c>
      <c r="D6950" s="21" t="str">
        <f t="shared" si="107"/>
        <v>TOTAL</v>
      </c>
    </row>
    <row r="6951" spans="1:5" ht="15.75" outlineLevel="2" x14ac:dyDescent="0.25">
      <c r="A6951" s="17">
        <v>44309</v>
      </c>
      <c r="B6951" t="s">
        <v>957</v>
      </c>
      <c r="C6951" s="2">
        <v>1021.55</v>
      </c>
      <c r="D6951" s="21" t="str">
        <f t="shared" si="107"/>
        <v/>
      </c>
      <c r="E6951" t="s">
        <v>327</v>
      </c>
    </row>
    <row r="6952" spans="1:5" ht="15.75" outlineLevel="1" x14ac:dyDescent="0.25">
      <c r="A6952" s="20">
        <f>A6951</f>
        <v>44309</v>
      </c>
      <c r="B6952" s="21" t="str">
        <f>B6951</f>
        <v>CAESARS PALACE</v>
      </c>
      <c r="C6952" s="22">
        <f>SUBTOTAL(9,C6951:C6951)</f>
        <v>1021.55</v>
      </c>
      <c r="D6952" s="21" t="str">
        <f t="shared" si="107"/>
        <v>TOTAL</v>
      </c>
    </row>
    <row r="6953" spans="1:5" ht="15.75" outlineLevel="2" x14ac:dyDescent="0.25">
      <c r="A6953" s="17">
        <v>44309</v>
      </c>
      <c r="B6953" t="s">
        <v>957</v>
      </c>
      <c r="C6953" s="2">
        <v>710.89</v>
      </c>
      <c r="D6953" s="21" t="str">
        <f t="shared" si="107"/>
        <v/>
      </c>
      <c r="E6953" t="s">
        <v>327</v>
      </c>
    </row>
    <row r="6954" spans="1:5" ht="15.75" outlineLevel="1" x14ac:dyDescent="0.25">
      <c r="A6954" s="20">
        <f>A6953</f>
        <v>44309</v>
      </c>
      <c r="B6954" s="21" t="str">
        <f>B6953</f>
        <v>CAESARS PALACE</v>
      </c>
      <c r="C6954" s="22">
        <f>SUBTOTAL(9,C6953:C6953)</f>
        <v>710.89</v>
      </c>
      <c r="D6954" s="21" t="str">
        <f t="shared" si="107"/>
        <v>TOTAL</v>
      </c>
    </row>
    <row r="6955" spans="1:5" ht="15.75" outlineLevel="2" x14ac:dyDescent="0.25">
      <c r="A6955" s="17">
        <v>44309</v>
      </c>
      <c r="B6955" t="s">
        <v>957</v>
      </c>
      <c r="C6955" s="2">
        <v>710.89</v>
      </c>
      <c r="D6955" s="21" t="str">
        <f t="shared" si="107"/>
        <v/>
      </c>
      <c r="E6955" t="s">
        <v>327</v>
      </c>
    </row>
    <row r="6956" spans="1:5" ht="15.75" outlineLevel="1" x14ac:dyDescent="0.25">
      <c r="A6956" s="20">
        <f>A6955</f>
        <v>44309</v>
      </c>
      <c r="B6956" s="21" t="str">
        <f>B6955</f>
        <v>CAESARS PALACE</v>
      </c>
      <c r="C6956" s="22">
        <f>SUBTOTAL(9,C6955:C6955)</f>
        <v>710.89</v>
      </c>
      <c r="D6956" s="21" t="str">
        <f t="shared" si="107"/>
        <v>TOTAL</v>
      </c>
    </row>
    <row r="6957" spans="1:5" ht="15.75" outlineLevel="2" x14ac:dyDescent="0.25">
      <c r="A6957" s="17">
        <v>44309</v>
      </c>
      <c r="B6957" t="s">
        <v>957</v>
      </c>
      <c r="C6957" s="2">
        <v>710.89</v>
      </c>
      <c r="D6957" s="21" t="str">
        <f t="shared" si="107"/>
        <v/>
      </c>
      <c r="E6957" t="s">
        <v>327</v>
      </c>
    </row>
    <row r="6958" spans="1:5" ht="15.75" outlineLevel="1" x14ac:dyDescent="0.25">
      <c r="A6958" s="20">
        <f>A6957</f>
        <v>44309</v>
      </c>
      <c r="B6958" s="21" t="str">
        <f>B6957</f>
        <v>CAESARS PALACE</v>
      </c>
      <c r="C6958" s="22">
        <f>SUBTOTAL(9,C6957:C6957)</f>
        <v>710.89</v>
      </c>
      <c r="D6958" s="21" t="str">
        <f t="shared" si="107"/>
        <v>TOTAL</v>
      </c>
    </row>
    <row r="6959" spans="1:5" ht="15.75" outlineLevel="2" x14ac:dyDescent="0.25">
      <c r="A6959" s="17">
        <v>44309</v>
      </c>
      <c r="B6959" t="s">
        <v>757</v>
      </c>
      <c r="C6959" s="2">
        <v>660</v>
      </c>
      <c r="D6959" s="21" t="str">
        <f t="shared" si="107"/>
        <v/>
      </c>
      <c r="E6959" t="s">
        <v>56</v>
      </c>
    </row>
    <row r="6960" spans="1:5" ht="15.75" outlineLevel="1" x14ac:dyDescent="0.25">
      <c r="A6960" s="20">
        <f>A6959</f>
        <v>44309</v>
      </c>
      <c r="B6960" s="21" t="str">
        <f>B6959</f>
        <v>CAPTURE-IT UNLIMITED INC</v>
      </c>
      <c r="C6960" s="22">
        <f>SUBTOTAL(9,C6959:C6959)</f>
        <v>660</v>
      </c>
      <c r="D6960" s="21" t="str">
        <f t="shared" si="107"/>
        <v>TOTAL</v>
      </c>
    </row>
    <row r="6961" spans="1:5" ht="15.75" outlineLevel="2" x14ac:dyDescent="0.25">
      <c r="A6961" s="17">
        <v>44309</v>
      </c>
      <c r="B6961" t="s">
        <v>320</v>
      </c>
      <c r="C6961" s="2">
        <v>500</v>
      </c>
      <c r="D6961" s="21" t="str">
        <f t="shared" si="107"/>
        <v/>
      </c>
      <c r="E6961" t="s">
        <v>56</v>
      </c>
    </row>
    <row r="6962" spans="1:5" ht="15.75" outlineLevel="1" x14ac:dyDescent="0.25">
      <c r="A6962" s="20">
        <f>A6961</f>
        <v>44309</v>
      </c>
      <c r="B6962" s="21" t="str">
        <f>B6961</f>
        <v>CARBONHOUSE LLC</v>
      </c>
      <c r="C6962" s="22">
        <f>SUBTOTAL(9,C6961:C6961)</f>
        <v>500</v>
      </c>
      <c r="D6962" s="21" t="str">
        <f t="shared" si="107"/>
        <v>TOTAL</v>
      </c>
    </row>
    <row r="6963" spans="1:5" ht="15.75" outlineLevel="2" x14ac:dyDescent="0.25">
      <c r="A6963" s="17">
        <v>44309</v>
      </c>
      <c r="B6963" t="s">
        <v>41</v>
      </c>
      <c r="C6963" s="2">
        <v>19.649999999999999</v>
      </c>
      <c r="D6963" s="21" t="str">
        <f t="shared" si="107"/>
        <v/>
      </c>
      <c r="E6963" t="s">
        <v>58</v>
      </c>
    </row>
    <row r="6964" spans="1:5" ht="15.75" outlineLevel="2" x14ac:dyDescent="0.25">
      <c r="A6964" s="17">
        <v>44309</v>
      </c>
      <c r="B6964" t="s">
        <v>41</v>
      </c>
      <c r="C6964" s="2">
        <v>85.25</v>
      </c>
      <c r="D6964" s="21" t="str">
        <f t="shared" si="107"/>
        <v/>
      </c>
      <c r="E6964" t="s">
        <v>58</v>
      </c>
    </row>
    <row r="6965" spans="1:5" ht="15.75" outlineLevel="2" x14ac:dyDescent="0.25">
      <c r="A6965" s="17">
        <v>44309</v>
      </c>
      <c r="B6965" t="s">
        <v>41</v>
      </c>
      <c r="C6965" s="2">
        <v>303.18</v>
      </c>
      <c r="D6965" s="21" t="str">
        <f t="shared" si="107"/>
        <v/>
      </c>
      <c r="E6965" t="s">
        <v>58</v>
      </c>
    </row>
    <row r="6966" spans="1:5" ht="15.75" outlineLevel="2" x14ac:dyDescent="0.25">
      <c r="A6966" s="17">
        <v>44309</v>
      </c>
      <c r="B6966" t="s">
        <v>41</v>
      </c>
      <c r="C6966" s="2">
        <v>134.88</v>
      </c>
      <c r="D6966" s="21" t="str">
        <f t="shared" si="107"/>
        <v/>
      </c>
      <c r="E6966" t="s">
        <v>58</v>
      </c>
    </row>
    <row r="6967" spans="1:5" ht="15.75" outlineLevel="2" x14ac:dyDescent="0.25">
      <c r="A6967" s="17">
        <v>44309</v>
      </c>
      <c r="B6967" t="s">
        <v>41</v>
      </c>
      <c r="C6967" s="2">
        <v>63.54</v>
      </c>
      <c r="D6967" s="21" t="str">
        <f t="shared" si="107"/>
        <v/>
      </c>
      <c r="E6967" t="s">
        <v>58</v>
      </c>
    </row>
    <row r="6968" spans="1:5" ht="15.75" outlineLevel="2" x14ac:dyDescent="0.25">
      <c r="A6968" s="17">
        <v>44309</v>
      </c>
      <c r="B6968" t="s">
        <v>41</v>
      </c>
      <c r="C6968" s="2">
        <v>144.30000000000001</v>
      </c>
      <c r="D6968" s="21" t="str">
        <f t="shared" si="107"/>
        <v/>
      </c>
      <c r="E6968" t="s">
        <v>58</v>
      </c>
    </row>
    <row r="6969" spans="1:5" ht="15.75" outlineLevel="2" x14ac:dyDescent="0.25">
      <c r="A6969" s="17">
        <v>44309</v>
      </c>
      <c r="B6969" t="s">
        <v>41</v>
      </c>
      <c r="C6969" s="2">
        <v>94.22</v>
      </c>
      <c r="D6969" s="21" t="str">
        <f t="shared" si="107"/>
        <v/>
      </c>
      <c r="E6969" t="s">
        <v>58</v>
      </c>
    </row>
    <row r="6970" spans="1:5" ht="15.75" outlineLevel="2" x14ac:dyDescent="0.25">
      <c r="A6970" s="17">
        <v>44309</v>
      </c>
      <c r="B6970" t="s">
        <v>41</v>
      </c>
      <c r="C6970" s="2">
        <v>211.06</v>
      </c>
      <c r="D6970" s="21" t="str">
        <f t="shared" si="107"/>
        <v/>
      </c>
      <c r="E6970" t="s">
        <v>58</v>
      </c>
    </row>
    <row r="6971" spans="1:5" ht="15.75" outlineLevel="2" x14ac:dyDescent="0.25">
      <c r="A6971" s="17">
        <v>44309</v>
      </c>
      <c r="B6971" t="s">
        <v>41</v>
      </c>
      <c r="C6971" s="2">
        <v>76.5</v>
      </c>
      <c r="D6971" s="21" t="str">
        <f t="shared" si="107"/>
        <v/>
      </c>
      <c r="E6971" t="s">
        <v>58</v>
      </c>
    </row>
    <row r="6972" spans="1:5" ht="15.75" outlineLevel="2" x14ac:dyDescent="0.25">
      <c r="A6972" s="17">
        <v>44309</v>
      </c>
      <c r="B6972" t="s">
        <v>41</v>
      </c>
      <c r="C6972" s="2">
        <v>112</v>
      </c>
      <c r="D6972" s="21" t="str">
        <f t="shared" si="107"/>
        <v/>
      </c>
      <c r="E6972" t="s">
        <v>58</v>
      </c>
    </row>
    <row r="6973" spans="1:5" ht="15.75" outlineLevel="2" x14ac:dyDescent="0.25">
      <c r="A6973" s="17">
        <v>44309</v>
      </c>
      <c r="B6973" t="s">
        <v>41</v>
      </c>
      <c r="C6973" s="2">
        <v>141.25</v>
      </c>
      <c r="D6973" s="21" t="str">
        <f t="shared" si="107"/>
        <v/>
      </c>
      <c r="E6973" t="s">
        <v>58</v>
      </c>
    </row>
    <row r="6974" spans="1:5" ht="15.75" outlineLevel="2" x14ac:dyDescent="0.25">
      <c r="A6974" s="17">
        <v>44309</v>
      </c>
      <c r="B6974" t="s">
        <v>41</v>
      </c>
      <c r="C6974" s="2">
        <v>88.4</v>
      </c>
      <c r="D6974" s="21" t="str">
        <f t="shared" ref="D6974:D7037" si="108">IF(E6974="","TOTAL","")</f>
        <v/>
      </c>
      <c r="E6974" t="s">
        <v>58</v>
      </c>
    </row>
    <row r="6975" spans="1:5" ht="15.75" outlineLevel="2" x14ac:dyDescent="0.25">
      <c r="A6975" s="17">
        <v>44309</v>
      </c>
      <c r="B6975" t="s">
        <v>41</v>
      </c>
      <c r="C6975" s="2">
        <v>221.5</v>
      </c>
      <c r="D6975" s="21" t="str">
        <f t="shared" si="108"/>
        <v/>
      </c>
      <c r="E6975" t="s">
        <v>58</v>
      </c>
    </row>
    <row r="6976" spans="1:5" ht="15.75" outlineLevel="2" x14ac:dyDescent="0.25">
      <c r="A6976" s="17">
        <v>44309</v>
      </c>
      <c r="B6976" t="s">
        <v>41</v>
      </c>
      <c r="C6976" s="2">
        <v>144.75</v>
      </c>
      <c r="D6976" s="21" t="str">
        <f t="shared" si="108"/>
        <v/>
      </c>
      <c r="E6976" t="s">
        <v>58</v>
      </c>
    </row>
    <row r="6977" spans="1:5" ht="15.75" outlineLevel="2" x14ac:dyDescent="0.25">
      <c r="A6977" s="17">
        <v>44309</v>
      </c>
      <c r="B6977" t="s">
        <v>41</v>
      </c>
      <c r="C6977" s="2">
        <v>73.7</v>
      </c>
      <c r="D6977" s="21" t="str">
        <f t="shared" si="108"/>
        <v/>
      </c>
      <c r="E6977" t="s">
        <v>58</v>
      </c>
    </row>
    <row r="6978" spans="1:5" ht="15.75" outlineLevel="2" x14ac:dyDescent="0.25">
      <c r="A6978" s="17">
        <v>44309</v>
      </c>
      <c r="B6978" t="s">
        <v>41</v>
      </c>
      <c r="C6978" s="2">
        <v>104.01</v>
      </c>
      <c r="D6978" s="21" t="str">
        <f t="shared" si="108"/>
        <v/>
      </c>
      <c r="E6978" t="s">
        <v>58</v>
      </c>
    </row>
    <row r="6979" spans="1:5" ht="15.75" outlineLevel="2" x14ac:dyDescent="0.25">
      <c r="A6979" s="17">
        <v>44309</v>
      </c>
      <c r="B6979" t="s">
        <v>41</v>
      </c>
      <c r="C6979" s="2">
        <v>117.98</v>
      </c>
      <c r="D6979" s="21" t="str">
        <f t="shared" si="108"/>
        <v/>
      </c>
      <c r="E6979" t="s">
        <v>58</v>
      </c>
    </row>
    <row r="6980" spans="1:5" ht="15.75" outlineLevel="2" x14ac:dyDescent="0.25">
      <c r="A6980" s="17">
        <v>44309</v>
      </c>
      <c r="B6980" t="s">
        <v>41</v>
      </c>
      <c r="C6980" s="2">
        <v>67.2</v>
      </c>
      <c r="D6980" s="21" t="str">
        <f t="shared" si="108"/>
        <v/>
      </c>
      <c r="E6980" t="s">
        <v>58</v>
      </c>
    </row>
    <row r="6981" spans="1:5" ht="15.75" outlineLevel="2" x14ac:dyDescent="0.25">
      <c r="A6981" s="17">
        <v>44309</v>
      </c>
      <c r="B6981" t="s">
        <v>41</v>
      </c>
      <c r="C6981" s="2">
        <v>88.36</v>
      </c>
      <c r="D6981" s="21" t="str">
        <f t="shared" si="108"/>
        <v/>
      </c>
      <c r="E6981" t="s">
        <v>58</v>
      </c>
    </row>
    <row r="6982" spans="1:5" ht="15.75" outlineLevel="2" x14ac:dyDescent="0.25">
      <c r="A6982" s="17">
        <v>44309</v>
      </c>
      <c r="B6982" t="s">
        <v>41</v>
      </c>
      <c r="C6982" s="2">
        <v>70.48</v>
      </c>
      <c r="D6982" s="21" t="str">
        <f t="shared" si="108"/>
        <v/>
      </c>
      <c r="E6982" t="s">
        <v>58</v>
      </c>
    </row>
    <row r="6983" spans="1:5" ht="15.75" outlineLevel="2" x14ac:dyDescent="0.25">
      <c r="A6983" s="17">
        <v>44309</v>
      </c>
      <c r="B6983" t="s">
        <v>41</v>
      </c>
      <c r="C6983" s="2">
        <v>173.1</v>
      </c>
      <c r="D6983" s="21" t="str">
        <f t="shared" si="108"/>
        <v/>
      </c>
      <c r="E6983" t="s">
        <v>58</v>
      </c>
    </row>
    <row r="6984" spans="1:5" ht="15.75" outlineLevel="2" x14ac:dyDescent="0.25">
      <c r="A6984" s="17">
        <v>44309</v>
      </c>
      <c r="B6984" t="s">
        <v>41</v>
      </c>
      <c r="C6984" s="2">
        <v>380.18</v>
      </c>
      <c r="D6984" s="21" t="str">
        <f t="shared" si="108"/>
        <v/>
      </c>
      <c r="E6984" t="s">
        <v>58</v>
      </c>
    </row>
    <row r="6985" spans="1:5" ht="15.75" outlineLevel="2" x14ac:dyDescent="0.25">
      <c r="A6985" s="17">
        <v>44309</v>
      </c>
      <c r="B6985" t="s">
        <v>41</v>
      </c>
      <c r="C6985" s="2">
        <v>60.65</v>
      </c>
      <c r="D6985" s="21" t="str">
        <f t="shared" si="108"/>
        <v/>
      </c>
      <c r="E6985" t="s">
        <v>58</v>
      </c>
    </row>
    <row r="6986" spans="1:5" ht="15.75" outlineLevel="2" x14ac:dyDescent="0.25">
      <c r="A6986" s="17">
        <v>44309</v>
      </c>
      <c r="B6986" t="s">
        <v>41</v>
      </c>
      <c r="C6986" s="2">
        <v>2.65</v>
      </c>
      <c r="D6986" s="21" t="str">
        <f t="shared" si="108"/>
        <v/>
      </c>
      <c r="E6986" t="s">
        <v>58</v>
      </c>
    </row>
    <row r="6987" spans="1:5" ht="15.75" outlineLevel="2" x14ac:dyDescent="0.25">
      <c r="A6987" s="17">
        <v>44309</v>
      </c>
      <c r="B6987" t="s">
        <v>41</v>
      </c>
      <c r="C6987" s="2">
        <v>66</v>
      </c>
      <c r="D6987" s="21" t="str">
        <f t="shared" si="108"/>
        <v/>
      </c>
      <c r="E6987" t="s">
        <v>58</v>
      </c>
    </row>
    <row r="6988" spans="1:5" ht="15.75" outlineLevel="2" x14ac:dyDescent="0.25">
      <c r="A6988" s="17">
        <v>44309</v>
      </c>
      <c r="B6988" t="s">
        <v>41</v>
      </c>
      <c r="C6988" s="2">
        <v>42.2</v>
      </c>
      <c r="D6988" s="21" t="str">
        <f t="shared" si="108"/>
        <v/>
      </c>
      <c r="E6988" t="s">
        <v>58</v>
      </c>
    </row>
    <row r="6989" spans="1:5" ht="15.75" outlineLevel="2" x14ac:dyDescent="0.25">
      <c r="A6989" s="17">
        <v>44309</v>
      </c>
      <c r="B6989" t="s">
        <v>41</v>
      </c>
      <c r="C6989" s="2">
        <v>41.15</v>
      </c>
      <c r="D6989" s="21" t="str">
        <f t="shared" si="108"/>
        <v/>
      </c>
      <c r="E6989" t="s">
        <v>58</v>
      </c>
    </row>
    <row r="6990" spans="1:5" ht="15.75" outlineLevel="2" x14ac:dyDescent="0.25">
      <c r="A6990" s="17">
        <v>44309</v>
      </c>
      <c r="B6990" t="s">
        <v>41</v>
      </c>
      <c r="C6990" s="2">
        <v>175.43</v>
      </c>
      <c r="D6990" s="21" t="str">
        <f t="shared" si="108"/>
        <v/>
      </c>
      <c r="E6990" t="s">
        <v>58</v>
      </c>
    </row>
    <row r="6991" spans="1:5" ht="15.75" outlineLevel="2" x14ac:dyDescent="0.25">
      <c r="A6991" s="17">
        <v>44309</v>
      </c>
      <c r="B6991" t="s">
        <v>41</v>
      </c>
      <c r="C6991" s="2">
        <v>145.25</v>
      </c>
      <c r="D6991" s="21" t="str">
        <f t="shared" si="108"/>
        <v/>
      </c>
      <c r="E6991" t="s">
        <v>58</v>
      </c>
    </row>
    <row r="6992" spans="1:5" ht="15.75" outlineLevel="2" x14ac:dyDescent="0.25">
      <c r="A6992" s="17">
        <v>44309</v>
      </c>
      <c r="B6992" t="s">
        <v>41</v>
      </c>
      <c r="C6992" s="2">
        <v>211.47</v>
      </c>
      <c r="D6992" s="21" t="str">
        <f t="shared" si="108"/>
        <v/>
      </c>
      <c r="E6992" t="s">
        <v>58</v>
      </c>
    </row>
    <row r="6993" spans="1:5" ht="15.75" outlineLevel="2" x14ac:dyDescent="0.25">
      <c r="A6993" s="17">
        <v>44309</v>
      </c>
      <c r="B6993" t="s">
        <v>41</v>
      </c>
      <c r="C6993" s="2">
        <v>192.08</v>
      </c>
      <c r="D6993" s="21" t="str">
        <f t="shared" si="108"/>
        <v/>
      </c>
      <c r="E6993" t="s">
        <v>58</v>
      </c>
    </row>
    <row r="6994" spans="1:5" ht="15.75" outlineLevel="2" x14ac:dyDescent="0.25">
      <c r="A6994" s="17">
        <v>44309</v>
      </c>
      <c r="B6994" t="s">
        <v>41</v>
      </c>
      <c r="C6994" s="2">
        <v>102.03</v>
      </c>
      <c r="D6994" s="21" t="str">
        <f t="shared" si="108"/>
        <v/>
      </c>
      <c r="E6994" t="s">
        <v>58</v>
      </c>
    </row>
    <row r="6995" spans="1:5" ht="15.75" outlineLevel="2" x14ac:dyDescent="0.25">
      <c r="A6995" s="17">
        <v>44309</v>
      </c>
      <c r="B6995" t="s">
        <v>41</v>
      </c>
      <c r="C6995" s="2">
        <v>209.38</v>
      </c>
      <c r="D6995" s="21" t="str">
        <f t="shared" si="108"/>
        <v/>
      </c>
      <c r="E6995" t="s">
        <v>58</v>
      </c>
    </row>
    <row r="6996" spans="1:5" ht="15.75" outlineLevel="2" x14ac:dyDescent="0.25">
      <c r="A6996" s="17">
        <v>44309</v>
      </c>
      <c r="B6996" t="s">
        <v>41</v>
      </c>
      <c r="C6996" s="2">
        <v>114.7</v>
      </c>
      <c r="D6996" s="21" t="str">
        <f t="shared" si="108"/>
        <v/>
      </c>
      <c r="E6996" t="s">
        <v>58</v>
      </c>
    </row>
    <row r="6997" spans="1:5" ht="15.75" outlineLevel="2" x14ac:dyDescent="0.25">
      <c r="A6997" s="17">
        <v>44309</v>
      </c>
      <c r="B6997" t="s">
        <v>41</v>
      </c>
      <c r="C6997" s="2">
        <v>452.1</v>
      </c>
      <c r="D6997" s="21" t="str">
        <f t="shared" si="108"/>
        <v/>
      </c>
      <c r="E6997" t="s">
        <v>58</v>
      </c>
    </row>
    <row r="6998" spans="1:5" ht="15.75" outlineLevel="2" x14ac:dyDescent="0.25">
      <c r="A6998" s="17">
        <v>44309</v>
      </c>
      <c r="B6998" t="s">
        <v>41</v>
      </c>
      <c r="C6998" s="2">
        <v>43.7</v>
      </c>
      <c r="D6998" s="21" t="str">
        <f t="shared" si="108"/>
        <v/>
      </c>
      <c r="E6998" t="s">
        <v>58</v>
      </c>
    </row>
    <row r="6999" spans="1:5" ht="15.75" outlineLevel="2" x14ac:dyDescent="0.25">
      <c r="A6999" s="17">
        <v>44309</v>
      </c>
      <c r="B6999" t="s">
        <v>41</v>
      </c>
      <c r="C6999" s="2">
        <v>60</v>
      </c>
      <c r="D6999" s="21" t="str">
        <f t="shared" si="108"/>
        <v/>
      </c>
      <c r="E6999" t="s">
        <v>58</v>
      </c>
    </row>
    <row r="7000" spans="1:5" ht="15.75" outlineLevel="2" x14ac:dyDescent="0.25">
      <c r="A7000" s="17">
        <v>44309</v>
      </c>
      <c r="B7000" t="s">
        <v>41</v>
      </c>
      <c r="C7000" s="2">
        <v>20.420000000000002</v>
      </c>
      <c r="D7000" s="21" t="str">
        <f t="shared" si="108"/>
        <v/>
      </c>
      <c r="E7000" t="s">
        <v>58</v>
      </c>
    </row>
    <row r="7001" spans="1:5" ht="15.75" outlineLevel="2" x14ac:dyDescent="0.25">
      <c r="A7001" s="17">
        <v>44309</v>
      </c>
      <c r="B7001" t="s">
        <v>41</v>
      </c>
      <c r="C7001" s="2">
        <v>31.69</v>
      </c>
      <c r="D7001" s="21" t="str">
        <f t="shared" si="108"/>
        <v/>
      </c>
      <c r="E7001" t="s">
        <v>58</v>
      </c>
    </row>
    <row r="7002" spans="1:5" ht="15.75" outlineLevel="2" x14ac:dyDescent="0.25">
      <c r="A7002" s="17">
        <v>44309</v>
      </c>
      <c r="B7002" t="s">
        <v>41</v>
      </c>
      <c r="C7002" s="2">
        <v>505.32</v>
      </c>
      <c r="D7002" s="21" t="str">
        <f t="shared" si="108"/>
        <v/>
      </c>
      <c r="E7002" t="s">
        <v>58</v>
      </c>
    </row>
    <row r="7003" spans="1:5" ht="15.75" outlineLevel="2" x14ac:dyDescent="0.25">
      <c r="A7003" s="17">
        <v>44309</v>
      </c>
      <c r="B7003" t="s">
        <v>41</v>
      </c>
      <c r="C7003" s="2">
        <v>83.02</v>
      </c>
      <c r="D7003" s="21" t="str">
        <f t="shared" si="108"/>
        <v/>
      </c>
      <c r="E7003" t="s">
        <v>58</v>
      </c>
    </row>
    <row r="7004" spans="1:5" ht="15.75" outlineLevel="1" x14ac:dyDescent="0.25">
      <c r="A7004" s="20">
        <f>A7003</f>
        <v>44309</v>
      </c>
      <c r="B7004" s="21" t="str">
        <f>B7003</f>
        <v>CAROLINA BIOLOGICAL SUPPLY COMPANY</v>
      </c>
      <c r="C7004" s="22">
        <f>SUBTOTAL(9,C6963:C7003)</f>
        <v>5474.73</v>
      </c>
      <c r="D7004" s="21" t="str">
        <f t="shared" si="108"/>
        <v>TOTAL</v>
      </c>
    </row>
    <row r="7005" spans="1:5" ht="15.75" outlineLevel="2" x14ac:dyDescent="0.25">
      <c r="A7005" s="17">
        <v>44309</v>
      </c>
      <c r="B7005" t="s">
        <v>1133</v>
      </c>
      <c r="C7005" s="2">
        <v>105</v>
      </c>
      <c r="D7005" s="21" t="str">
        <f t="shared" si="108"/>
        <v/>
      </c>
      <c r="E7005" t="s">
        <v>56</v>
      </c>
    </row>
    <row r="7006" spans="1:5" ht="15.75" outlineLevel="2" x14ac:dyDescent="0.25">
      <c r="A7006" s="17">
        <v>44309</v>
      </c>
      <c r="B7006" t="s">
        <v>1133</v>
      </c>
      <c r="C7006" s="2">
        <v>155</v>
      </c>
      <c r="D7006" s="21" t="str">
        <f t="shared" si="108"/>
        <v/>
      </c>
      <c r="E7006" t="s">
        <v>56</v>
      </c>
    </row>
    <row r="7007" spans="1:5" ht="15.75" outlineLevel="2" x14ac:dyDescent="0.25">
      <c r="A7007" s="17">
        <v>44309</v>
      </c>
      <c r="B7007" t="s">
        <v>1133</v>
      </c>
      <c r="C7007" s="2">
        <v>95</v>
      </c>
      <c r="D7007" s="21" t="str">
        <f t="shared" si="108"/>
        <v/>
      </c>
      <c r="E7007" t="s">
        <v>56</v>
      </c>
    </row>
    <row r="7008" spans="1:5" ht="15.75" outlineLevel="2" x14ac:dyDescent="0.25">
      <c r="A7008" s="17">
        <v>44309</v>
      </c>
      <c r="B7008" t="s">
        <v>1133</v>
      </c>
      <c r="C7008" s="2">
        <v>95</v>
      </c>
      <c r="D7008" s="21" t="str">
        <f t="shared" si="108"/>
        <v/>
      </c>
      <c r="E7008" t="s">
        <v>56</v>
      </c>
    </row>
    <row r="7009" spans="1:5" ht="15.75" outlineLevel="2" x14ac:dyDescent="0.25">
      <c r="A7009" s="17">
        <v>44309</v>
      </c>
      <c r="B7009" t="s">
        <v>1133</v>
      </c>
      <c r="C7009" s="2">
        <v>90</v>
      </c>
      <c r="D7009" s="21" t="str">
        <f t="shared" si="108"/>
        <v/>
      </c>
      <c r="E7009" t="s">
        <v>56</v>
      </c>
    </row>
    <row r="7010" spans="1:5" ht="15.75" outlineLevel="2" x14ac:dyDescent="0.25">
      <c r="A7010" s="17">
        <v>44309</v>
      </c>
      <c r="B7010" t="s">
        <v>1133</v>
      </c>
      <c r="C7010" s="2">
        <v>155</v>
      </c>
      <c r="D7010" s="21" t="str">
        <f t="shared" si="108"/>
        <v/>
      </c>
      <c r="E7010" t="s">
        <v>56</v>
      </c>
    </row>
    <row r="7011" spans="1:5" ht="15.75" outlineLevel="1" x14ac:dyDescent="0.25">
      <c r="A7011" s="20">
        <f>A7010</f>
        <v>44309</v>
      </c>
      <c r="B7011" s="21" t="str">
        <f>B7010</f>
        <v>CATHERINE CASEY</v>
      </c>
      <c r="C7011" s="22">
        <f>SUBTOTAL(9,C7005:C7010)</f>
        <v>695</v>
      </c>
      <c r="D7011" s="21" t="str">
        <f t="shared" si="108"/>
        <v>TOTAL</v>
      </c>
    </row>
    <row r="7012" spans="1:5" ht="15.75" outlineLevel="2" x14ac:dyDescent="0.25">
      <c r="A7012" s="17">
        <v>44309</v>
      </c>
      <c r="B7012" t="s">
        <v>758</v>
      </c>
      <c r="C7012" s="2">
        <v>90</v>
      </c>
      <c r="D7012" s="21" t="str">
        <f t="shared" si="108"/>
        <v/>
      </c>
      <c r="E7012" t="s">
        <v>56</v>
      </c>
    </row>
    <row r="7013" spans="1:5" ht="15.75" outlineLevel="1" x14ac:dyDescent="0.25">
      <c r="A7013" s="20">
        <f>A7012</f>
        <v>44309</v>
      </c>
      <c r="B7013" s="21" t="str">
        <f>B7012</f>
        <v>JASON CASTILLO</v>
      </c>
      <c r="C7013" s="22">
        <f>SUBTOTAL(9,C7012:C7012)</f>
        <v>90</v>
      </c>
      <c r="D7013" s="21" t="str">
        <f t="shared" si="108"/>
        <v>TOTAL</v>
      </c>
    </row>
    <row r="7014" spans="1:5" ht="15.75" outlineLevel="2" x14ac:dyDescent="0.25">
      <c r="A7014" s="17">
        <v>44309</v>
      </c>
      <c r="B7014" t="s">
        <v>245</v>
      </c>
      <c r="C7014" s="2">
        <v>46</v>
      </c>
      <c r="D7014" s="21" t="str">
        <f t="shared" si="108"/>
        <v/>
      </c>
      <c r="E7014" t="s">
        <v>58</v>
      </c>
    </row>
    <row r="7015" spans="1:5" ht="15.75" outlineLevel="2" x14ac:dyDescent="0.25">
      <c r="A7015" s="17">
        <v>44309</v>
      </c>
      <c r="B7015" t="s">
        <v>245</v>
      </c>
      <c r="C7015" s="2">
        <v>24.5</v>
      </c>
      <c r="D7015" s="21" t="str">
        <f t="shared" si="108"/>
        <v/>
      </c>
      <c r="E7015" t="s">
        <v>58</v>
      </c>
    </row>
    <row r="7016" spans="1:5" ht="15.75" outlineLevel="1" x14ac:dyDescent="0.25">
      <c r="A7016" s="20">
        <f>A7015</f>
        <v>44309</v>
      </c>
      <c r="B7016" s="21" t="str">
        <f>B7015</f>
        <v>CERAMIC STORE OF HOUSTON LLC</v>
      </c>
      <c r="C7016" s="22">
        <f>SUBTOTAL(9,C7014:C7015)</f>
        <v>70.5</v>
      </c>
      <c r="D7016" s="21" t="str">
        <f t="shared" si="108"/>
        <v>TOTAL</v>
      </c>
    </row>
    <row r="7017" spans="1:5" ht="15.75" outlineLevel="2" x14ac:dyDescent="0.25">
      <c r="A7017" s="17">
        <v>44309</v>
      </c>
      <c r="B7017" t="s">
        <v>497</v>
      </c>
      <c r="C7017" s="2">
        <v>405</v>
      </c>
      <c r="D7017" s="21" t="str">
        <f t="shared" si="108"/>
        <v/>
      </c>
      <c r="E7017" t="s">
        <v>58</v>
      </c>
    </row>
    <row r="7018" spans="1:5" ht="15.75" outlineLevel="2" x14ac:dyDescent="0.25">
      <c r="A7018" s="17">
        <v>44309</v>
      </c>
      <c r="B7018" t="s">
        <v>497</v>
      </c>
      <c r="C7018" s="2">
        <v>362</v>
      </c>
      <c r="D7018" s="21" t="str">
        <f t="shared" si="108"/>
        <v/>
      </c>
      <c r="E7018" t="s">
        <v>68</v>
      </c>
    </row>
    <row r="7019" spans="1:5" ht="15.75" outlineLevel="2" x14ac:dyDescent="0.25">
      <c r="A7019" s="17">
        <v>44309</v>
      </c>
      <c r="B7019" t="s">
        <v>497</v>
      </c>
      <c r="C7019" s="2">
        <v>135</v>
      </c>
      <c r="D7019" s="21" t="str">
        <f t="shared" si="108"/>
        <v/>
      </c>
      <c r="E7019" t="s">
        <v>68</v>
      </c>
    </row>
    <row r="7020" spans="1:5" ht="15.75" outlineLevel="1" x14ac:dyDescent="0.25">
      <c r="A7020" s="20">
        <f>A7019</f>
        <v>44309</v>
      </c>
      <c r="B7020" s="21" t="str">
        <f>B7019</f>
        <v>CHAMPIONSHIP TROPHIES</v>
      </c>
      <c r="C7020" s="22">
        <f>SUBTOTAL(9,C7017:C7019)</f>
        <v>902</v>
      </c>
      <c r="D7020" s="21" t="str">
        <f t="shared" si="108"/>
        <v>TOTAL</v>
      </c>
    </row>
    <row r="7021" spans="1:5" ht="15.75" outlineLevel="2" x14ac:dyDescent="0.25">
      <c r="A7021" s="17">
        <v>44309</v>
      </c>
      <c r="B7021" t="s">
        <v>761</v>
      </c>
      <c r="C7021" s="2">
        <v>90</v>
      </c>
      <c r="D7021" s="21" t="str">
        <f t="shared" si="108"/>
        <v/>
      </c>
      <c r="E7021" t="s">
        <v>56</v>
      </c>
    </row>
    <row r="7022" spans="1:5" ht="15.75" outlineLevel="2" x14ac:dyDescent="0.25">
      <c r="A7022" s="17">
        <v>44309</v>
      </c>
      <c r="B7022" t="s">
        <v>761</v>
      </c>
      <c r="C7022" s="2">
        <v>90</v>
      </c>
      <c r="D7022" s="21" t="str">
        <f t="shared" si="108"/>
        <v/>
      </c>
      <c r="E7022" t="s">
        <v>56</v>
      </c>
    </row>
    <row r="7023" spans="1:5" ht="15.75" outlineLevel="1" x14ac:dyDescent="0.25">
      <c r="A7023" s="20">
        <f>A7022</f>
        <v>44309</v>
      </c>
      <c r="B7023" s="21" t="str">
        <f>B7022</f>
        <v>ROBERT CHARMO</v>
      </c>
      <c r="C7023" s="22">
        <f>SUBTOTAL(9,C7021:C7022)</f>
        <v>180</v>
      </c>
      <c r="D7023" s="21" t="str">
        <f t="shared" si="108"/>
        <v>TOTAL</v>
      </c>
    </row>
    <row r="7024" spans="1:5" ht="15.75" outlineLevel="2" x14ac:dyDescent="0.25">
      <c r="A7024" s="17">
        <v>44309</v>
      </c>
      <c r="B7024" t="s">
        <v>498</v>
      </c>
      <c r="C7024" s="2">
        <v>1000</v>
      </c>
      <c r="D7024" s="21" t="str">
        <f t="shared" si="108"/>
        <v/>
      </c>
      <c r="E7024" t="s">
        <v>56</v>
      </c>
    </row>
    <row r="7025" spans="1:5" ht="15.75" outlineLevel="1" x14ac:dyDescent="0.25">
      <c r="A7025" s="20">
        <f>A7024</f>
        <v>44309</v>
      </c>
      <c r="B7025" s="21" t="str">
        <f>B7024</f>
        <v>LEVI GARRETT CHAVIS</v>
      </c>
      <c r="C7025" s="22">
        <f>SUBTOTAL(9,C7024:C7024)</f>
        <v>1000</v>
      </c>
      <c r="D7025" s="21" t="str">
        <f t="shared" si="108"/>
        <v>TOTAL</v>
      </c>
    </row>
    <row r="7026" spans="1:5" ht="15.75" outlineLevel="2" x14ac:dyDescent="0.25">
      <c r="A7026" s="17">
        <v>44309</v>
      </c>
      <c r="B7026" t="s">
        <v>19</v>
      </c>
      <c r="C7026" s="2">
        <v>206.25</v>
      </c>
      <c r="D7026" s="21" t="str">
        <f t="shared" si="108"/>
        <v/>
      </c>
      <c r="E7026" t="s">
        <v>68</v>
      </c>
    </row>
    <row r="7027" spans="1:5" ht="15.75" outlineLevel="2" x14ac:dyDescent="0.25">
      <c r="A7027" s="17">
        <v>44309</v>
      </c>
      <c r="B7027" t="s">
        <v>19</v>
      </c>
      <c r="C7027" s="2">
        <v>47.84</v>
      </c>
      <c r="D7027" s="21" t="str">
        <f t="shared" si="108"/>
        <v/>
      </c>
      <c r="E7027" t="s">
        <v>72</v>
      </c>
    </row>
    <row r="7028" spans="1:5" ht="15.75" outlineLevel="2" x14ac:dyDescent="0.25">
      <c r="A7028" s="17">
        <v>44309</v>
      </c>
      <c r="B7028" t="s">
        <v>19</v>
      </c>
      <c r="C7028" s="2">
        <v>293.69</v>
      </c>
      <c r="D7028" s="21" t="str">
        <f t="shared" si="108"/>
        <v/>
      </c>
      <c r="E7028" t="s">
        <v>72</v>
      </c>
    </row>
    <row r="7029" spans="1:5" ht="15.75" outlineLevel="2" x14ac:dyDescent="0.25">
      <c r="A7029" s="17">
        <v>44309</v>
      </c>
      <c r="B7029" t="s">
        <v>19</v>
      </c>
      <c r="C7029" s="2">
        <v>150</v>
      </c>
      <c r="D7029" s="21" t="str">
        <f t="shared" si="108"/>
        <v/>
      </c>
      <c r="E7029" t="s">
        <v>72</v>
      </c>
    </row>
    <row r="7030" spans="1:5" ht="15.75" outlineLevel="2" x14ac:dyDescent="0.25">
      <c r="A7030" s="17">
        <v>44309</v>
      </c>
      <c r="B7030" t="s">
        <v>19</v>
      </c>
      <c r="C7030" s="2">
        <v>273.2</v>
      </c>
      <c r="D7030" s="21" t="str">
        <f t="shared" si="108"/>
        <v/>
      </c>
      <c r="E7030" t="s">
        <v>72</v>
      </c>
    </row>
    <row r="7031" spans="1:5" ht="15.75" outlineLevel="1" x14ac:dyDescent="0.25">
      <c r="A7031" s="20">
        <f>A7030</f>
        <v>44309</v>
      </c>
      <c r="B7031" s="21" t="str">
        <f>B7030</f>
        <v>CHICK FIL A</v>
      </c>
      <c r="C7031" s="22">
        <f>SUBTOTAL(9,C7026:C7030)</f>
        <v>970.98</v>
      </c>
      <c r="D7031" s="21" t="str">
        <f t="shared" si="108"/>
        <v>TOTAL</v>
      </c>
    </row>
    <row r="7032" spans="1:5" ht="15.75" outlineLevel="2" x14ac:dyDescent="0.25">
      <c r="A7032" s="17">
        <v>44309</v>
      </c>
      <c r="B7032" t="s">
        <v>19</v>
      </c>
      <c r="C7032" s="2">
        <v>240</v>
      </c>
      <c r="D7032" s="21" t="str">
        <f t="shared" si="108"/>
        <v/>
      </c>
      <c r="E7032" t="s">
        <v>72</v>
      </c>
    </row>
    <row r="7033" spans="1:5" ht="15.75" outlineLevel="1" x14ac:dyDescent="0.25">
      <c r="A7033" s="20">
        <f>A7032</f>
        <v>44309</v>
      </c>
      <c r="B7033" s="21" t="str">
        <f>B7032</f>
        <v>CHICK FIL A</v>
      </c>
      <c r="C7033" s="22">
        <f>SUBTOTAL(9,C7032:C7032)</f>
        <v>240</v>
      </c>
      <c r="D7033" s="21" t="str">
        <f t="shared" si="108"/>
        <v>TOTAL</v>
      </c>
    </row>
    <row r="7034" spans="1:5" ht="15.75" outlineLevel="2" x14ac:dyDescent="0.25">
      <c r="A7034" s="17">
        <v>44309</v>
      </c>
      <c r="B7034" t="s">
        <v>19</v>
      </c>
      <c r="C7034" s="2">
        <v>45.8</v>
      </c>
      <c r="D7034" s="21" t="str">
        <f t="shared" si="108"/>
        <v/>
      </c>
      <c r="E7034" t="s">
        <v>72</v>
      </c>
    </row>
    <row r="7035" spans="1:5" ht="15.75" outlineLevel="2" x14ac:dyDescent="0.25">
      <c r="A7035" s="17">
        <v>44309</v>
      </c>
      <c r="B7035" t="s">
        <v>19</v>
      </c>
      <c r="C7035" s="2">
        <v>141.19999999999999</v>
      </c>
      <c r="D7035" s="21" t="str">
        <f t="shared" si="108"/>
        <v/>
      </c>
      <c r="E7035" t="s">
        <v>72</v>
      </c>
    </row>
    <row r="7036" spans="1:5" ht="15.75" outlineLevel="1" x14ac:dyDescent="0.25">
      <c r="A7036" s="20">
        <f>A7035</f>
        <v>44309</v>
      </c>
      <c r="B7036" s="21" t="str">
        <f>B7035</f>
        <v>CHICK FIL A</v>
      </c>
      <c r="C7036" s="22">
        <f>SUBTOTAL(9,C7034:C7035)</f>
        <v>187</v>
      </c>
      <c r="D7036" s="21" t="str">
        <f t="shared" si="108"/>
        <v>TOTAL</v>
      </c>
    </row>
    <row r="7037" spans="1:5" ht="15.75" outlineLevel="2" x14ac:dyDescent="0.25">
      <c r="A7037" s="17">
        <v>44309</v>
      </c>
      <c r="B7037" t="s">
        <v>19</v>
      </c>
      <c r="C7037" s="2">
        <v>66.06</v>
      </c>
      <c r="D7037" s="21" t="str">
        <f t="shared" si="108"/>
        <v/>
      </c>
      <c r="E7037" t="s">
        <v>72</v>
      </c>
    </row>
    <row r="7038" spans="1:5" ht="15.75" outlineLevel="2" x14ac:dyDescent="0.25">
      <c r="A7038" s="17">
        <v>44309</v>
      </c>
      <c r="B7038" t="s">
        <v>19</v>
      </c>
      <c r="C7038" s="2">
        <v>151.9</v>
      </c>
      <c r="D7038" s="21" t="str">
        <f t="shared" ref="D7038:D7101" si="109">IF(E7038="","TOTAL","")</f>
        <v/>
      </c>
      <c r="E7038" t="s">
        <v>72</v>
      </c>
    </row>
    <row r="7039" spans="1:5" ht="15.75" outlineLevel="1" x14ac:dyDescent="0.25">
      <c r="A7039" s="20">
        <f>A7038</f>
        <v>44309</v>
      </c>
      <c r="B7039" s="21" t="str">
        <f>B7038</f>
        <v>CHICK FIL A</v>
      </c>
      <c r="C7039" s="22">
        <f>SUBTOTAL(9,C7037:C7038)</f>
        <v>217.96</v>
      </c>
      <c r="D7039" s="21" t="str">
        <f t="shared" si="109"/>
        <v>TOTAL</v>
      </c>
    </row>
    <row r="7040" spans="1:5" ht="15.75" outlineLevel="2" x14ac:dyDescent="0.25">
      <c r="A7040" s="17">
        <v>44309</v>
      </c>
      <c r="B7040" t="s">
        <v>19</v>
      </c>
      <c r="C7040" s="2">
        <v>336.5</v>
      </c>
      <c r="D7040" s="21" t="str">
        <f t="shared" si="109"/>
        <v/>
      </c>
      <c r="E7040" t="s">
        <v>72</v>
      </c>
    </row>
    <row r="7041" spans="1:5" ht="15.75" outlineLevel="1" x14ac:dyDescent="0.25">
      <c r="A7041" s="20">
        <f>A7040</f>
        <v>44309</v>
      </c>
      <c r="B7041" s="21" t="str">
        <f>B7040</f>
        <v>CHICK FIL A</v>
      </c>
      <c r="C7041" s="22">
        <f>SUBTOTAL(9,C7040:C7040)</f>
        <v>336.5</v>
      </c>
      <c r="D7041" s="21" t="str">
        <f t="shared" si="109"/>
        <v>TOTAL</v>
      </c>
    </row>
    <row r="7042" spans="1:5" ht="15.75" outlineLevel="2" x14ac:dyDescent="0.25">
      <c r="A7042" s="17">
        <v>44309</v>
      </c>
      <c r="B7042" t="s">
        <v>307</v>
      </c>
      <c r="C7042" s="2">
        <v>-18.55</v>
      </c>
      <c r="D7042" s="21" t="str">
        <f t="shared" si="109"/>
        <v/>
      </c>
      <c r="E7042" t="s">
        <v>72</v>
      </c>
    </row>
    <row r="7043" spans="1:5" ht="15.75" outlineLevel="2" x14ac:dyDescent="0.25">
      <c r="A7043" s="17">
        <v>44309</v>
      </c>
      <c r="B7043" t="s">
        <v>307</v>
      </c>
      <c r="C7043" s="2">
        <v>243.43</v>
      </c>
      <c r="D7043" s="21" t="str">
        <f t="shared" si="109"/>
        <v/>
      </c>
      <c r="E7043" t="s">
        <v>72</v>
      </c>
    </row>
    <row r="7044" spans="1:5" ht="15.75" outlineLevel="2" x14ac:dyDescent="0.25">
      <c r="A7044" s="17">
        <v>44309</v>
      </c>
      <c r="B7044" t="s">
        <v>307</v>
      </c>
      <c r="C7044" s="2">
        <v>233.42</v>
      </c>
      <c r="D7044" s="21" t="str">
        <f t="shared" si="109"/>
        <v/>
      </c>
      <c r="E7044" t="s">
        <v>72</v>
      </c>
    </row>
    <row r="7045" spans="1:5" ht="15.75" outlineLevel="2" x14ac:dyDescent="0.25">
      <c r="A7045" s="17">
        <v>44309</v>
      </c>
      <c r="B7045" t="s">
        <v>307</v>
      </c>
      <c r="C7045" s="2">
        <v>1022.21</v>
      </c>
      <c r="D7045" s="21" t="str">
        <f t="shared" si="109"/>
        <v/>
      </c>
      <c r="E7045" t="s">
        <v>72</v>
      </c>
    </row>
    <row r="7046" spans="1:5" ht="15.75" outlineLevel="1" x14ac:dyDescent="0.25">
      <c r="A7046" s="20">
        <f>A7045</f>
        <v>44309</v>
      </c>
      <c r="B7046" s="21" t="str">
        <f>B7045</f>
        <v>CHICK-FIL-A MORTON RANCH</v>
      </c>
      <c r="C7046" s="22">
        <f>SUBTOTAL(9,C7042:C7045)</f>
        <v>1480.51</v>
      </c>
      <c r="D7046" s="21" t="str">
        <f t="shared" si="109"/>
        <v>TOTAL</v>
      </c>
    </row>
    <row r="7047" spans="1:5" ht="15.75" outlineLevel="2" x14ac:dyDescent="0.25">
      <c r="A7047" s="17">
        <v>44309</v>
      </c>
      <c r="B7047" t="s">
        <v>393</v>
      </c>
      <c r="C7047" s="2">
        <v>16.98</v>
      </c>
      <c r="D7047" s="21" t="str">
        <f t="shared" si="109"/>
        <v/>
      </c>
      <c r="E7047" t="s">
        <v>72</v>
      </c>
    </row>
    <row r="7048" spans="1:5" ht="15.75" outlineLevel="2" x14ac:dyDescent="0.25">
      <c r="A7048" s="17">
        <v>44309</v>
      </c>
      <c r="B7048" t="s">
        <v>393</v>
      </c>
      <c r="C7048" s="2">
        <v>316</v>
      </c>
      <c r="D7048" s="21" t="str">
        <f t="shared" si="109"/>
        <v/>
      </c>
      <c r="E7048" t="s">
        <v>72</v>
      </c>
    </row>
    <row r="7049" spans="1:5" ht="15.75" outlineLevel="1" x14ac:dyDescent="0.25">
      <c r="A7049" s="20">
        <f>A7048</f>
        <v>44309</v>
      </c>
      <c r="B7049" s="21" t="str">
        <f>B7048</f>
        <v>CHICKEN SALAD CHICK</v>
      </c>
      <c r="C7049" s="22">
        <f>SUBTOTAL(9,C7047:C7048)</f>
        <v>332.98</v>
      </c>
      <c r="D7049" s="21" t="str">
        <f t="shared" si="109"/>
        <v>TOTAL</v>
      </c>
    </row>
    <row r="7050" spans="1:5" ht="15.75" outlineLevel="2" x14ac:dyDescent="0.25">
      <c r="A7050" s="17">
        <v>44309</v>
      </c>
      <c r="B7050" t="s">
        <v>687</v>
      </c>
      <c r="C7050" s="2">
        <v>108</v>
      </c>
      <c r="D7050" s="21" t="str">
        <f t="shared" si="109"/>
        <v/>
      </c>
      <c r="E7050" t="s">
        <v>72</v>
      </c>
    </row>
    <row r="7051" spans="1:5" ht="15.75" outlineLevel="1" x14ac:dyDescent="0.25">
      <c r="A7051" s="20">
        <f>A7050</f>
        <v>44309</v>
      </c>
      <c r="B7051" s="21" t="str">
        <f>B7050</f>
        <v>CHISMOSAS TACO HOUSE</v>
      </c>
      <c r="C7051" s="22">
        <f>SUBTOTAL(9,C7050:C7050)</f>
        <v>108</v>
      </c>
      <c r="D7051" s="21" t="str">
        <f t="shared" si="109"/>
        <v>TOTAL</v>
      </c>
    </row>
    <row r="7052" spans="1:5" ht="15.75" outlineLevel="2" x14ac:dyDescent="0.25">
      <c r="A7052" s="17">
        <v>44309</v>
      </c>
      <c r="B7052" t="s">
        <v>192</v>
      </c>
      <c r="C7052" s="2">
        <v>20929.759999999998</v>
      </c>
      <c r="D7052" s="21" t="str">
        <f t="shared" si="109"/>
        <v/>
      </c>
      <c r="E7052" t="s">
        <v>84</v>
      </c>
    </row>
    <row r="7053" spans="1:5" ht="15.75" outlineLevel="1" x14ac:dyDescent="0.25">
      <c r="A7053" s="20">
        <f>A7052</f>
        <v>44309</v>
      </c>
      <c r="B7053" s="21" t="str">
        <f>B7052</f>
        <v>CHUBB WORKPLACE BENEFITS</v>
      </c>
      <c r="C7053" s="22">
        <f>SUBTOTAL(9,C7052:C7052)</f>
        <v>20929.759999999998</v>
      </c>
      <c r="D7053" s="21" t="str">
        <f t="shared" si="109"/>
        <v>TOTAL</v>
      </c>
    </row>
    <row r="7054" spans="1:5" ht="15.75" outlineLevel="2" x14ac:dyDescent="0.25">
      <c r="A7054" s="17">
        <v>44309</v>
      </c>
      <c r="B7054" t="s">
        <v>438</v>
      </c>
      <c r="C7054" s="2">
        <v>47.94</v>
      </c>
      <c r="D7054" s="21" t="str">
        <f t="shared" si="109"/>
        <v/>
      </c>
      <c r="E7054" t="s">
        <v>72</v>
      </c>
    </row>
    <row r="7055" spans="1:5" ht="15.75" outlineLevel="2" x14ac:dyDescent="0.25">
      <c r="A7055" s="17">
        <v>44309</v>
      </c>
      <c r="B7055" t="s">
        <v>438</v>
      </c>
      <c r="C7055" s="2">
        <v>26.95</v>
      </c>
      <c r="D7055" s="21" t="str">
        <f t="shared" si="109"/>
        <v/>
      </c>
      <c r="E7055" t="s">
        <v>68</v>
      </c>
    </row>
    <row r="7056" spans="1:5" ht="15.75" outlineLevel="2" x14ac:dyDescent="0.25">
      <c r="A7056" s="17">
        <v>44309</v>
      </c>
      <c r="B7056" t="s">
        <v>438</v>
      </c>
      <c r="C7056" s="2">
        <v>96.87</v>
      </c>
      <c r="D7056" s="21" t="str">
        <f t="shared" si="109"/>
        <v/>
      </c>
      <c r="E7056" t="s">
        <v>72</v>
      </c>
    </row>
    <row r="7057" spans="1:5" ht="15.75" outlineLevel="2" x14ac:dyDescent="0.25">
      <c r="A7057" s="17">
        <v>44309</v>
      </c>
      <c r="B7057" t="s">
        <v>438</v>
      </c>
      <c r="C7057" s="2">
        <v>545.22</v>
      </c>
      <c r="D7057" s="21" t="str">
        <f t="shared" si="109"/>
        <v/>
      </c>
      <c r="E7057" t="s">
        <v>72</v>
      </c>
    </row>
    <row r="7058" spans="1:5" ht="15.75" outlineLevel="1" x14ac:dyDescent="0.25">
      <c r="A7058" s="20">
        <f>A7057</f>
        <v>44309</v>
      </c>
      <c r="B7058" s="21" t="str">
        <f>B7057</f>
        <v>CICIS PIZZA</v>
      </c>
      <c r="C7058" s="22">
        <f>SUBTOTAL(9,C7054:C7057)</f>
        <v>716.98</v>
      </c>
      <c r="D7058" s="21" t="str">
        <f t="shared" si="109"/>
        <v>TOTAL</v>
      </c>
    </row>
    <row r="7059" spans="1:5" ht="15.75" outlineLevel="2" x14ac:dyDescent="0.25">
      <c r="A7059" s="17">
        <v>44309</v>
      </c>
      <c r="B7059" t="s">
        <v>119</v>
      </c>
      <c r="C7059" s="2">
        <v>485.19</v>
      </c>
      <c r="D7059" s="21" t="str">
        <f t="shared" si="109"/>
        <v/>
      </c>
      <c r="E7059" t="s">
        <v>77</v>
      </c>
    </row>
    <row r="7060" spans="1:5" ht="15.75" outlineLevel="2" x14ac:dyDescent="0.25">
      <c r="A7060" s="17">
        <v>44309</v>
      </c>
      <c r="B7060" t="s">
        <v>119</v>
      </c>
      <c r="C7060" s="2">
        <v>9</v>
      </c>
      <c r="D7060" s="21" t="str">
        <f t="shared" si="109"/>
        <v/>
      </c>
      <c r="E7060" t="s">
        <v>77</v>
      </c>
    </row>
    <row r="7061" spans="1:5" ht="15.75" outlineLevel="1" x14ac:dyDescent="0.25">
      <c r="A7061" s="20">
        <f>A7060</f>
        <v>44309</v>
      </c>
      <c r="B7061" s="21" t="str">
        <f>B7060</f>
        <v>CIMARRON M U D</v>
      </c>
      <c r="C7061" s="22">
        <f>SUBTOTAL(9,C7059:C7060)</f>
        <v>494.19</v>
      </c>
      <c r="D7061" s="21" t="str">
        <f t="shared" si="109"/>
        <v>TOTAL</v>
      </c>
    </row>
    <row r="7062" spans="1:5" ht="15.75" outlineLevel="2" x14ac:dyDescent="0.25">
      <c r="A7062" s="17">
        <v>44309</v>
      </c>
      <c r="B7062" t="s">
        <v>762</v>
      </c>
      <c r="C7062" s="2">
        <v>320</v>
      </c>
      <c r="D7062" s="21" t="str">
        <f t="shared" si="109"/>
        <v/>
      </c>
      <c r="E7062" t="s">
        <v>56</v>
      </c>
    </row>
    <row r="7063" spans="1:5" ht="15.75" outlineLevel="1" x14ac:dyDescent="0.25">
      <c r="A7063" s="20">
        <f>A7062</f>
        <v>44309</v>
      </c>
      <c r="B7063" s="21" t="str">
        <f>B7062</f>
        <v>ALEXANDER CISNEROS</v>
      </c>
      <c r="C7063" s="22">
        <f>SUBTOTAL(9,C7062:C7062)</f>
        <v>320</v>
      </c>
      <c r="D7063" s="21" t="str">
        <f t="shared" si="109"/>
        <v>TOTAL</v>
      </c>
    </row>
    <row r="7064" spans="1:5" ht="15.75" outlineLevel="2" x14ac:dyDescent="0.25">
      <c r="A7064" s="17">
        <v>44309</v>
      </c>
      <c r="B7064" t="s">
        <v>1134</v>
      </c>
      <c r="C7064" s="2">
        <v>159.28</v>
      </c>
      <c r="D7064" s="21" t="str">
        <f t="shared" si="109"/>
        <v/>
      </c>
      <c r="E7064" t="s">
        <v>56</v>
      </c>
    </row>
    <row r="7065" spans="1:5" ht="15.75" outlineLevel="1" x14ac:dyDescent="0.25">
      <c r="A7065" s="20">
        <f>A7064</f>
        <v>44309</v>
      </c>
      <c r="B7065" s="21" t="str">
        <f>B7064</f>
        <v>KRISTIN D CITAN</v>
      </c>
      <c r="C7065" s="22">
        <f>SUBTOTAL(9,C7064:C7064)</f>
        <v>159.28</v>
      </c>
      <c r="D7065" s="21" t="str">
        <f t="shared" si="109"/>
        <v>TOTAL</v>
      </c>
    </row>
    <row r="7066" spans="1:5" ht="15.75" outlineLevel="2" x14ac:dyDescent="0.25">
      <c r="A7066" s="17">
        <v>44309</v>
      </c>
      <c r="B7066" t="s">
        <v>273</v>
      </c>
      <c r="C7066" s="2">
        <v>831.44</v>
      </c>
      <c r="D7066" s="21" t="str">
        <f t="shared" si="109"/>
        <v/>
      </c>
      <c r="E7066" t="s">
        <v>60</v>
      </c>
    </row>
    <row r="7067" spans="1:5" ht="15.75" outlineLevel="2" x14ac:dyDescent="0.25">
      <c r="A7067" s="17">
        <v>44309</v>
      </c>
      <c r="B7067" t="s">
        <v>273</v>
      </c>
      <c r="C7067" s="2">
        <v>142.6</v>
      </c>
      <c r="D7067" s="21" t="str">
        <f t="shared" si="109"/>
        <v/>
      </c>
      <c r="E7067" t="s">
        <v>60</v>
      </c>
    </row>
    <row r="7068" spans="1:5" ht="15.75" outlineLevel="2" x14ac:dyDescent="0.25">
      <c r="A7068" s="17">
        <v>44309</v>
      </c>
      <c r="B7068" t="s">
        <v>273</v>
      </c>
      <c r="C7068" s="2">
        <v>397.13</v>
      </c>
      <c r="D7068" s="21" t="str">
        <f t="shared" si="109"/>
        <v/>
      </c>
      <c r="E7068" t="s">
        <v>60</v>
      </c>
    </row>
    <row r="7069" spans="1:5" ht="15.75" outlineLevel="2" x14ac:dyDescent="0.25">
      <c r="A7069" s="17">
        <v>44309</v>
      </c>
      <c r="B7069" t="s">
        <v>273</v>
      </c>
      <c r="C7069" s="2">
        <v>1487.5</v>
      </c>
      <c r="D7069" s="21" t="str">
        <f t="shared" si="109"/>
        <v/>
      </c>
      <c r="E7069" t="s">
        <v>60</v>
      </c>
    </row>
    <row r="7070" spans="1:5" ht="15.75" outlineLevel="2" x14ac:dyDescent="0.25">
      <c r="A7070" s="17">
        <v>44309</v>
      </c>
      <c r="B7070" t="s">
        <v>273</v>
      </c>
      <c r="C7070" s="2">
        <v>43.76</v>
      </c>
      <c r="D7070" s="21" t="str">
        <f t="shared" si="109"/>
        <v/>
      </c>
      <c r="E7070" t="s">
        <v>60</v>
      </c>
    </row>
    <row r="7071" spans="1:5" ht="15.75" outlineLevel="2" x14ac:dyDescent="0.25">
      <c r="A7071" s="17">
        <v>44309</v>
      </c>
      <c r="B7071" t="s">
        <v>273</v>
      </c>
      <c r="C7071" s="2">
        <v>482.5</v>
      </c>
      <c r="D7071" s="21" t="str">
        <f t="shared" si="109"/>
        <v/>
      </c>
      <c r="E7071" t="s">
        <v>60</v>
      </c>
    </row>
    <row r="7072" spans="1:5" ht="15.75" outlineLevel="2" x14ac:dyDescent="0.25">
      <c r="A7072" s="17">
        <v>44309</v>
      </c>
      <c r="B7072" t="s">
        <v>273</v>
      </c>
      <c r="C7072" s="2">
        <v>552.4</v>
      </c>
      <c r="D7072" s="21" t="str">
        <f t="shared" si="109"/>
        <v/>
      </c>
      <c r="E7072" t="s">
        <v>60</v>
      </c>
    </row>
    <row r="7073" spans="1:5" ht="15.75" outlineLevel="1" x14ac:dyDescent="0.25">
      <c r="A7073" s="20">
        <f>A7072</f>
        <v>44309</v>
      </c>
      <c r="B7073" s="21" t="str">
        <f>B7072</f>
        <v>CITY SUPPLY COMPANY INC</v>
      </c>
      <c r="C7073" s="22">
        <f>SUBTOTAL(9,C7066:C7072)</f>
        <v>3937.3300000000004</v>
      </c>
      <c r="D7073" s="21" t="str">
        <f t="shared" si="109"/>
        <v>TOTAL</v>
      </c>
    </row>
    <row r="7074" spans="1:5" ht="15.75" outlineLevel="2" x14ac:dyDescent="0.25">
      <c r="A7074" s="17">
        <v>44309</v>
      </c>
      <c r="B7074" t="s">
        <v>394</v>
      </c>
      <c r="C7074" s="2">
        <v>2833</v>
      </c>
      <c r="D7074" s="21" t="str">
        <f t="shared" si="109"/>
        <v/>
      </c>
      <c r="E7074" t="s">
        <v>60</v>
      </c>
    </row>
    <row r="7075" spans="1:5" ht="15.75" outlineLevel="2" x14ac:dyDescent="0.25">
      <c r="A7075" s="17">
        <v>44309</v>
      </c>
      <c r="B7075" t="s">
        <v>394</v>
      </c>
      <c r="C7075" s="2">
        <v>2446</v>
      </c>
      <c r="D7075" s="21" t="str">
        <f t="shared" si="109"/>
        <v/>
      </c>
      <c r="E7075" t="s">
        <v>60</v>
      </c>
    </row>
    <row r="7076" spans="1:5" ht="15.75" outlineLevel="1" x14ac:dyDescent="0.25">
      <c r="A7076" s="20">
        <f>A7075</f>
        <v>44309</v>
      </c>
      <c r="B7076" s="21" t="str">
        <f>B7075</f>
        <v>CLASSIC PROTECTION SYSTEMS INC</v>
      </c>
      <c r="C7076" s="22">
        <f>SUBTOTAL(9,C7074:C7075)</f>
        <v>5279</v>
      </c>
      <c r="D7076" s="21" t="str">
        <f t="shared" si="109"/>
        <v>TOTAL</v>
      </c>
    </row>
    <row r="7077" spans="1:5" ht="15.75" outlineLevel="2" x14ac:dyDescent="0.25">
      <c r="A7077" s="17">
        <v>44309</v>
      </c>
      <c r="B7077" t="s">
        <v>539</v>
      </c>
      <c r="C7077" s="2">
        <v>8845</v>
      </c>
      <c r="D7077" s="21" t="str">
        <f t="shared" si="109"/>
        <v/>
      </c>
      <c r="E7077" t="s">
        <v>196</v>
      </c>
    </row>
    <row r="7078" spans="1:5" ht="15.75" outlineLevel="1" x14ac:dyDescent="0.25">
      <c r="A7078" s="20">
        <f>A7077</f>
        <v>44309</v>
      </c>
      <c r="B7078" s="21" t="str">
        <f>B7077</f>
        <v>CLEC DISTRIBUTION</v>
      </c>
      <c r="C7078" s="22">
        <f>SUBTOTAL(9,C7077:C7077)</f>
        <v>8845</v>
      </c>
      <c r="D7078" s="21" t="str">
        <f t="shared" si="109"/>
        <v>TOTAL</v>
      </c>
    </row>
    <row r="7079" spans="1:5" ht="15.75" outlineLevel="2" x14ac:dyDescent="0.25">
      <c r="A7079" s="17">
        <v>44309</v>
      </c>
      <c r="B7079" t="s">
        <v>1135</v>
      </c>
      <c r="C7079" s="2">
        <v>47310</v>
      </c>
      <c r="D7079" s="21" t="str">
        <f t="shared" si="109"/>
        <v/>
      </c>
      <c r="E7079" t="s">
        <v>145</v>
      </c>
    </row>
    <row r="7080" spans="1:5" ht="15.75" outlineLevel="1" x14ac:dyDescent="0.25">
      <c r="A7080" s="20">
        <f>A7079</f>
        <v>44309</v>
      </c>
      <c r="B7080" s="21" t="str">
        <f>B7079</f>
        <v>COACHCOMM LLC</v>
      </c>
      <c r="C7080" s="22">
        <f>SUBTOTAL(9,C7079:C7079)</f>
        <v>47310</v>
      </c>
      <c r="D7080" s="21" t="str">
        <f t="shared" si="109"/>
        <v>TOTAL</v>
      </c>
    </row>
    <row r="7081" spans="1:5" ht="15.75" outlineLevel="2" x14ac:dyDescent="0.25">
      <c r="A7081" s="17">
        <v>44309</v>
      </c>
      <c r="B7081" t="s">
        <v>95</v>
      </c>
      <c r="C7081" s="2">
        <v>26.75</v>
      </c>
      <c r="D7081" s="21" t="str">
        <f t="shared" si="109"/>
        <v/>
      </c>
      <c r="E7081" t="s">
        <v>60</v>
      </c>
    </row>
    <row r="7082" spans="1:5" ht="15.75" outlineLevel="2" x14ac:dyDescent="0.25">
      <c r="A7082" s="17">
        <v>44309</v>
      </c>
      <c r="B7082" t="s">
        <v>95</v>
      </c>
      <c r="C7082" s="2">
        <v>61.03</v>
      </c>
      <c r="D7082" s="21" t="str">
        <f t="shared" si="109"/>
        <v/>
      </c>
      <c r="E7082" t="s">
        <v>58</v>
      </c>
    </row>
    <row r="7083" spans="1:5" ht="15.75" outlineLevel="2" x14ac:dyDescent="0.25">
      <c r="A7083" s="17">
        <v>44309</v>
      </c>
      <c r="B7083" t="s">
        <v>95</v>
      </c>
      <c r="C7083" s="2">
        <v>16.23</v>
      </c>
      <c r="D7083" s="21" t="str">
        <f t="shared" si="109"/>
        <v/>
      </c>
      <c r="E7083" t="s">
        <v>58</v>
      </c>
    </row>
    <row r="7084" spans="1:5" ht="15.75" outlineLevel="1" x14ac:dyDescent="0.25">
      <c r="A7084" s="20">
        <f>A7083</f>
        <v>44309</v>
      </c>
      <c r="B7084" s="21" t="str">
        <f>B7083</f>
        <v>COASTAL WELDING SUPPLY INC.</v>
      </c>
      <c r="C7084" s="22">
        <f>SUBTOTAL(9,C7081:C7083)</f>
        <v>104.01</v>
      </c>
      <c r="D7084" s="21" t="str">
        <f t="shared" si="109"/>
        <v>TOTAL</v>
      </c>
    </row>
    <row r="7085" spans="1:5" ht="15.75" outlineLevel="2" x14ac:dyDescent="0.25">
      <c r="A7085" s="17">
        <v>44309</v>
      </c>
      <c r="B7085" t="s">
        <v>1136</v>
      </c>
      <c r="C7085" s="2">
        <v>105</v>
      </c>
      <c r="D7085" s="21" t="str">
        <f t="shared" si="109"/>
        <v/>
      </c>
      <c r="E7085" t="s">
        <v>56</v>
      </c>
    </row>
    <row r="7086" spans="1:5" ht="15.75" outlineLevel="1" x14ac:dyDescent="0.25">
      <c r="A7086" s="20">
        <f>A7085</f>
        <v>44309</v>
      </c>
      <c r="B7086" s="21" t="str">
        <f>B7085</f>
        <v>RONALDO COBAR</v>
      </c>
      <c r="C7086" s="22">
        <f>SUBTOTAL(9,C7085:C7085)</f>
        <v>105</v>
      </c>
      <c r="D7086" s="21" t="str">
        <f t="shared" si="109"/>
        <v>TOTAL</v>
      </c>
    </row>
    <row r="7087" spans="1:5" ht="15.75" outlineLevel="2" x14ac:dyDescent="0.25">
      <c r="A7087" s="17">
        <v>44309</v>
      </c>
      <c r="B7087" t="s">
        <v>216</v>
      </c>
      <c r="C7087" s="2">
        <v>59.3</v>
      </c>
      <c r="D7087" s="21" t="str">
        <f t="shared" si="109"/>
        <v/>
      </c>
      <c r="E7087" t="s">
        <v>72</v>
      </c>
    </row>
    <row r="7088" spans="1:5" ht="15.75" outlineLevel="2" x14ac:dyDescent="0.25">
      <c r="A7088" s="17">
        <v>44309</v>
      </c>
      <c r="B7088" t="s">
        <v>216</v>
      </c>
      <c r="C7088" s="2">
        <v>118.1</v>
      </c>
      <c r="D7088" s="21" t="str">
        <f t="shared" si="109"/>
        <v/>
      </c>
      <c r="E7088" t="s">
        <v>72</v>
      </c>
    </row>
    <row r="7089" spans="1:5" ht="15.75" outlineLevel="2" x14ac:dyDescent="0.25">
      <c r="A7089" s="17">
        <v>44309</v>
      </c>
      <c r="B7089" t="s">
        <v>216</v>
      </c>
      <c r="C7089" s="2">
        <v>124.53</v>
      </c>
      <c r="D7089" s="21" t="str">
        <f t="shared" si="109"/>
        <v/>
      </c>
      <c r="E7089" t="s">
        <v>58</v>
      </c>
    </row>
    <row r="7090" spans="1:5" ht="15.75" outlineLevel="2" x14ac:dyDescent="0.25">
      <c r="A7090" s="17">
        <v>44309</v>
      </c>
      <c r="B7090" t="s">
        <v>216</v>
      </c>
      <c r="C7090" s="2">
        <v>59.3</v>
      </c>
      <c r="D7090" s="21" t="str">
        <f t="shared" si="109"/>
        <v/>
      </c>
      <c r="E7090" t="s">
        <v>72</v>
      </c>
    </row>
    <row r="7091" spans="1:5" ht="15.75" outlineLevel="2" x14ac:dyDescent="0.25">
      <c r="A7091" s="17">
        <v>44309</v>
      </c>
      <c r="B7091" t="s">
        <v>216</v>
      </c>
      <c r="C7091" s="2">
        <v>148.25</v>
      </c>
      <c r="D7091" s="21" t="str">
        <f t="shared" si="109"/>
        <v/>
      </c>
      <c r="E7091" t="s">
        <v>72</v>
      </c>
    </row>
    <row r="7092" spans="1:5" ht="15.75" outlineLevel="2" x14ac:dyDescent="0.25">
      <c r="A7092" s="17">
        <v>44309</v>
      </c>
      <c r="B7092" t="s">
        <v>216</v>
      </c>
      <c r="C7092" s="2">
        <v>193.2</v>
      </c>
      <c r="D7092" s="21" t="str">
        <f t="shared" si="109"/>
        <v/>
      </c>
      <c r="E7092" t="s">
        <v>72</v>
      </c>
    </row>
    <row r="7093" spans="1:5" ht="15.75" outlineLevel="2" x14ac:dyDescent="0.25">
      <c r="A7093" s="17">
        <v>44309</v>
      </c>
      <c r="B7093" t="s">
        <v>216</v>
      </c>
      <c r="C7093" s="2">
        <v>313.3</v>
      </c>
      <c r="D7093" s="21" t="str">
        <f t="shared" si="109"/>
        <v/>
      </c>
      <c r="E7093" t="s">
        <v>57</v>
      </c>
    </row>
    <row r="7094" spans="1:5" ht="15.75" outlineLevel="2" x14ac:dyDescent="0.25">
      <c r="A7094" s="17">
        <v>44309</v>
      </c>
      <c r="B7094" t="s">
        <v>216</v>
      </c>
      <c r="C7094" s="2">
        <v>990.31</v>
      </c>
      <c r="D7094" s="21" t="str">
        <f t="shared" si="109"/>
        <v/>
      </c>
      <c r="E7094" t="s">
        <v>57</v>
      </c>
    </row>
    <row r="7095" spans="1:5" ht="15.75" outlineLevel="1" x14ac:dyDescent="0.25">
      <c r="A7095" s="20">
        <f>A7094</f>
        <v>44309</v>
      </c>
      <c r="B7095" s="21" t="str">
        <f>B7094</f>
        <v>COCA COLA SOUTHWEST BEVERAGES LLC</v>
      </c>
      <c r="C7095" s="22">
        <f>SUBTOTAL(9,C7087:C7094)</f>
        <v>2006.29</v>
      </c>
      <c r="D7095" s="21" t="str">
        <f t="shared" si="109"/>
        <v>TOTAL</v>
      </c>
    </row>
    <row r="7096" spans="1:5" ht="15.75" outlineLevel="2" x14ac:dyDescent="0.25">
      <c r="A7096" s="17">
        <v>44309</v>
      </c>
      <c r="B7096" t="s">
        <v>1137</v>
      </c>
      <c r="C7096" s="2">
        <v>0</v>
      </c>
      <c r="D7096" s="21" t="str">
        <f t="shared" si="109"/>
        <v/>
      </c>
      <c r="E7096" t="s">
        <v>56</v>
      </c>
    </row>
    <row r="7097" spans="1:5" ht="15.75" outlineLevel="1" x14ac:dyDescent="0.25">
      <c r="A7097" s="20">
        <f>A7096</f>
        <v>44309</v>
      </c>
      <c r="B7097" s="21" t="str">
        <f>B7096</f>
        <v>ETIENNE L COLEMAN</v>
      </c>
      <c r="C7097" s="22">
        <f>SUBTOTAL(9,C7096:C7096)</f>
        <v>0</v>
      </c>
      <c r="D7097" s="21" t="str">
        <f t="shared" si="109"/>
        <v>TOTAL</v>
      </c>
    </row>
    <row r="7098" spans="1:5" ht="15.75" outlineLevel="2" x14ac:dyDescent="0.25">
      <c r="A7098" s="17">
        <v>44309</v>
      </c>
      <c r="B7098" t="s">
        <v>395</v>
      </c>
      <c r="C7098" s="2">
        <v>305</v>
      </c>
      <c r="D7098" s="21" t="str">
        <f t="shared" si="109"/>
        <v/>
      </c>
      <c r="E7098" t="s">
        <v>64</v>
      </c>
    </row>
    <row r="7099" spans="1:5" ht="15.75" outlineLevel="2" x14ac:dyDescent="0.25">
      <c r="A7099" s="17">
        <v>44309</v>
      </c>
      <c r="B7099" t="s">
        <v>395</v>
      </c>
      <c r="C7099" s="2">
        <v>1495</v>
      </c>
      <c r="D7099" s="21" t="str">
        <f t="shared" si="109"/>
        <v/>
      </c>
      <c r="E7099" t="s">
        <v>64</v>
      </c>
    </row>
    <row r="7100" spans="1:5" ht="15.75" outlineLevel="2" x14ac:dyDescent="0.25">
      <c r="A7100" s="17">
        <v>44309</v>
      </c>
      <c r="B7100" t="s">
        <v>395</v>
      </c>
      <c r="C7100" s="2">
        <v>1600</v>
      </c>
      <c r="D7100" s="21" t="str">
        <f t="shared" si="109"/>
        <v/>
      </c>
      <c r="E7100" t="s">
        <v>64</v>
      </c>
    </row>
    <row r="7101" spans="1:5" ht="15.75" outlineLevel="2" x14ac:dyDescent="0.25">
      <c r="A7101" s="17">
        <v>44309</v>
      </c>
      <c r="B7101" t="s">
        <v>395</v>
      </c>
      <c r="C7101" s="2">
        <v>1565</v>
      </c>
      <c r="D7101" s="21" t="str">
        <f t="shared" si="109"/>
        <v/>
      </c>
      <c r="E7101" t="s">
        <v>64</v>
      </c>
    </row>
    <row r="7102" spans="1:5" ht="15.75" outlineLevel="2" x14ac:dyDescent="0.25">
      <c r="A7102" s="17">
        <v>44309</v>
      </c>
      <c r="B7102" t="s">
        <v>395</v>
      </c>
      <c r="C7102" s="2">
        <v>825</v>
      </c>
      <c r="D7102" s="21" t="str">
        <f t="shared" ref="D7102:D7165" si="110">IF(E7102="","TOTAL","")</f>
        <v/>
      </c>
      <c r="E7102" t="s">
        <v>64</v>
      </c>
    </row>
    <row r="7103" spans="1:5" ht="15.75" outlineLevel="1" x14ac:dyDescent="0.25">
      <c r="A7103" s="20">
        <f>A7102</f>
        <v>44309</v>
      </c>
      <c r="B7103" s="21" t="str">
        <f>B7102</f>
        <v>COLLINS MUSIC CENTER OF VICTORIA INC</v>
      </c>
      <c r="C7103" s="22">
        <f>SUBTOTAL(9,C7098:C7102)</f>
        <v>5790</v>
      </c>
      <c r="D7103" s="21" t="str">
        <f t="shared" si="110"/>
        <v>TOTAL</v>
      </c>
    </row>
    <row r="7104" spans="1:5" ht="15.75" outlineLevel="2" x14ac:dyDescent="0.25">
      <c r="A7104" s="17">
        <v>44309</v>
      </c>
      <c r="B7104" t="s">
        <v>1138</v>
      </c>
      <c r="C7104" s="2">
        <v>7359.98</v>
      </c>
      <c r="D7104" s="21" t="str">
        <f t="shared" si="110"/>
        <v/>
      </c>
      <c r="E7104" t="s">
        <v>58</v>
      </c>
    </row>
    <row r="7105" spans="1:5" ht="15.75" outlineLevel="1" x14ac:dyDescent="0.25">
      <c r="A7105" s="20">
        <f>A7104</f>
        <v>44309</v>
      </c>
      <c r="B7105" s="21" t="str">
        <f>B7104</f>
        <v>COLLINS MUSIC CENTER OF EL CAMPO INC</v>
      </c>
      <c r="C7105" s="22">
        <f>SUBTOTAL(9,C7104:C7104)</f>
        <v>7359.98</v>
      </c>
      <c r="D7105" s="21" t="str">
        <f t="shared" si="110"/>
        <v>TOTAL</v>
      </c>
    </row>
    <row r="7106" spans="1:5" ht="15.75" outlineLevel="2" x14ac:dyDescent="0.25">
      <c r="A7106" s="17">
        <v>44309</v>
      </c>
      <c r="B7106" t="s">
        <v>205</v>
      </c>
      <c r="C7106" s="2">
        <v>35.840000000000003</v>
      </c>
      <c r="D7106" s="21" t="str">
        <f t="shared" si="110"/>
        <v/>
      </c>
      <c r="E7106" t="s">
        <v>59</v>
      </c>
    </row>
    <row r="7107" spans="1:5" ht="15.75" outlineLevel="2" x14ac:dyDescent="0.25">
      <c r="A7107" s="17">
        <v>44309</v>
      </c>
      <c r="B7107" t="s">
        <v>205</v>
      </c>
      <c r="C7107" s="2">
        <v>42.75</v>
      </c>
      <c r="D7107" s="21" t="str">
        <f t="shared" si="110"/>
        <v/>
      </c>
      <c r="E7107" t="s">
        <v>59</v>
      </c>
    </row>
    <row r="7108" spans="1:5" ht="15.75" outlineLevel="1" x14ac:dyDescent="0.25">
      <c r="A7108" s="20">
        <f>A7107</f>
        <v>44309</v>
      </c>
      <c r="B7108" s="21" t="str">
        <f>B7107</f>
        <v>COMPLETE BOOK &amp; MEDIA</v>
      </c>
      <c r="C7108" s="22">
        <f>SUBTOTAL(9,C7106:C7107)</f>
        <v>78.59</v>
      </c>
      <c r="D7108" s="21" t="str">
        <f t="shared" si="110"/>
        <v>TOTAL</v>
      </c>
    </row>
    <row r="7109" spans="1:5" ht="15.75" outlineLevel="2" x14ac:dyDescent="0.25">
      <c r="A7109" s="17">
        <v>44309</v>
      </c>
      <c r="B7109" t="s">
        <v>960</v>
      </c>
      <c r="C7109" s="2">
        <v>155</v>
      </c>
      <c r="D7109" s="21" t="str">
        <f t="shared" si="110"/>
        <v/>
      </c>
      <c r="E7109" t="s">
        <v>56</v>
      </c>
    </row>
    <row r="7110" spans="1:5" ht="15.75" outlineLevel="1" x14ac:dyDescent="0.25">
      <c r="A7110" s="20">
        <f>A7109</f>
        <v>44309</v>
      </c>
      <c r="B7110" s="21" t="str">
        <f>B7109</f>
        <v>ROBERT H CONREY</v>
      </c>
      <c r="C7110" s="22">
        <f>SUBTOTAL(9,C7109:C7109)</f>
        <v>155</v>
      </c>
      <c r="D7110" s="21" t="str">
        <f t="shared" si="110"/>
        <v>TOTAL</v>
      </c>
    </row>
    <row r="7111" spans="1:5" ht="15.75" outlineLevel="2" x14ac:dyDescent="0.25">
      <c r="A7111" s="17">
        <v>44309</v>
      </c>
      <c r="B7111" t="s">
        <v>763</v>
      </c>
      <c r="C7111" s="2">
        <v>50</v>
      </c>
      <c r="D7111" s="21" t="str">
        <f t="shared" si="110"/>
        <v/>
      </c>
      <c r="E7111" t="s">
        <v>61</v>
      </c>
    </row>
    <row r="7112" spans="1:5" ht="15.75" outlineLevel="1" x14ac:dyDescent="0.25">
      <c r="A7112" s="20">
        <f>A7111</f>
        <v>44309</v>
      </c>
      <c r="B7112" s="21" t="str">
        <f>B7111</f>
        <v>COOK CHILDRENS MEDICAL CENTER</v>
      </c>
      <c r="C7112" s="22">
        <f>SUBTOTAL(9,C7111:C7111)</f>
        <v>50</v>
      </c>
      <c r="D7112" s="21" t="str">
        <f t="shared" si="110"/>
        <v>TOTAL</v>
      </c>
    </row>
    <row r="7113" spans="1:5" ht="15.75" outlineLevel="2" x14ac:dyDescent="0.25">
      <c r="A7113" s="17">
        <v>44309</v>
      </c>
      <c r="B7113" t="s">
        <v>1139</v>
      </c>
      <c r="C7113" s="2">
        <v>500</v>
      </c>
      <c r="D7113" s="21" t="str">
        <f t="shared" si="110"/>
        <v/>
      </c>
      <c r="E7113" t="s">
        <v>56</v>
      </c>
    </row>
    <row r="7114" spans="1:5" ht="15.75" outlineLevel="1" x14ac:dyDescent="0.25">
      <c r="A7114" s="20">
        <f>A7113</f>
        <v>44309</v>
      </c>
      <c r="B7114" s="21" t="str">
        <f>B7113</f>
        <v>STEPHANIE COOKE</v>
      </c>
      <c r="C7114" s="22">
        <f>SUBTOTAL(9,C7113:C7113)</f>
        <v>500</v>
      </c>
      <c r="D7114" s="21" t="str">
        <f t="shared" si="110"/>
        <v>TOTAL</v>
      </c>
    </row>
    <row r="7115" spans="1:5" ht="15.75" outlineLevel="2" x14ac:dyDescent="0.25">
      <c r="A7115" s="17">
        <v>44309</v>
      </c>
      <c r="B7115" t="s">
        <v>689</v>
      </c>
      <c r="C7115" s="2">
        <v>259.89999999999998</v>
      </c>
      <c r="D7115" s="21" t="str">
        <f t="shared" si="110"/>
        <v/>
      </c>
      <c r="E7115" t="s">
        <v>58</v>
      </c>
    </row>
    <row r="7116" spans="1:5" ht="15.75" outlineLevel="1" x14ac:dyDescent="0.25">
      <c r="A7116" s="20">
        <f>A7115</f>
        <v>44309</v>
      </c>
      <c r="B7116" s="21" t="str">
        <f>B7115</f>
        <v>CORNISH MEDICAL ELECTRONICS CORP OF TEXAS</v>
      </c>
      <c r="C7116" s="22">
        <f>SUBTOTAL(9,C7115:C7115)</f>
        <v>259.89999999999998</v>
      </c>
      <c r="D7116" s="21" t="str">
        <f t="shared" si="110"/>
        <v>TOTAL</v>
      </c>
    </row>
    <row r="7117" spans="1:5" ht="15.75" outlineLevel="2" x14ac:dyDescent="0.25">
      <c r="A7117" s="17">
        <v>44309</v>
      </c>
      <c r="B7117" t="s">
        <v>615</v>
      </c>
      <c r="C7117" s="2">
        <v>59.25</v>
      </c>
      <c r="D7117" s="21" t="str">
        <f t="shared" si="110"/>
        <v/>
      </c>
      <c r="E7117" t="s">
        <v>56</v>
      </c>
    </row>
    <row r="7118" spans="1:5" ht="15.75" outlineLevel="2" x14ac:dyDescent="0.25">
      <c r="A7118" s="17">
        <v>44309</v>
      </c>
      <c r="B7118" t="s">
        <v>615</v>
      </c>
      <c r="C7118" s="2">
        <v>59.25</v>
      </c>
      <c r="D7118" s="21" t="str">
        <f t="shared" si="110"/>
        <v/>
      </c>
      <c r="E7118" t="s">
        <v>56</v>
      </c>
    </row>
    <row r="7119" spans="1:5" ht="15.75" outlineLevel="2" x14ac:dyDescent="0.25">
      <c r="A7119" s="17">
        <v>44309</v>
      </c>
      <c r="B7119" t="s">
        <v>615</v>
      </c>
      <c r="C7119" s="2">
        <v>59.25</v>
      </c>
      <c r="D7119" s="21" t="str">
        <f t="shared" si="110"/>
        <v/>
      </c>
      <c r="E7119" t="s">
        <v>56</v>
      </c>
    </row>
    <row r="7120" spans="1:5" ht="15.75" outlineLevel="2" x14ac:dyDescent="0.25">
      <c r="A7120" s="17">
        <v>44309</v>
      </c>
      <c r="B7120" t="s">
        <v>615</v>
      </c>
      <c r="C7120" s="2">
        <v>59.25</v>
      </c>
      <c r="D7120" s="21" t="str">
        <f t="shared" si="110"/>
        <v/>
      </c>
      <c r="E7120" t="s">
        <v>56</v>
      </c>
    </row>
    <row r="7121" spans="1:5" ht="15.75" outlineLevel="2" x14ac:dyDescent="0.25">
      <c r="A7121" s="17">
        <v>44309</v>
      </c>
      <c r="B7121" t="s">
        <v>615</v>
      </c>
      <c r="C7121" s="2">
        <v>59.41</v>
      </c>
      <c r="D7121" s="21" t="str">
        <f t="shared" si="110"/>
        <v/>
      </c>
      <c r="E7121" t="s">
        <v>56</v>
      </c>
    </row>
    <row r="7122" spans="1:5" ht="15.75" outlineLevel="2" x14ac:dyDescent="0.25">
      <c r="A7122" s="17">
        <v>44309</v>
      </c>
      <c r="B7122" t="s">
        <v>615</v>
      </c>
      <c r="C7122" s="2">
        <v>59.25</v>
      </c>
      <c r="D7122" s="21" t="str">
        <f t="shared" si="110"/>
        <v/>
      </c>
      <c r="E7122" t="s">
        <v>56</v>
      </c>
    </row>
    <row r="7123" spans="1:5" ht="15.75" outlineLevel="2" x14ac:dyDescent="0.25">
      <c r="A7123" s="17">
        <v>44309</v>
      </c>
      <c r="B7123" t="s">
        <v>615</v>
      </c>
      <c r="C7123" s="2">
        <v>59.25</v>
      </c>
      <c r="D7123" s="21" t="str">
        <f t="shared" si="110"/>
        <v/>
      </c>
      <c r="E7123" t="s">
        <v>56</v>
      </c>
    </row>
    <row r="7124" spans="1:5" ht="15.75" outlineLevel="2" x14ac:dyDescent="0.25">
      <c r="A7124" s="17">
        <v>44309</v>
      </c>
      <c r="B7124" t="s">
        <v>615</v>
      </c>
      <c r="C7124" s="2">
        <v>59.25</v>
      </c>
      <c r="D7124" s="21" t="str">
        <f t="shared" si="110"/>
        <v/>
      </c>
      <c r="E7124" t="s">
        <v>56</v>
      </c>
    </row>
    <row r="7125" spans="1:5" ht="15.75" outlineLevel="2" x14ac:dyDescent="0.25">
      <c r="A7125" s="17">
        <v>44309</v>
      </c>
      <c r="B7125" t="s">
        <v>615</v>
      </c>
      <c r="C7125" s="2">
        <v>59.25</v>
      </c>
      <c r="D7125" s="21" t="str">
        <f t="shared" si="110"/>
        <v/>
      </c>
      <c r="E7125" t="s">
        <v>56</v>
      </c>
    </row>
    <row r="7126" spans="1:5" ht="15.75" outlineLevel="2" x14ac:dyDescent="0.25">
      <c r="A7126" s="17">
        <v>44309</v>
      </c>
      <c r="B7126" t="s">
        <v>615</v>
      </c>
      <c r="C7126" s="2">
        <v>59.25</v>
      </c>
      <c r="D7126" s="21" t="str">
        <f t="shared" si="110"/>
        <v/>
      </c>
      <c r="E7126" t="s">
        <v>56</v>
      </c>
    </row>
    <row r="7127" spans="1:5" ht="15.75" outlineLevel="2" x14ac:dyDescent="0.25">
      <c r="A7127" s="17">
        <v>44309</v>
      </c>
      <c r="B7127" t="s">
        <v>615</v>
      </c>
      <c r="C7127" s="2">
        <v>59.25</v>
      </c>
      <c r="D7127" s="21" t="str">
        <f t="shared" si="110"/>
        <v/>
      </c>
      <c r="E7127" t="s">
        <v>56</v>
      </c>
    </row>
    <row r="7128" spans="1:5" ht="15.75" outlineLevel="2" x14ac:dyDescent="0.25">
      <c r="A7128" s="17">
        <v>44309</v>
      </c>
      <c r="B7128" t="s">
        <v>615</v>
      </c>
      <c r="C7128" s="2">
        <v>59.25</v>
      </c>
      <c r="D7128" s="21" t="str">
        <f t="shared" si="110"/>
        <v/>
      </c>
      <c r="E7128" t="s">
        <v>56</v>
      </c>
    </row>
    <row r="7129" spans="1:5" ht="15.75" outlineLevel="2" x14ac:dyDescent="0.25">
      <c r="A7129" s="17">
        <v>44309</v>
      </c>
      <c r="B7129" t="s">
        <v>615</v>
      </c>
      <c r="C7129" s="2">
        <v>59.25</v>
      </c>
      <c r="D7129" s="21" t="str">
        <f t="shared" si="110"/>
        <v/>
      </c>
      <c r="E7129" t="s">
        <v>56</v>
      </c>
    </row>
    <row r="7130" spans="1:5" ht="15.75" outlineLevel="2" x14ac:dyDescent="0.25">
      <c r="A7130" s="17">
        <v>44309</v>
      </c>
      <c r="B7130" t="s">
        <v>615</v>
      </c>
      <c r="C7130" s="2">
        <v>59.25</v>
      </c>
      <c r="D7130" s="21" t="str">
        <f t="shared" si="110"/>
        <v/>
      </c>
      <c r="E7130" t="s">
        <v>56</v>
      </c>
    </row>
    <row r="7131" spans="1:5" ht="15.75" outlineLevel="2" x14ac:dyDescent="0.25">
      <c r="A7131" s="17">
        <v>44309</v>
      </c>
      <c r="B7131" t="s">
        <v>615</v>
      </c>
      <c r="C7131" s="2">
        <v>59.25</v>
      </c>
      <c r="D7131" s="21" t="str">
        <f t="shared" si="110"/>
        <v/>
      </c>
      <c r="E7131" t="s">
        <v>56</v>
      </c>
    </row>
    <row r="7132" spans="1:5" ht="15.75" outlineLevel="2" x14ac:dyDescent="0.25">
      <c r="A7132" s="17">
        <v>44309</v>
      </c>
      <c r="B7132" t="s">
        <v>615</v>
      </c>
      <c r="C7132" s="2">
        <v>59.25</v>
      </c>
      <c r="D7132" s="21" t="str">
        <f t="shared" si="110"/>
        <v/>
      </c>
      <c r="E7132" t="s">
        <v>56</v>
      </c>
    </row>
    <row r="7133" spans="1:5" ht="15.75" outlineLevel="2" x14ac:dyDescent="0.25">
      <c r="A7133" s="17">
        <v>44309</v>
      </c>
      <c r="B7133" t="s">
        <v>615</v>
      </c>
      <c r="C7133" s="2">
        <v>59.25</v>
      </c>
      <c r="D7133" s="21" t="str">
        <f t="shared" si="110"/>
        <v/>
      </c>
      <c r="E7133" t="s">
        <v>56</v>
      </c>
    </row>
    <row r="7134" spans="1:5" ht="15.75" outlineLevel="2" x14ac:dyDescent="0.25">
      <c r="A7134" s="17">
        <v>44309</v>
      </c>
      <c r="B7134" t="s">
        <v>615</v>
      </c>
      <c r="C7134" s="2">
        <v>59.25</v>
      </c>
      <c r="D7134" s="21" t="str">
        <f t="shared" si="110"/>
        <v/>
      </c>
      <c r="E7134" t="s">
        <v>56</v>
      </c>
    </row>
    <row r="7135" spans="1:5" ht="15.75" outlineLevel="2" x14ac:dyDescent="0.25">
      <c r="A7135" s="17">
        <v>44309</v>
      </c>
      <c r="B7135" t="s">
        <v>615</v>
      </c>
      <c r="C7135" s="2">
        <v>59.25</v>
      </c>
      <c r="D7135" s="21" t="str">
        <f t="shared" si="110"/>
        <v/>
      </c>
      <c r="E7135" t="s">
        <v>56</v>
      </c>
    </row>
    <row r="7136" spans="1:5" ht="15.75" outlineLevel="2" x14ac:dyDescent="0.25">
      <c r="A7136" s="17">
        <v>44309</v>
      </c>
      <c r="B7136" t="s">
        <v>615</v>
      </c>
      <c r="C7136" s="2">
        <v>59.25</v>
      </c>
      <c r="D7136" s="21" t="str">
        <f t="shared" si="110"/>
        <v/>
      </c>
      <c r="E7136" t="s">
        <v>56</v>
      </c>
    </row>
    <row r="7137" spans="1:5" ht="15.75" outlineLevel="2" x14ac:dyDescent="0.25">
      <c r="A7137" s="17">
        <v>44309</v>
      </c>
      <c r="B7137" t="s">
        <v>615</v>
      </c>
      <c r="C7137" s="2">
        <v>59.25</v>
      </c>
      <c r="D7137" s="21" t="str">
        <f t="shared" si="110"/>
        <v/>
      </c>
      <c r="E7137" t="s">
        <v>56</v>
      </c>
    </row>
    <row r="7138" spans="1:5" ht="15.75" outlineLevel="2" x14ac:dyDescent="0.25">
      <c r="A7138" s="17">
        <v>44309</v>
      </c>
      <c r="B7138" t="s">
        <v>615</v>
      </c>
      <c r="C7138" s="2">
        <v>59.25</v>
      </c>
      <c r="D7138" s="21" t="str">
        <f t="shared" si="110"/>
        <v/>
      </c>
      <c r="E7138" t="s">
        <v>56</v>
      </c>
    </row>
    <row r="7139" spans="1:5" ht="15.75" outlineLevel="2" x14ac:dyDescent="0.25">
      <c r="A7139" s="17">
        <v>44309</v>
      </c>
      <c r="B7139" t="s">
        <v>615</v>
      </c>
      <c r="C7139" s="2">
        <v>59.25</v>
      </c>
      <c r="D7139" s="21" t="str">
        <f t="shared" si="110"/>
        <v/>
      </c>
      <c r="E7139" t="s">
        <v>56</v>
      </c>
    </row>
    <row r="7140" spans="1:5" ht="15.75" outlineLevel="2" x14ac:dyDescent="0.25">
      <c r="A7140" s="17">
        <v>44309</v>
      </c>
      <c r="B7140" t="s">
        <v>615</v>
      </c>
      <c r="C7140" s="2">
        <v>59.25</v>
      </c>
      <c r="D7140" s="21" t="str">
        <f t="shared" si="110"/>
        <v/>
      </c>
      <c r="E7140" t="s">
        <v>56</v>
      </c>
    </row>
    <row r="7141" spans="1:5" ht="15.75" outlineLevel="2" x14ac:dyDescent="0.25">
      <c r="A7141" s="17">
        <v>44309</v>
      </c>
      <c r="B7141" t="s">
        <v>615</v>
      </c>
      <c r="C7141" s="2">
        <v>59.25</v>
      </c>
      <c r="D7141" s="21" t="str">
        <f t="shared" si="110"/>
        <v/>
      </c>
      <c r="E7141" t="s">
        <v>56</v>
      </c>
    </row>
    <row r="7142" spans="1:5" ht="15.75" outlineLevel="2" x14ac:dyDescent="0.25">
      <c r="A7142" s="17">
        <v>44309</v>
      </c>
      <c r="B7142" t="s">
        <v>615</v>
      </c>
      <c r="C7142" s="2">
        <v>59.25</v>
      </c>
      <c r="D7142" s="21" t="str">
        <f t="shared" si="110"/>
        <v/>
      </c>
      <c r="E7142" t="s">
        <v>56</v>
      </c>
    </row>
    <row r="7143" spans="1:5" ht="15.75" outlineLevel="2" x14ac:dyDescent="0.25">
      <c r="A7143" s="17">
        <v>44309</v>
      </c>
      <c r="B7143" t="s">
        <v>615</v>
      </c>
      <c r="C7143" s="2">
        <v>59.34</v>
      </c>
      <c r="D7143" s="21" t="str">
        <f t="shared" si="110"/>
        <v/>
      </c>
      <c r="E7143" t="s">
        <v>56</v>
      </c>
    </row>
    <row r="7144" spans="1:5" ht="15.75" outlineLevel="1" x14ac:dyDescent="0.25">
      <c r="A7144" s="20">
        <f>A7143</f>
        <v>44309</v>
      </c>
      <c r="B7144" s="21" t="str">
        <f>B7143</f>
        <v>SAGE PUBLICATIONS</v>
      </c>
      <c r="C7144" s="22">
        <f>SUBTOTAL(9,C7117:C7143)</f>
        <v>1599.9999999999998</v>
      </c>
      <c r="D7144" s="21" t="str">
        <f t="shared" si="110"/>
        <v>TOTAL</v>
      </c>
    </row>
    <row r="7145" spans="1:5" ht="15.75" outlineLevel="2" x14ac:dyDescent="0.25">
      <c r="A7145" s="17">
        <v>44309</v>
      </c>
      <c r="B7145" t="s">
        <v>39</v>
      </c>
      <c r="C7145" s="2">
        <v>246.1</v>
      </c>
      <c r="D7145" s="21" t="str">
        <f t="shared" si="110"/>
        <v/>
      </c>
      <c r="E7145" t="s">
        <v>72</v>
      </c>
    </row>
    <row r="7146" spans="1:5" ht="15.75" outlineLevel="2" x14ac:dyDescent="0.25">
      <c r="A7146" s="17">
        <v>44309</v>
      </c>
      <c r="B7146" t="s">
        <v>39</v>
      </c>
      <c r="C7146" s="2">
        <v>81.430000000000007</v>
      </c>
      <c r="D7146" s="21" t="str">
        <f t="shared" si="110"/>
        <v/>
      </c>
      <c r="E7146" t="s">
        <v>58</v>
      </c>
    </row>
    <row r="7147" spans="1:5" ht="15.75" outlineLevel="2" x14ac:dyDescent="0.25">
      <c r="A7147" s="17">
        <v>44309</v>
      </c>
      <c r="B7147" t="s">
        <v>39</v>
      </c>
      <c r="C7147" s="2">
        <v>36.96</v>
      </c>
      <c r="D7147" s="21" t="str">
        <f t="shared" si="110"/>
        <v/>
      </c>
      <c r="E7147" t="s">
        <v>58</v>
      </c>
    </row>
    <row r="7148" spans="1:5" ht="15.75" outlineLevel="2" x14ac:dyDescent="0.25">
      <c r="A7148" s="17">
        <v>44309</v>
      </c>
      <c r="B7148" t="s">
        <v>39</v>
      </c>
      <c r="C7148" s="2">
        <v>65.78</v>
      </c>
      <c r="D7148" s="21" t="str">
        <f t="shared" si="110"/>
        <v/>
      </c>
      <c r="E7148" t="s">
        <v>72</v>
      </c>
    </row>
    <row r="7149" spans="1:5" ht="15.75" outlineLevel="1" x14ac:dyDescent="0.25">
      <c r="A7149" s="20">
        <f>A7148</f>
        <v>44309</v>
      </c>
      <c r="B7149" s="21" t="str">
        <f>B7148</f>
        <v>COSTCO WHOLESALE CORPORATION</v>
      </c>
      <c r="C7149" s="22">
        <f>SUBTOTAL(9,C7145:C7148)</f>
        <v>430.27</v>
      </c>
      <c r="D7149" s="21" t="str">
        <f t="shared" si="110"/>
        <v>TOTAL</v>
      </c>
    </row>
    <row r="7150" spans="1:5" ht="15.75" outlineLevel="2" x14ac:dyDescent="0.25">
      <c r="A7150" s="17">
        <v>44309</v>
      </c>
      <c r="B7150" t="s">
        <v>465</v>
      </c>
      <c r="C7150" s="2">
        <v>212.8</v>
      </c>
      <c r="D7150" s="21" t="str">
        <f t="shared" si="110"/>
        <v/>
      </c>
      <c r="E7150" t="s">
        <v>58</v>
      </c>
    </row>
    <row r="7151" spans="1:5" ht="15.75" outlineLevel="1" x14ac:dyDescent="0.25">
      <c r="A7151" s="20">
        <f>A7150</f>
        <v>44309</v>
      </c>
      <c r="B7151" s="21" t="str">
        <f>B7150</f>
        <v>COVETRUS NORTH AMERICA</v>
      </c>
      <c r="C7151" s="22">
        <f>SUBTOTAL(9,C7150:C7150)</f>
        <v>212.8</v>
      </c>
      <c r="D7151" s="21" t="str">
        <f t="shared" si="110"/>
        <v>TOTAL</v>
      </c>
    </row>
    <row r="7152" spans="1:5" ht="15.75" outlineLevel="2" x14ac:dyDescent="0.25">
      <c r="A7152" s="17">
        <v>44309</v>
      </c>
      <c r="B7152" t="s">
        <v>306</v>
      </c>
      <c r="C7152" s="2">
        <v>13629</v>
      </c>
      <c r="D7152" s="21" t="str">
        <f t="shared" si="110"/>
        <v/>
      </c>
      <c r="E7152" t="s">
        <v>60</v>
      </c>
    </row>
    <row r="7153" spans="1:5" ht="15.75" outlineLevel="1" x14ac:dyDescent="0.25">
      <c r="A7153" s="20">
        <f>A7152</f>
        <v>44309</v>
      </c>
      <c r="B7153" s="21" t="str">
        <f>B7152</f>
        <v>CPMR HOUSTON INC</v>
      </c>
      <c r="C7153" s="22">
        <f>SUBTOTAL(9,C7152:C7152)</f>
        <v>13629</v>
      </c>
      <c r="D7153" s="21" t="str">
        <f t="shared" si="110"/>
        <v>TOTAL</v>
      </c>
    </row>
    <row r="7154" spans="1:5" ht="15.75" outlineLevel="2" x14ac:dyDescent="0.25">
      <c r="A7154" s="17">
        <v>44309</v>
      </c>
      <c r="B7154" t="s">
        <v>1140</v>
      </c>
      <c r="C7154" s="2">
        <v>130</v>
      </c>
      <c r="D7154" s="21" t="str">
        <f t="shared" si="110"/>
        <v/>
      </c>
      <c r="E7154" t="s">
        <v>74</v>
      </c>
    </row>
    <row r="7155" spans="1:5" ht="15.75" outlineLevel="1" x14ac:dyDescent="0.25">
      <c r="A7155" s="20">
        <f>A7154</f>
        <v>44309</v>
      </c>
      <c r="B7155" s="21" t="str">
        <f>B7154</f>
        <v>CCCAT</v>
      </c>
      <c r="C7155" s="22">
        <f>SUBTOTAL(9,C7154:C7154)</f>
        <v>130</v>
      </c>
      <c r="D7155" s="21" t="str">
        <f t="shared" si="110"/>
        <v>TOTAL</v>
      </c>
    </row>
    <row r="7156" spans="1:5" ht="15.75" outlineLevel="2" x14ac:dyDescent="0.25">
      <c r="A7156" s="17">
        <v>44309</v>
      </c>
      <c r="B7156" t="s">
        <v>1141</v>
      </c>
      <c r="C7156" s="2">
        <v>500</v>
      </c>
      <c r="D7156" s="21" t="str">
        <f t="shared" si="110"/>
        <v/>
      </c>
      <c r="E7156" t="s">
        <v>76</v>
      </c>
    </row>
    <row r="7157" spans="1:5" ht="15.75" outlineLevel="1" x14ac:dyDescent="0.25">
      <c r="A7157" s="20">
        <f>A7156</f>
        <v>44309</v>
      </c>
      <c r="B7157" s="21" t="str">
        <f>B7156</f>
        <v>CROWD PLEASERS DANCE CAMPS</v>
      </c>
      <c r="C7157" s="22">
        <f>SUBTOTAL(9,C7156:C7156)</f>
        <v>500</v>
      </c>
      <c r="D7157" s="21" t="str">
        <f t="shared" si="110"/>
        <v>TOTAL</v>
      </c>
    </row>
    <row r="7158" spans="1:5" ht="15.75" outlineLevel="2" x14ac:dyDescent="0.25">
      <c r="A7158" s="17">
        <v>44309</v>
      </c>
      <c r="B7158" t="s">
        <v>262</v>
      </c>
      <c r="C7158" s="2">
        <v>536.95000000000005</v>
      </c>
      <c r="D7158" s="21" t="str">
        <f t="shared" si="110"/>
        <v/>
      </c>
      <c r="E7158" t="s">
        <v>58</v>
      </c>
    </row>
    <row r="7159" spans="1:5" ht="15.75" outlineLevel="1" x14ac:dyDescent="0.25">
      <c r="A7159" s="20">
        <f>A7158</f>
        <v>44309</v>
      </c>
      <c r="B7159" s="21" t="str">
        <f>B7158</f>
        <v>CUSTOM IMPRINT AMERICA</v>
      </c>
      <c r="C7159" s="22">
        <f>SUBTOTAL(9,C7158:C7158)</f>
        <v>536.95000000000005</v>
      </c>
      <c r="D7159" s="21" t="str">
        <f t="shared" si="110"/>
        <v>TOTAL</v>
      </c>
    </row>
    <row r="7160" spans="1:5" ht="15.75" outlineLevel="2" x14ac:dyDescent="0.25">
      <c r="A7160" s="17">
        <v>44309</v>
      </c>
      <c r="B7160" t="s">
        <v>765</v>
      </c>
      <c r="C7160" s="2">
        <v>782</v>
      </c>
      <c r="D7160" s="21" t="str">
        <f t="shared" si="110"/>
        <v/>
      </c>
      <c r="E7160" t="s">
        <v>144</v>
      </c>
    </row>
    <row r="7161" spans="1:5" ht="15.75" outlineLevel="2" x14ac:dyDescent="0.25">
      <c r="A7161" s="17">
        <v>44309</v>
      </c>
      <c r="B7161" t="s">
        <v>765</v>
      </c>
      <c r="C7161" s="2">
        <v>196</v>
      </c>
      <c r="D7161" s="21" t="str">
        <f t="shared" si="110"/>
        <v/>
      </c>
      <c r="E7161" t="s">
        <v>71</v>
      </c>
    </row>
    <row r="7162" spans="1:5" ht="15.75" outlineLevel="2" x14ac:dyDescent="0.25">
      <c r="A7162" s="17">
        <v>44309</v>
      </c>
      <c r="B7162" t="s">
        <v>765</v>
      </c>
      <c r="C7162" s="2">
        <v>782</v>
      </c>
      <c r="D7162" s="21" t="str">
        <f t="shared" si="110"/>
        <v/>
      </c>
      <c r="E7162" t="s">
        <v>144</v>
      </c>
    </row>
    <row r="7163" spans="1:5" ht="15.75" outlineLevel="1" x14ac:dyDescent="0.25">
      <c r="A7163" s="20">
        <f>A7162</f>
        <v>44309</v>
      </c>
      <c r="B7163" s="21" t="str">
        <f>B7162</f>
        <v>CYBERSOFT TECHNOLOGIES INC</v>
      </c>
      <c r="C7163" s="22">
        <f>SUBTOTAL(9,C7160:C7162)</f>
        <v>1760</v>
      </c>
      <c r="D7163" s="21" t="str">
        <f t="shared" si="110"/>
        <v>TOTAL</v>
      </c>
    </row>
    <row r="7164" spans="1:5" ht="15.75" outlineLevel="2" x14ac:dyDescent="0.25">
      <c r="A7164" s="17">
        <v>44309</v>
      </c>
      <c r="B7164" t="s">
        <v>1142</v>
      </c>
      <c r="C7164" s="2">
        <v>25</v>
      </c>
      <c r="D7164" s="21" t="str">
        <f t="shared" si="110"/>
        <v/>
      </c>
      <c r="E7164" t="s">
        <v>76</v>
      </c>
    </row>
    <row r="7165" spans="1:5" ht="15.75" outlineLevel="2" x14ac:dyDescent="0.25">
      <c r="A7165" s="17">
        <v>44309</v>
      </c>
      <c r="B7165" t="s">
        <v>1142</v>
      </c>
      <c r="C7165" s="2">
        <v>25</v>
      </c>
      <c r="D7165" s="21" t="str">
        <f t="shared" si="110"/>
        <v/>
      </c>
      <c r="E7165" t="s">
        <v>76</v>
      </c>
    </row>
    <row r="7166" spans="1:5" ht="15.75" outlineLevel="1" x14ac:dyDescent="0.25">
      <c r="A7166" s="20">
        <f>A7165</f>
        <v>44309</v>
      </c>
      <c r="B7166" s="21" t="str">
        <f>B7165</f>
        <v>CY SPRINGS HIGH SCHOOL</v>
      </c>
      <c r="C7166" s="22">
        <f>SUBTOTAL(9,C7164:C7165)</f>
        <v>50</v>
      </c>
      <c r="D7166" s="21" t="str">
        <f t="shared" ref="D7166:D7229" si="111">IF(E7166="","TOTAL","")</f>
        <v>TOTAL</v>
      </c>
    </row>
    <row r="7167" spans="1:5" ht="15.75" outlineLevel="2" x14ac:dyDescent="0.25">
      <c r="A7167" s="17">
        <v>44309</v>
      </c>
      <c r="B7167" t="s">
        <v>1142</v>
      </c>
      <c r="C7167" s="2">
        <v>25</v>
      </c>
      <c r="D7167" s="21" t="str">
        <f t="shared" si="111"/>
        <v/>
      </c>
      <c r="E7167" t="s">
        <v>76</v>
      </c>
    </row>
    <row r="7168" spans="1:5" ht="15.75" outlineLevel="2" x14ac:dyDescent="0.25">
      <c r="A7168" s="17">
        <v>44309</v>
      </c>
      <c r="B7168" t="s">
        <v>1142</v>
      </c>
      <c r="C7168" s="2">
        <v>25</v>
      </c>
      <c r="D7168" s="21" t="str">
        <f t="shared" si="111"/>
        <v/>
      </c>
      <c r="E7168" t="s">
        <v>76</v>
      </c>
    </row>
    <row r="7169" spans="1:5" ht="15.75" outlineLevel="1" x14ac:dyDescent="0.25">
      <c r="A7169" s="20">
        <f>A7168</f>
        <v>44309</v>
      </c>
      <c r="B7169" s="21" t="str">
        <f>B7168</f>
        <v>CY SPRINGS HIGH SCHOOL</v>
      </c>
      <c r="C7169" s="22">
        <f>SUBTOTAL(9,C7167:C7168)</f>
        <v>50</v>
      </c>
      <c r="D7169" s="21" t="str">
        <f t="shared" si="111"/>
        <v>TOTAL</v>
      </c>
    </row>
    <row r="7170" spans="1:5" ht="15.75" outlineLevel="2" x14ac:dyDescent="0.25">
      <c r="A7170" s="17">
        <v>44309</v>
      </c>
      <c r="B7170" t="s">
        <v>690</v>
      </c>
      <c r="C7170" s="2">
        <v>155</v>
      </c>
      <c r="D7170" s="21" t="str">
        <f t="shared" si="111"/>
        <v/>
      </c>
      <c r="E7170" t="s">
        <v>56</v>
      </c>
    </row>
    <row r="7171" spans="1:5" ht="15.75" outlineLevel="2" x14ac:dyDescent="0.25">
      <c r="A7171" s="17">
        <v>44309</v>
      </c>
      <c r="B7171" t="s">
        <v>690</v>
      </c>
      <c r="C7171" s="2">
        <v>80</v>
      </c>
      <c r="D7171" s="21" t="str">
        <f t="shared" si="111"/>
        <v/>
      </c>
      <c r="E7171" t="s">
        <v>56</v>
      </c>
    </row>
    <row r="7172" spans="1:5" ht="15.75" outlineLevel="1" x14ac:dyDescent="0.25">
      <c r="A7172" s="20">
        <f>A7171</f>
        <v>44309</v>
      </c>
      <c r="B7172" s="21" t="str">
        <f>B7171</f>
        <v>ARCHIE B DANIELS</v>
      </c>
      <c r="C7172" s="22">
        <f>SUBTOTAL(9,C7170:C7171)</f>
        <v>235</v>
      </c>
      <c r="D7172" s="21" t="str">
        <f t="shared" si="111"/>
        <v>TOTAL</v>
      </c>
    </row>
    <row r="7173" spans="1:5" ht="15.75" outlineLevel="2" x14ac:dyDescent="0.25">
      <c r="A7173" s="17">
        <v>44309</v>
      </c>
      <c r="B7173" t="s">
        <v>215</v>
      </c>
      <c r="C7173" s="2">
        <v>30.24</v>
      </c>
      <c r="D7173" s="21" t="str">
        <f t="shared" si="111"/>
        <v/>
      </c>
      <c r="E7173" t="s">
        <v>57</v>
      </c>
    </row>
    <row r="7174" spans="1:5" ht="15.75" outlineLevel="2" x14ac:dyDescent="0.25">
      <c r="A7174" s="17">
        <v>44309</v>
      </c>
      <c r="B7174" t="s">
        <v>215</v>
      </c>
      <c r="C7174" s="2">
        <v>44.14</v>
      </c>
      <c r="D7174" s="21" t="str">
        <f t="shared" si="111"/>
        <v/>
      </c>
      <c r="E7174" t="s">
        <v>57</v>
      </c>
    </row>
    <row r="7175" spans="1:5" ht="15.75" outlineLevel="2" x14ac:dyDescent="0.25">
      <c r="A7175" s="17">
        <v>44309</v>
      </c>
      <c r="B7175" t="s">
        <v>215</v>
      </c>
      <c r="C7175" s="2">
        <v>15.12</v>
      </c>
      <c r="D7175" s="21" t="str">
        <f t="shared" si="111"/>
        <v/>
      </c>
      <c r="E7175" t="s">
        <v>57</v>
      </c>
    </row>
    <row r="7176" spans="1:5" ht="15.75" outlineLevel="2" x14ac:dyDescent="0.25">
      <c r="A7176" s="17">
        <v>44309</v>
      </c>
      <c r="B7176" t="s">
        <v>215</v>
      </c>
      <c r="C7176" s="2">
        <v>97.58</v>
      </c>
      <c r="D7176" s="21" t="str">
        <f t="shared" si="111"/>
        <v/>
      </c>
      <c r="E7176" t="s">
        <v>57</v>
      </c>
    </row>
    <row r="7177" spans="1:5" ht="15.75" outlineLevel="2" x14ac:dyDescent="0.25">
      <c r="A7177" s="17">
        <v>44309</v>
      </c>
      <c r="B7177" t="s">
        <v>215</v>
      </c>
      <c r="C7177" s="2">
        <v>136.24</v>
      </c>
      <c r="D7177" s="21" t="str">
        <f t="shared" si="111"/>
        <v/>
      </c>
      <c r="E7177" t="s">
        <v>57</v>
      </c>
    </row>
    <row r="7178" spans="1:5" ht="15.75" outlineLevel="2" x14ac:dyDescent="0.25">
      <c r="A7178" s="17">
        <v>44309</v>
      </c>
      <c r="B7178" t="s">
        <v>215</v>
      </c>
      <c r="C7178" s="2">
        <v>41.7</v>
      </c>
      <c r="D7178" s="21" t="str">
        <f t="shared" si="111"/>
        <v/>
      </c>
      <c r="E7178" t="s">
        <v>57</v>
      </c>
    </row>
    <row r="7179" spans="1:5" ht="15.75" outlineLevel="2" x14ac:dyDescent="0.25">
      <c r="A7179" s="17">
        <v>44309</v>
      </c>
      <c r="B7179" t="s">
        <v>215</v>
      </c>
      <c r="C7179" s="2">
        <v>230.56</v>
      </c>
      <c r="D7179" s="21" t="str">
        <f t="shared" si="111"/>
        <v/>
      </c>
      <c r="E7179" t="s">
        <v>57</v>
      </c>
    </row>
    <row r="7180" spans="1:5" ht="15.75" outlineLevel="2" x14ac:dyDescent="0.25">
      <c r="A7180" s="17">
        <v>44309</v>
      </c>
      <c r="B7180" t="s">
        <v>215</v>
      </c>
      <c r="C7180" s="2">
        <v>205.9</v>
      </c>
      <c r="D7180" s="21" t="str">
        <f t="shared" si="111"/>
        <v/>
      </c>
      <c r="E7180" t="s">
        <v>57</v>
      </c>
    </row>
    <row r="7181" spans="1:5" ht="15.75" outlineLevel="2" x14ac:dyDescent="0.25">
      <c r="A7181" s="17">
        <v>44309</v>
      </c>
      <c r="B7181" t="s">
        <v>215</v>
      </c>
      <c r="C7181" s="2">
        <v>286.27</v>
      </c>
      <c r="D7181" s="21" t="str">
        <f t="shared" si="111"/>
        <v/>
      </c>
      <c r="E7181" t="s">
        <v>57</v>
      </c>
    </row>
    <row r="7182" spans="1:5" ht="15.75" outlineLevel="2" x14ac:dyDescent="0.25">
      <c r="A7182" s="17">
        <v>44309</v>
      </c>
      <c r="B7182" t="s">
        <v>215</v>
      </c>
      <c r="C7182" s="2">
        <v>244.41</v>
      </c>
      <c r="D7182" s="21" t="str">
        <f t="shared" si="111"/>
        <v/>
      </c>
      <c r="E7182" t="s">
        <v>57</v>
      </c>
    </row>
    <row r="7183" spans="1:5" ht="15.75" outlineLevel="2" x14ac:dyDescent="0.25">
      <c r="A7183" s="17">
        <v>44309</v>
      </c>
      <c r="B7183" t="s">
        <v>215</v>
      </c>
      <c r="C7183" s="2">
        <v>222.95</v>
      </c>
      <c r="D7183" s="21" t="str">
        <f t="shared" si="111"/>
        <v/>
      </c>
      <c r="E7183" t="s">
        <v>57</v>
      </c>
    </row>
    <row r="7184" spans="1:5" ht="15.75" outlineLevel="2" x14ac:dyDescent="0.25">
      <c r="A7184" s="17">
        <v>44309</v>
      </c>
      <c r="B7184" t="s">
        <v>215</v>
      </c>
      <c r="C7184" s="2">
        <v>216.55</v>
      </c>
      <c r="D7184" s="21" t="str">
        <f t="shared" si="111"/>
        <v/>
      </c>
      <c r="E7184" t="s">
        <v>57</v>
      </c>
    </row>
    <row r="7185" spans="1:5" ht="15.75" outlineLevel="2" x14ac:dyDescent="0.25">
      <c r="A7185" s="17">
        <v>44309</v>
      </c>
      <c r="B7185" t="s">
        <v>215</v>
      </c>
      <c r="C7185" s="2">
        <v>286.27</v>
      </c>
      <c r="D7185" s="21" t="str">
        <f t="shared" si="111"/>
        <v/>
      </c>
      <c r="E7185" t="s">
        <v>57</v>
      </c>
    </row>
    <row r="7186" spans="1:5" ht="15.75" outlineLevel="2" x14ac:dyDescent="0.25">
      <c r="A7186" s="17">
        <v>44309</v>
      </c>
      <c r="B7186" t="s">
        <v>215</v>
      </c>
      <c r="C7186" s="2">
        <v>276</v>
      </c>
      <c r="D7186" s="21" t="str">
        <f t="shared" si="111"/>
        <v/>
      </c>
      <c r="E7186" t="s">
        <v>57</v>
      </c>
    </row>
    <row r="7187" spans="1:5" ht="15.75" outlineLevel="2" x14ac:dyDescent="0.25">
      <c r="A7187" s="17">
        <v>44309</v>
      </c>
      <c r="B7187" t="s">
        <v>215</v>
      </c>
      <c r="C7187" s="2">
        <v>230.51</v>
      </c>
      <c r="D7187" s="21" t="str">
        <f t="shared" si="111"/>
        <v/>
      </c>
      <c r="E7187" t="s">
        <v>57</v>
      </c>
    </row>
    <row r="7188" spans="1:5" ht="15.75" outlineLevel="2" x14ac:dyDescent="0.25">
      <c r="A7188" s="17">
        <v>44309</v>
      </c>
      <c r="B7188" t="s">
        <v>215</v>
      </c>
      <c r="C7188" s="2">
        <v>230.56</v>
      </c>
      <c r="D7188" s="21" t="str">
        <f t="shared" si="111"/>
        <v/>
      </c>
      <c r="E7188" t="s">
        <v>57</v>
      </c>
    </row>
    <row r="7189" spans="1:5" ht="15.75" outlineLevel="2" x14ac:dyDescent="0.25">
      <c r="A7189" s="17">
        <v>44309</v>
      </c>
      <c r="B7189" t="s">
        <v>215</v>
      </c>
      <c r="C7189" s="2">
        <v>230.51</v>
      </c>
      <c r="D7189" s="21" t="str">
        <f t="shared" si="111"/>
        <v/>
      </c>
      <c r="E7189" t="s">
        <v>57</v>
      </c>
    </row>
    <row r="7190" spans="1:5" ht="15.75" outlineLevel="2" x14ac:dyDescent="0.25">
      <c r="A7190" s="17">
        <v>44309</v>
      </c>
      <c r="B7190" t="s">
        <v>215</v>
      </c>
      <c r="C7190" s="2">
        <v>166.3</v>
      </c>
      <c r="D7190" s="21" t="str">
        <f t="shared" si="111"/>
        <v/>
      </c>
      <c r="E7190" t="s">
        <v>57</v>
      </c>
    </row>
    <row r="7191" spans="1:5" ht="15.75" outlineLevel="2" x14ac:dyDescent="0.25">
      <c r="A7191" s="17">
        <v>44309</v>
      </c>
      <c r="B7191" t="s">
        <v>215</v>
      </c>
      <c r="C7191" s="2">
        <v>150.08000000000001</v>
      </c>
      <c r="D7191" s="21" t="str">
        <f t="shared" si="111"/>
        <v/>
      </c>
      <c r="E7191" t="s">
        <v>57</v>
      </c>
    </row>
    <row r="7192" spans="1:5" ht="15.75" outlineLevel="2" x14ac:dyDescent="0.25">
      <c r="A7192" s="17">
        <v>44309</v>
      </c>
      <c r="B7192" t="s">
        <v>215</v>
      </c>
      <c r="C7192" s="2">
        <v>125.49</v>
      </c>
      <c r="D7192" s="21" t="str">
        <f t="shared" si="111"/>
        <v/>
      </c>
      <c r="E7192" t="s">
        <v>57</v>
      </c>
    </row>
    <row r="7193" spans="1:5" ht="15.75" outlineLevel="2" x14ac:dyDescent="0.25">
      <c r="A7193" s="17">
        <v>44309</v>
      </c>
      <c r="B7193" t="s">
        <v>215</v>
      </c>
      <c r="C7193" s="2">
        <v>137.13</v>
      </c>
      <c r="D7193" s="21" t="str">
        <f t="shared" si="111"/>
        <v/>
      </c>
      <c r="E7193" t="s">
        <v>57</v>
      </c>
    </row>
    <row r="7194" spans="1:5" ht="15.75" outlineLevel="2" x14ac:dyDescent="0.25">
      <c r="A7194" s="17">
        <v>44309</v>
      </c>
      <c r="B7194" t="s">
        <v>215</v>
      </c>
      <c r="C7194" s="2">
        <v>108.27</v>
      </c>
      <c r="D7194" s="21" t="str">
        <f t="shared" si="111"/>
        <v/>
      </c>
      <c r="E7194" t="s">
        <v>57</v>
      </c>
    </row>
    <row r="7195" spans="1:5" ht="15.75" outlineLevel="2" x14ac:dyDescent="0.25">
      <c r="A7195" s="17">
        <v>44309</v>
      </c>
      <c r="B7195" t="s">
        <v>215</v>
      </c>
      <c r="C7195" s="2">
        <v>139.44</v>
      </c>
      <c r="D7195" s="21" t="str">
        <f t="shared" si="111"/>
        <v/>
      </c>
      <c r="E7195" t="s">
        <v>57</v>
      </c>
    </row>
    <row r="7196" spans="1:5" ht="15.75" outlineLevel="2" x14ac:dyDescent="0.25">
      <c r="A7196" s="17">
        <v>44309</v>
      </c>
      <c r="B7196" t="s">
        <v>215</v>
      </c>
      <c r="C7196" s="2">
        <v>123.17</v>
      </c>
      <c r="D7196" s="21" t="str">
        <f t="shared" si="111"/>
        <v/>
      </c>
      <c r="E7196" t="s">
        <v>57</v>
      </c>
    </row>
    <row r="7197" spans="1:5" ht="15.75" outlineLevel="2" x14ac:dyDescent="0.25">
      <c r="A7197" s="17">
        <v>44309</v>
      </c>
      <c r="B7197" t="s">
        <v>215</v>
      </c>
      <c r="C7197" s="2">
        <v>83.68</v>
      </c>
      <c r="D7197" s="21" t="str">
        <f t="shared" si="111"/>
        <v/>
      </c>
      <c r="E7197" t="s">
        <v>57</v>
      </c>
    </row>
    <row r="7198" spans="1:5" ht="15.75" outlineLevel="2" x14ac:dyDescent="0.25">
      <c r="A7198" s="17">
        <v>44309</v>
      </c>
      <c r="B7198" t="s">
        <v>215</v>
      </c>
      <c r="C7198" s="2">
        <v>83.68</v>
      </c>
      <c r="D7198" s="21" t="str">
        <f t="shared" si="111"/>
        <v/>
      </c>
      <c r="E7198" t="s">
        <v>57</v>
      </c>
    </row>
    <row r="7199" spans="1:5" ht="15.75" outlineLevel="2" x14ac:dyDescent="0.25">
      <c r="A7199" s="17">
        <v>44309</v>
      </c>
      <c r="B7199" t="s">
        <v>215</v>
      </c>
      <c r="C7199" s="2">
        <v>97.58</v>
      </c>
      <c r="D7199" s="21" t="str">
        <f t="shared" si="111"/>
        <v/>
      </c>
      <c r="E7199" t="s">
        <v>57</v>
      </c>
    </row>
    <row r="7200" spans="1:5" ht="15.75" outlineLevel="2" x14ac:dyDescent="0.25">
      <c r="A7200" s="17">
        <v>44309</v>
      </c>
      <c r="B7200" t="s">
        <v>215</v>
      </c>
      <c r="C7200" s="2">
        <v>108.27</v>
      </c>
      <c r="D7200" s="21" t="str">
        <f t="shared" si="111"/>
        <v/>
      </c>
      <c r="E7200" t="s">
        <v>57</v>
      </c>
    </row>
    <row r="7201" spans="1:5" ht="15.75" outlineLevel="2" x14ac:dyDescent="0.25">
      <c r="A7201" s="17">
        <v>44309</v>
      </c>
      <c r="B7201" t="s">
        <v>215</v>
      </c>
      <c r="C7201" s="2">
        <v>111.42</v>
      </c>
      <c r="D7201" s="21" t="str">
        <f t="shared" si="111"/>
        <v/>
      </c>
      <c r="E7201" t="s">
        <v>57</v>
      </c>
    </row>
    <row r="7202" spans="1:5" ht="15.75" outlineLevel="2" x14ac:dyDescent="0.25">
      <c r="A7202" s="17">
        <v>44309</v>
      </c>
      <c r="B7202" t="s">
        <v>215</v>
      </c>
      <c r="C7202" s="2">
        <v>110.53</v>
      </c>
      <c r="D7202" s="21" t="str">
        <f t="shared" si="111"/>
        <v/>
      </c>
      <c r="E7202" t="s">
        <v>57</v>
      </c>
    </row>
    <row r="7203" spans="1:5" ht="15.75" outlineLevel="2" x14ac:dyDescent="0.25">
      <c r="A7203" s="17">
        <v>44309</v>
      </c>
      <c r="B7203" t="s">
        <v>215</v>
      </c>
      <c r="C7203" s="2">
        <v>109.16</v>
      </c>
      <c r="D7203" s="21" t="str">
        <f t="shared" si="111"/>
        <v/>
      </c>
      <c r="E7203" t="s">
        <v>57</v>
      </c>
    </row>
    <row r="7204" spans="1:5" ht="15.75" outlineLevel="2" x14ac:dyDescent="0.25">
      <c r="A7204" s="17">
        <v>44309</v>
      </c>
      <c r="B7204" t="s">
        <v>215</v>
      </c>
      <c r="C7204" s="2">
        <v>343.78</v>
      </c>
      <c r="D7204" s="21" t="str">
        <f t="shared" si="111"/>
        <v/>
      </c>
      <c r="E7204" t="s">
        <v>57</v>
      </c>
    </row>
    <row r="7205" spans="1:5" ht="15.75" outlineLevel="2" x14ac:dyDescent="0.25">
      <c r="A7205" s="17">
        <v>44309</v>
      </c>
      <c r="B7205" t="s">
        <v>215</v>
      </c>
      <c r="C7205" s="2">
        <v>264.82</v>
      </c>
      <c r="D7205" s="21" t="str">
        <f t="shared" si="111"/>
        <v/>
      </c>
      <c r="E7205" t="s">
        <v>57</v>
      </c>
    </row>
    <row r="7206" spans="1:5" ht="15.75" outlineLevel="2" x14ac:dyDescent="0.25">
      <c r="A7206" s="17">
        <v>44309</v>
      </c>
      <c r="B7206" t="s">
        <v>215</v>
      </c>
      <c r="C7206" s="2">
        <v>167.3</v>
      </c>
      <c r="D7206" s="21" t="str">
        <f t="shared" si="111"/>
        <v/>
      </c>
      <c r="E7206" t="s">
        <v>57</v>
      </c>
    </row>
    <row r="7207" spans="1:5" ht="15.75" outlineLevel="2" x14ac:dyDescent="0.25">
      <c r="A7207" s="17">
        <v>44309</v>
      </c>
      <c r="B7207" t="s">
        <v>215</v>
      </c>
      <c r="C7207" s="2">
        <v>204.97</v>
      </c>
      <c r="D7207" s="21" t="str">
        <f t="shared" si="111"/>
        <v/>
      </c>
      <c r="E7207" t="s">
        <v>57</v>
      </c>
    </row>
    <row r="7208" spans="1:5" ht="15.75" outlineLevel="2" x14ac:dyDescent="0.25">
      <c r="A7208" s="17">
        <v>44309</v>
      </c>
      <c r="B7208" t="s">
        <v>215</v>
      </c>
      <c r="C7208" s="2">
        <v>230.51</v>
      </c>
      <c r="D7208" s="21" t="str">
        <f t="shared" si="111"/>
        <v/>
      </c>
      <c r="E7208" t="s">
        <v>57</v>
      </c>
    </row>
    <row r="7209" spans="1:5" ht="15.75" outlineLevel="2" x14ac:dyDescent="0.25">
      <c r="A7209" s="17">
        <v>44309</v>
      </c>
      <c r="B7209" t="s">
        <v>215</v>
      </c>
      <c r="C7209" s="2">
        <v>194.21</v>
      </c>
      <c r="D7209" s="21" t="str">
        <f t="shared" si="111"/>
        <v/>
      </c>
      <c r="E7209" t="s">
        <v>57</v>
      </c>
    </row>
    <row r="7210" spans="1:5" ht="15.75" outlineLevel="2" x14ac:dyDescent="0.25">
      <c r="A7210" s="17">
        <v>44309</v>
      </c>
      <c r="B7210" t="s">
        <v>215</v>
      </c>
      <c r="C7210" s="2">
        <v>136.13</v>
      </c>
      <c r="D7210" s="21" t="str">
        <f t="shared" si="111"/>
        <v/>
      </c>
      <c r="E7210" t="s">
        <v>57</v>
      </c>
    </row>
    <row r="7211" spans="1:5" ht="15.75" outlineLevel="2" x14ac:dyDescent="0.25">
      <c r="A7211" s="17">
        <v>44309</v>
      </c>
      <c r="B7211" t="s">
        <v>215</v>
      </c>
      <c r="C7211" s="2">
        <v>83.62</v>
      </c>
      <c r="D7211" s="21" t="str">
        <f t="shared" si="111"/>
        <v/>
      </c>
      <c r="E7211" t="s">
        <v>57</v>
      </c>
    </row>
    <row r="7212" spans="1:5" ht="15.75" outlineLevel="2" x14ac:dyDescent="0.25">
      <c r="A7212" s="17">
        <v>44309</v>
      </c>
      <c r="B7212" t="s">
        <v>215</v>
      </c>
      <c r="C7212" s="2">
        <v>83.62</v>
      </c>
      <c r="D7212" s="21" t="str">
        <f t="shared" si="111"/>
        <v/>
      </c>
      <c r="E7212" t="s">
        <v>57</v>
      </c>
    </row>
    <row r="7213" spans="1:5" ht="15.75" outlineLevel="2" x14ac:dyDescent="0.25">
      <c r="A7213" s="17">
        <v>44309</v>
      </c>
      <c r="B7213" t="s">
        <v>215</v>
      </c>
      <c r="C7213" s="2">
        <v>246.72</v>
      </c>
      <c r="D7213" s="21" t="str">
        <f t="shared" si="111"/>
        <v/>
      </c>
      <c r="E7213" t="s">
        <v>57</v>
      </c>
    </row>
    <row r="7214" spans="1:5" ht="15.75" outlineLevel="2" x14ac:dyDescent="0.25">
      <c r="A7214" s="17">
        <v>44309</v>
      </c>
      <c r="B7214" t="s">
        <v>215</v>
      </c>
      <c r="C7214" s="2">
        <v>246.72</v>
      </c>
      <c r="D7214" s="21" t="str">
        <f t="shared" si="111"/>
        <v/>
      </c>
      <c r="E7214" t="s">
        <v>57</v>
      </c>
    </row>
    <row r="7215" spans="1:5" ht="15.75" outlineLevel="2" x14ac:dyDescent="0.25">
      <c r="A7215" s="17">
        <v>44309</v>
      </c>
      <c r="B7215" t="s">
        <v>215</v>
      </c>
      <c r="C7215" s="2">
        <v>246.72</v>
      </c>
      <c r="D7215" s="21" t="str">
        <f t="shared" si="111"/>
        <v/>
      </c>
      <c r="E7215" t="s">
        <v>57</v>
      </c>
    </row>
    <row r="7216" spans="1:5" ht="15.75" outlineLevel="2" x14ac:dyDescent="0.25">
      <c r="A7216" s="17">
        <v>44309</v>
      </c>
      <c r="B7216" t="s">
        <v>215</v>
      </c>
      <c r="C7216" s="2">
        <v>218.87</v>
      </c>
      <c r="D7216" s="21" t="str">
        <f t="shared" si="111"/>
        <v/>
      </c>
      <c r="E7216" t="s">
        <v>57</v>
      </c>
    </row>
    <row r="7217" spans="1:5" ht="15.75" outlineLevel="2" x14ac:dyDescent="0.25">
      <c r="A7217" s="17">
        <v>44309</v>
      </c>
      <c r="B7217" t="s">
        <v>215</v>
      </c>
      <c r="C7217" s="2">
        <v>205.85</v>
      </c>
      <c r="D7217" s="21" t="str">
        <f t="shared" si="111"/>
        <v/>
      </c>
      <c r="E7217" t="s">
        <v>57</v>
      </c>
    </row>
    <row r="7218" spans="1:5" ht="15.75" outlineLevel="2" x14ac:dyDescent="0.25">
      <c r="A7218" s="17">
        <v>44309</v>
      </c>
      <c r="B7218" t="s">
        <v>215</v>
      </c>
      <c r="C7218" s="2">
        <v>139.5</v>
      </c>
      <c r="D7218" s="21" t="str">
        <f t="shared" si="111"/>
        <v/>
      </c>
      <c r="E7218" t="s">
        <v>57</v>
      </c>
    </row>
    <row r="7219" spans="1:5" ht="15.75" outlineLevel="2" x14ac:dyDescent="0.25">
      <c r="A7219" s="17">
        <v>44309</v>
      </c>
      <c r="B7219" t="s">
        <v>215</v>
      </c>
      <c r="C7219" s="2">
        <v>194.21</v>
      </c>
      <c r="D7219" s="21" t="str">
        <f t="shared" si="111"/>
        <v/>
      </c>
      <c r="E7219" t="s">
        <v>57</v>
      </c>
    </row>
    <row r="7220" spans="1:5" ht="15.75" outlineLevel="2" x14ac:dyDescent="0.25">
      <c r="A7220" s="17">
        <v>44309</v>
      </c>
      <c r="B7220" t="s">
        <v>215</v>
      </c>
      <c r="C7220" s="2">
        <v>177.06</v>
      </c>
      <c r="D7220" s="21" t="str">
        <f t="shared" si="111"/>
        <v/>
      </c>
      <c r="E7220" t="s">
        <v>57</v>
      </c>
    </row>
    <row r="7221" spans="1:5" ht="15.75" outlineLevel="2" x14ac:dyDescent="0.25">
      <c r="A7221" s="17">
        <v>44309</v>
      </c>
      <c r="B7221" t="s">
        <v>215</v>
      </c>
      <c r="C7221" s="2">
        <v>177.99</v>
      </c>
      <c r="D7221" s="21" t="str">
        <f t="shared" si="111"/>
        <v/>
      </c>
      <c r="E7221" t="s">
        <v>57</v>
      </c>
    </row>
    <row r="7222" spans="1:5" ht="15.75" outlineLevel="2" x14ac:dyDescent="0.25">
      <c r="A7222" s="17">
        <v>44309</v>
      </c>
      <c r="B7222" t="s">
        <v>215</v>
      </c>
      <c r="C7222" s="2">
        <v>153.34</v>
      </c>
      <c r="D7222" s="21" t="str">
        <f t="shared" si="111"/>
        <v/>
      </c>
      <c r="E7222" t="s">
        <v>57</v>
      </c>
    </row>
    <row r="7223" spans="1:5" ht="15.75" outlineLevel="2" x14ac:dyDescent="0.25">
      <c r="A7223" s="17">
        <v>44309</v>
      </c>
      <c r="B7223" t="s">
        <v>215</v>
      </c>
      <c r="C7223" s="2">
        <v>219.8</v>
      </c>
      <c r="D7223" s="21" t="str">
        <f t="shared" si="111"/>
        <v/>
      </c>
      <c r="E7223" t="s">
        <v>57</v>
      </c>
    </row>
    <row r="7224" spans="1:5" ht="15.75" outlineLevel="2" x14ac:dyDescent="0.25">
      <c r="A7224" s="17">
        <v>44309</v>
      </c>
      <c r="B7224" t="s">
        <v>215</v>
      </c>
      <c r="C7224" s="2">
        <v>137.13</v>
      </c>
      <c r="D7224" s="21" t="str">
        <f t="shared" si="111"/>
        <v/>
      </c>
      <c r="E7224" t="s">
        <v>57</v>
      </c>
    </row>
    <row r="7225" spans="1:5" ht="15.75" outlineLevel="2" x14ac:dyDescent="0.25">
      <c r="A7225" s="17">
        <v>44309</v>
      </c>
      <c r="B7225" t="s">
        <v>215</v>
      </c>
      <c r="C7225" s="2">
        <v>97.58</v>
      </c>
      <c r="D7225" s="21" t="str">
        <f t="shared" si="111"/>
        <v/>
      </c>
      <c r="E7225" t="s">
        <v>57</v>
      </c>
    </row>
    <row r="7226" spans="1:5" ht="15.75" outlineLevel="2" x14ac:dyDescent="0.25">
      <c r="A7226" s="17">
        <v>44309</v>
      </c>
      <c r="B7226" t="s">
        <v>215</v>
      </c>
      <c r="C7226" s="2">
        <v>122.23</v>
      </c>
      <c r="D7226" s="21" t="str">
        <f t="shared" si="111"/>
        <v/>
      </c>
      <c r="E7226" t="s">
        <v>57</v>
      </c>
    </row>
    <row r="7227" spans="1:5" ht="15.75" outlineLevel="2" x14ac:dyDescent="0.25">
      <c r="A7227" s="17">
        <v>44309</v>
      </c>
      <c r="B7227" t="s">
        <v>215</v>
      </c>
      <c r="C7227" s="2">
        <v>97.58</v>
      </c>
      <c r="D7227" s="21" t="str">
        <f t="shared" si="111"/>
        <v/>
      </c>
      <c r="E7227" t="s">
        <v>57</v>
      </c>
    </row>
    <row r="7228" spans="1:5" ht="15.75" outlineLevel="2" x14ac:dyDescent="0.25">
      <c r="A7228" s="17">
        <v>44309</v>
      </c>
      <c r="B7228" t="s">
        <v>215</v>
      </c>
      <c r="C7228" s="2">
        <v>260.68</v>
      </c>
      <c r="D7228" s="21" t="str">
        <f t="shared" si="111"/>
        <v/>
      </c>
      <c r="E7228" t="s">
        <v>57</v>
      </c>
    </row>
    <row r="7229" spans="1:5" ht="15.75" outlineLevel="2" x14ac:dyDescent="0.25">
      <c r="A7229" s="17">
        <v>44309</v>
      </c>
      <c r="B7229" t="s">
        <v>215</v>
      </c>
      <c r="C7229" s="2">
        <v>260.68</v>
      </c>
      <c r="D7229" s="21" t="str">
        <f t="shared" si="111"/>
        <v/>
      </c>
      <c r="E7229" t="s">
        <v>57</v>
      </c>
    </row>
    <row r="7230" spans="1:5" ht="15.75" outlineLevel="2" x14ac:dyDescent="0.25">
      <c r="A7230" s="17">
        <v>44309</v>
      </c>
      <c r="B7230" t="s">
        <v>215</v>
      </c>
      <c r="C7230" s="2">
        <v>260.68</v>
      </c>
      <c r="D7230" s="21" t="str">
        <f t="shared" ref="D7230:D7293" si="112">IF(E7230="","TOTAL","")</f>
        <v/>
      </c>
      <c r="E7230" t="s">
        <v>57</v>
      </c>
    </row>
    <row r="7231" spans="1:5" ht="15.75" outlineLevel="2" x14ac:dyDescent="0.25">
      <c r="A7231" s="17">
        <v>44309</v>
      </c>
      <c r="B7231" t="s">
        <v>215</v>
      </c>
      <c r="C7231" s="2">
        <v>191.95</v>
      </c>
      <c r="D7231" s="21" t="str">
        <f t="shared" si="112"/>
        <v/>
      </c>
      <c r="E7231" t="s">
        <v>57</v>
      </c>
    </row>
    <row r="7232" spans="1:5" ht="15.75" outlineLevel="2" x14ac:dyDescent="0.25">
      <c r="A7232" s="17">
        <v>44309</v>
      </c>
      <c r="B7232" t="s">
        <v>215</v>
      </c>
      <c r="C7232" s="2">
        <v>230.51</v>
      </c>
      <c r="D7232" s="21" t="str">
        <f t="shared" si="112"/>
        <v/>
      </c>
      <c r="E7232" t="s">
        <v>57</v>
      </c>
    </row>
    <row r="7233" spans="1:5" ht="15.75" outlineLevel="2" x14ac:dyDescent="0.25">
      <c r="A7233" s="17">
        <v>44309</v>
      </c>
      <c r="B7233" t="s">
        <v>215</v>
      </c>
      <c r="C7233" s="2">
        <v>150.08000000000001</v>
      </c>
      <c r="D7233" s="21" t="str">
        <f t="shared" si="112"/>
        <v/>
      </c>
      <c r="E7233" t="s">
        <v>57</v>
      </c>
    </row>
    <row r="7234" spans="1:5" ht="15.75" outlineLevel="2" x14ac:dyDescent="0.25">
      <c r="A7234" s="17">
        <v>44309</v>
      </c>
      <c r="B7234" t="s">
        <v>215</v>
      </c>
      <c r="C7234" s="2">
        <v>150.08000000000001</v>
      </c>
      <c r="D7234" s="21" t="str">
        <f t="shared" si="112"/>
        <v/>
      </c>
      <c r="E7234" t="s">
        <v>57</v>
      </c>
    </row>
    <row r="7235" spans="1:5" ht="15.75" outlineLevel="2" x14ac:dyDescent="0.25">
      <c r="A7235" s="17">
        <v>44309</v>
      </c>
      <c r="B7235" t="s">
        <v>215</v>
      </c>
      <c r="C7235" s="2">
        <v>96.74</v>
      </c>
      <c r="D7235" s="21" t="str">
        <f t="shared" si="112"/>
        <v/>
      </c>
      <c r="E7235" t="s">
        <v>57</v>
      </c>
    </row>
    <row r="7236" spans="1:5" ht="15.75" outlineLevel="2" x14ac:dyDescent="0.25">
      <c r="A7236" s="17">
        <v>44309</v>
      </c>
      <c r="B7236" t="s">
        <v>215</v>
      </c>
      <c r="C7236" s="2">
        <v>136.18</v>
      </c>
      <c r="D7236" s="21" t="str">
        <f t="shared" si="112"/>
        <v/>
      </c>
      <c r="E7236" t="s">
        <v>57</v>
      </c>
    </row>
    <row r="7237" spans="1:5" ht="15.75" outlineLevel="2" x14ac:dyDescent="0.25">
      <c r="A7237" s="17">
        <v>44309</v>
      </c>
      <c r="B7237" t="s">
        <v>215</v>
      </c>
      <c r="C7237" s="2">
        <v>150.08000000000001</v>
      </c>
      <c r="D7237" s="21" t="str">
        <f t="shared" si="112"/>
        <v/>
      </c>
      <c r="E7237" t="s">
        <v>57</v>
      </c>
    </row>
    <row r="7238" spans="1:5" ht="15.75" outlineLevel="2" x14ac:dyDescent="0.25">
      <c r="A7238" s="17">
        <v>44309</v>
      </c>
      <c r="B7238" t="s">
        <v>215</v>
      </c>
      <c r="C7238" s="2">
        <v>110.59</v>
      </c>
      <c r="D7238" s="21" t="str">
        <f t="shared" si="112"/>
        <v/>
      </c>
      <c r="E7238" t="s">
        <v>57</v>
      </c>
    </row>
    <row r="7239" spans="1:5" ht="15.75" outlineLevel="2" x14ac:dyDescent="0.25">
      <c r="A7239" s="17">
        <v>44309</v>
      </c>
      <c r="B7239" t="s">
        <v>215</v>
      </c>
      <c r="C7239" s="2">
        <v>111.42</v>
      </c>
      <c r="D7239" s="21" t="str">
        <f t="shared" si="112"/>
        <v/>
      </c>
      <c r="E7239" t="s">
        <v>57</v>
      </c>
    </row>
    <row r="7240" spans="1:5" ht="15.75" outlineLevel="2" x14ac:dyDescent="0.25">
      <c r="A7240" s="17">
        <v>44309</v>
      </c>
      <c r="B7240" t="s">
        <v>215</v>
      </c>
      <c r="C7240" s="2">
        <v>68.78</v>
      </c>
      <c r="D7240" s="21" t="str">
        <f t="shared" si="112"/>
        <v/>
      </c>
      <c r="E7240" t="s">
        <v>57</v>
      </c>
    </row>
    <row r="7241" spans="1:5" ht="15.75" outlineLevel="2" x14ac:dyDescent="0.25">
      <c r="A7241" s="17">
        <v>44309</v>
      </c>
      <c r="B7241" t="s">
        <v>215</v>
      </c>
      <c r="C7241" s="2">
        <v>164.09</v>
      </c>
      <c r="D7241" s="21" t="str">
        <f t="shared" si="112"/>
        <v/>
      </c>
      <c r="E7241" t="s">
        <v>57</v>
      </c>
    </row>
    <row r="7242" spans="1:5" ht="15.75" outlineLevel="2" x14ac:dyDescent="0.25">
      <c r="A7242" s="17">
        <v>44309</v>
      </c>
      <c r="B7242" t="s">
        <v>215</v>
      </c>
      <c r="C7242" s="2">
        <v>150.13999999999999</v>
      </c>
      <c r="D7242" s="21" t="str">
        <f t="shared" si="112"/>
        <v/>
      </c>
      <c r="E7242" t="s">
        <v>57</v>
      </c>
    </row>
    <row r="7243" spans="1:5" ht="15.75" outlineLevel="2" x14ac:dyDescent="0.25">
      <c r="A7243" s="17">
        <v>44309</v>
      </c>
      <c r="B7243" t="s">
        <v>215</v>
      </c>
      <c r="C7243" s="2">
        <v>152.44999999999999</v>
      </c>
      <c r="D7243" s="21" t="str">
        <f t="shared" si="112"/>
        <v/>
      </c>
      <c r="E7243" t="s">
        <v>57</v>
      </c>
    </row>
    <row r="7244" spans="1:5" ht="15.75" outlineLevel="2" x14ac:dyDescent="0.25">
      <c r="A7244" s="17">
        <v>44309</v>
      </c>
      <c r="B7244" t="s">
        <v>215</v>
      </c>
      <c r="C7244" s="2">
        <v>109.22</v>
      </c>
      <c r="D7244" s="21" t="str">
        <f t="shared" si="112"/>
        <v/>
      </c>
      <c r="E7244" t="s">
        <v>57</v>
      </c>
    </row>
    <row r="7245" spans="1:5" ht="15.75" outlineLevel="2" x14ac:dyDescent="0.25">
      <c r="A7245" s="17">
        <v>44309</v>
      </c>
      <c r="B7245" t="s">
        <v>215</v>
      </c>
      <c r="C7245" s="2">
        <v>122.23</v>
      </c>
      <c r="D7245" s="21" t="str">
        <f t="shared" si="112"/>
        <v/>
      </c>
      <c r="E7245" t="s">
        <v>57</v>
      </c>
    </row>
    <row r="7246" spans="1:5" ht="15.75" outlineLevel="2" x14ac:dyDescent="0.25">
      <c r="A7246" s="17">
        <v>44309</v>
      </c>
      <c r="B7246" t="s">
        <v>215</v>
      </c>
      <c r="C7246" s="2">
        <v>97.58</v>
      </c>
      <c r="D7246" s="21" t="str">
        <f t="shared" si="112"/>
        <v/>
      </c>
      <c r="E7246" t="s">
        <v>57</v>
      </c>
    </row>
    <row r="7247" spans="1:5" ht="15.75" outlineLevel="2" x14ac:dyDescent="0.25">
      <c r="A7247" s="17">
        <v>44309</v>
      </c>
      <c r="B7247" t="s">
        <v>215</v>
      </c>
      <c r="C7247" s="2">
        <v>219.91</v>
      </c>
      <c r="D7247" s="21" t="str">
        <f t="shared" si="112"/>
        <v/>
      </c>
      <c r="E7247" t="s">
        <v>57</v>
      </c>
    </row>
    <row r="7248" spans="1:5" ht="15.75" outlineLevel="2" x14ac:dyDescent="0.25">
      <c r="A7248" s="17">
        <v>44309</v>
      </c>
      <c r="B7248" t="s">
        <v>215</v>
      </c>
      <c r="C7248" s="2">
        <v>111.42</v>
      </c>
      <c r="D7248" s="21" t="str">
        <f t="shared" si="112"/>
        <v/>
      </c>
      <c r="E7248" t="s">
        <v>57</v>
      </c>
    </row>
    <row r="7249" spans="1:5" ht="15.75" outlineLevel="2" x14ac:dyDescent="0.25">
      <c r="A7249" s="17">
        <v>44309</v>
      </c>
      <c r="B7249" t="s">
        <v>215</v>
      </c>
      <c r="C7249" s="2">
        <v>258.36</v>
      </c>
      <c r="D7249" s="21" t="str">
        <f t="shared" si="112"/>
        <v/>
      </c>
      <c r="E7249" t="s">
        <v>57</v>
      </c>
    </row>
    <row r="7250" spans="1:5" ht="15.75" outlineLevel="2" x14ac:dyDescent="0.25">
      <c r="A7250" s="17">
        <v>44309</v>
      </c>
      <c r="B7250" t="s">
        <v>215</v>
      </c>
      <c r="C7250" s="2">
        <v>258.36</v>
      </c>
      <c r="D7250" s="21" t="str">
        <f t="shared" si="112"/>
        <v/>
      </c>
      <c r="E7250" t="s">
        <v>57</v>
      </c>
    </row>
    <row r="7251" spans="1:5" ht="15.75" outlineLevel="2" x14ac:dyDescent="0.25">
      <c r="A7251" s="17">
        <v>44309</v>
      </c>
      <c r="B7251" t="s">
        <v>215</v>
      </c>
      <c r="C7251" s="2">
        <v>235.08</v>
      </c>
      <c r="D7251" s="21" t="str">
        <f t="shared" si="112"/>
        <v/>
      </c>
      <c r="E7251" t="s">
        <v>57</v>
      </c>
    </row>
    <row r="7252" spans="1:5" ht="15.75" outlineLevel="2" x14ac:dyDescent="0.25">
      <c r="A7252" s="17">
        <v>44309</v>
      </c>
      <c r="B7252" t="s">
        <v>215</v>
      </c>
      <c r="C7252" s="2">
        <v>249.09</v>
      </c>
      <c r="D7252" s="21" t="str">
        <f t="shared" si="112"/>
        <v/>
      </c>
      <c r="E7252" t="s">
        <v>57</v>
      </c>
    </row>
    <row r="7253" spans="1:5" ht="15.75" outlineLevel="2" x14ac:dyDescent="0.25">
      <c r="A7253" s="17">
        <v>44309</v>
      </c>
      <c r="B7253" t="s">
        <v>215</v>
      </c>
      <c r="C7253" s="2">
        <v>150.08000000000001</v>
      </c>
      <c r="D7253" s="21" t="str">
        <f t="shared" si="112"/>
        <v/>
      </c>
      <c r="E7253" t="s">
        <v>57</v>
      </c>
    </row>
    <row r="7254" spans="1:5" ht="15.75" outlineLevel="2" x14ac:dyDescent="0.25">
      <c r="A7254" s="17">
        <v>44309</v>
      </c>
      <c r="B7254" t="s">
        <v>215</v>
      </c>
      <c r="C7254" s="2">
        <v>160.94999999999999</v>
      </c>
      <c r="D7254" s="21" t="str">
        <f t="shared" si="112"/>
        <v/>
      </c>
      <c r="E7254" t="s">
        <v>57</v>
      </c>
    </row>
    <row r="7255" spans="1:5" ht="15.75" outlineLevel="2" x14ac:dyDescent="0.25">
      <c r="A7255" s="17">
        <v>44309</v>
      </c>
      <c r="B7255" t="s">
        <v>215</v>
      </c>
      <c r="C7255" s="2">
        <v>244.35</v>
      </c>
      <c r="D7255" s="21" t="str">
        <f t="shared" si="112"/>
        <v/>
      </c>
      <c r="E7255" t="s">
        <v>57</v>
      </c>
    </row>
    <row r="7256" spans="1:5" ht="15.75" outlineLevel="2" x14ac:dyDescent="0.25">
      <c r="A7256" s="17">
        <v>44309</v>
      </c>
      <c r="B7256" t="s">
        <v>215</v>
      </c>
      <c r="C7256" s="2">
        <v>219.75</v>
      </c>
      <c r="D7256" s="21" t="str">
        <f t="shared" si="112"/>
        <v/>
      </c>
      <c r="E7256" t="s">
        <v>57</v>
      </c>
    </row>
    <row r="7257" spans="1:5" ht="15.75" outlineLevel="2" x14ac:dyDescent="0.25">
      <c r="A7257" s="17">
        <v>44309</v>
      </c>
      <c r="B7257" t="s">
        <v>215</v>
      </c>
      <c r="C7257" s="2">
        <v>244.41</v>
      </c>
      <c r="D7257" s="21" t="str">
        <f t="shared" si="112"/>
        <v/>
      </c>
      <c r="E7257" t="s">
        <v>57</v>
      </c>
    </row>
    <row r="7258" spans="1:5" ht="15.75" outlineLevel="2" x14ac:dyDescent="0.25">
      <c r="A7258" s="17">
        <v>44309</v>
      </c>
      <c r="B7258" t="s">
        <v>215</v>
      </c>
      <c r="C7258" s="2">
        <v>138.5</v>
      </c>
      <c r="D7258" s="21" t="str">
        <f t="shared" si="112"/>
        <v/>
      </c>
      <c r="E7258" t="s">
        <v>57</v>
      </c>
    </row>
    <row r="7259" spans="1:5" ht="15.75" outlineLevel="2" x14ac:dyDescent="0.25">
      <c r="A7259" s="17">
        <v>44309</v>
      </c>
      <c r="B7259" t="s">
        <v>215</v>
      </c>
      <c r="C7259" s="2">
        <v>125.49</v>
      </c>
      <c r="D7259" s="21" t="str">
        <f t="shared" si="112"/>
        <v/>
      </c>
      <c r="E7259" t="s">
        <v>57</v>
      </c>
    </row>
    <row r="7260" spans="1:5" ht="15.75" outlineLevel="2" x14ac:dyDescent="0.25">
      <c r="A7260" s="17">
        <v>44309</v>
      </c>
      <c r="B7260" t="s">
        <v>215</v>
      </c>
      <c r="C7260" s="2">
        <v>111.53</v>
      </c>
      <c r="D7260" s="21" t="str">
        <f t="shared" si="112"/>
        <v/>
      </c>
      <c r="E7260" t="s">
        <v>57</v>
      </c>
    </row>
    <row r="7261" spans="1:5" ht="15.75" outlineLevel="2" x14ac:dyDescent="0.25">
      <c r="A7261" s="17">
        <v>44309</v>
      </c>
      <c r="B7261" t="s">
        <v>215</v>
      </c>
      <c r="C7261" s="2">
        <v>164.04</v>
      </c>
      <c r="D7261" s="21" t="str">
        <f t="shared" si="112"/>
        <v/>
      </c>
      <c r="E7261" t="s">
        <v>57</v>
      </c>
    </row>
    <row r="7262" spans="1:5" ht="15.75" outlineLevel="2" x14ac:dyDescent="0.25">
      <c r="A7262" s="17">
        <v>44309</v>
      </c>
      <c r="B7262" t="s">
        <v>215</v>
      </c>
      <c r="C7262" s="2">
        <v>83.73</v>
      </c>
      <c r="D7262" s="21" t="str">
        <f t="shared" si="112"/>
        <v/>
      </c>
      <c r="E7262" t="s">
        <v>57</v>
      </c>
    </row>
    <row r="7263" spans="1:5" ht="15.75" outlineLevel="2" x14ac:dyDescent="0.25">
      <c r="A7263" s="17">
        <v>44309</v>
      </c>
      <c r="B7263" t="s">
        <v>215</v>
      </c>
      <c r="C7263" s="2">
        <v>164.04</v>
      </c>
      <c r="D7263" s="21" t="str">
        <f t="shared" si="112"/>
        <v/>
      </c>
      <c r="E7263" t="s">
        <v>57</v>
      </c>
    </row>
    <row r="7264" spans="1:5" ht="15.75" outlineLevel="2" x14ac:dyDescent="0.25">
      <c r="A7264" s="17">
        <v>44309</v>
      </c>
      <c r="B7264" t="s">
        <v>215</v>
      </c>
      <c r="C7264" s="2">
        <v>138.44</v>
      </c>
      <c r="D7264" s="21" t="str">
        <f t="shared" si="112"/>
        <v/>
      </c>
      <c r="E7264" t="s">
        <v>57</v>
      </c>
    </row>
    <row r="7265" spans="1:5" ht="15.75" outlineLevel="2" x14ac:dyDescent="0.25">
      <c r="A7265" s="17">
        <v>44309</v>
      </c>
      <c r="B7265" t="s">
        <v>215</v>
      </c>
      <c r="C7265" s="2">
        <v>274.74</v>
      </c>
      <c r="D7265" s="21" t="str">
        <f t="shared" si="112"/>
        <v/>
      </c>
      <c r="E7265" t="s">
        <v>57</v>
      </c>
    </row>
    <row r="7266" spans="1:5" ht="15.75" outlineLevel="2" x14ac:dyDescent="0.25">
      <c r="A7266" s="17">
        <v>44309</v>
      </c>
      <c r="B7266" t="s">
        <v>215</v>
      </c>
      <c r="C7266" s="2">
        <v>79.37</v>
      </c>
      <c r="D7266" s="21" t="str">
        <f t="shared" si="112"/>
        <v/>
      </c>
      <c r="E7266" t="s">
        <v>57</v>
      </c>
    </row>
    <row r="7267" spans="1:5" ht="15.75" outlineLevel="2" x14ac:dyDescent="0.25">
      <c r="A7267" s="17">
        <v>44309</v>
      </c>
      <c r="B7267" t="s">
        <v>215</v>
      </c>
      <c r="C7267" s="2">
        <v>246.78</v>
      </c>
      <c r="D7267" s="21" t="str">
        <f t="shared" si="112"/>
        <v/>
      </c>
      <c r="E7267" t="s">
        <v>57</v>
      </c>
    </row>
    <row r="7268" spans="1:5" ht="15.75" outlineLevel="2" x14ac:dyDescent="0.25">
      <c r="A7268" s="17">
        <v>44309</v>
      </c>
      <c r="B7268" t="s">
        <v>215</v>
      </c>
      <c r="C7268" s="2">
        <v>205.85</v>
      </c>
      <c r="D7268" s="21" t="str">
        <f t="shared" si="112"/>
        <v/>
      </c>
      <c r="E7268" t="s">
        <v>57</v>
      </c>
    </row>
    <row r="7269" spans="1:5" ht="15.75" outlineLevel="2" x14ac:dyDescent="0.25">
      <c r="A7269" s="17">
        <v>44309</v>
      </c>
      <c r="B7269" t="s">
        <v>215</v>
      </c>
      <c r="C7269" s="2">
        <v>205.85</v>
      </c>
      <c r="D7269" s="21" t="str">
        <f t="shared" si="112"/>
        <v/>
      </c>
      <c r="E7269" t="s">
        <v>57</v>
      </c>
    </row>
    <row r="7270" spans="1:5" ht="15.75" outlineLevel="2" x14ac:dyDescent="0.25">
      <c r="A7270" s="17">
        <v>44309</v>
      </c>
      <c r="B7270" t="s">
        <v>215</v>
      </c>
      <c r="C7270" s="2">
        <v>150.08000000000001</v>
      </c>
      <c r="D7270" s="21" t="str">
        <f t="shared" si="112"/>
        <v/>
      </c>
      <c r="E7270" t="s">
        <v>57</v>
      </c>
    </row>
    <row r="7271" spans="1:5" ht="15.75" outlineLevel="2" x14ac:dyDescent="0.25">
      <c r="A7271" s="17">
        <v>44309</v>
      </c>
      <c r="B7271" t="s">
        <v>215</v>
      </c>
      <c r="C7271" s="2">
        <v>164.09</v>
      </c>
      <c r="D7271" s="21" t="str">
        <f t="shared" si="112"/>
        <v/>
      </c>
      <c r="E7271" t="s">
        <v>57</v>
      </c>
    </row>
    <row r="7272" spans="1:5" ht="15.75" outlineLevel="2" x14ac:dyDescent="0.25">
      <c r="A7272" s="17">
        <v>44309</v>
      </c>
      <c r="B7272" t="s">
        <v>215</v>
      </c>
      <c r="C7272" s="2">
        <v>230.56</v>
      </c>
      <c r="D7272" s="21" t="str">
        <f t="shared" si="112"/>
        <v/>
      </c>
      <c r="E7272" t="s">
        <v>57</v>
      </c>
    </row>
    <row r="7273" spans="1:5" ht="15.75" outlineLevel="2" x14ac:dyDescent="0.25">
      <c r="A7273" s="17">
        <v>44309</v>
      </c>
      <c r="B7273" t="s">
        <v>215</v>
      </c>
      <c r="C7273" s="2">
        <v>230.56</v>
      </c>
      <c r="D7273" s="21" t="str">
        <f t="shared" si="112"/>
        <v/>
      </c>
      <c r="E7273" t="s">
        <v>57</v>
      </c>
    </row>
    <row r="7274" spans="1:5" ht="15.75" outlineLevel="2" x14ac:dyDescent="0.25">
      <c r="A7274" s="17">
        <v>44309</v>
      </c>
      <c r="B7274" t="s">
        <v>215</v>
      </c>
      <c r="C7274" s="2">
        <v>218.92</v>
      </c>
      <c r="D7274" s="21" t="str">
        <f t="shared" si="112"/>
        <v/>
      </c>
      <c r="E7274" t="s">
        <v>57</v>
      </c>
    </row>
    <row r="7275" spans="1:5" ht="15.75" outlineLevel="2" x14ac:dyDescent="0.25">
      <c r="A7275" s="17">
        <v>44309</v>
      </c>
      <c r="B7275" t="s">
        <v>215</v>
      </c>
      <c r="C7275" s="2">
        <v>122.23</v>
      </c>
      <c r="D7275" s="21" t="str">
        <f t="shared" si="112"/>
        <v/>
      </c>
      <c r="E7275" t="s">
        <v>57</v>
      </c>
    </row>
    <row r="7276" spans="1:5" ht="15.75" outlineLevel="2" x14ac:dyDescent="0.25">
      <c r="A7276" s="17">
        <v>44309</v>
      </c>
      <c r="B7276" t="s">
        <v>215</v>
      </c>
      <c r="C7276" s="2">
        <v>97.63</v>
      </c>
      <c r="D7276" s="21" t="str">
        <f t="shared" si="112"/>
        <v/>
      </c>
      <c r="E7276" t="s">
        <v>57</v>
      </c>
    </row>
    <row r="7277" spans="1:5" ht="15.75" outlineLevel="2" x14ac:dyDescent="0.25">
      <c r="A7277" s="17">
        <v>44309</v>
      </c>
      <c r="B7277" t="s">
        <v>215</v>
      </c>
      <c r="C7277" s="2">
        <v>104.91</v>
      </c>
      <c r="D7277" s="21" t="str">
        <f t="shared" si="112"/>
        <v/>
      </c>
      <c r="E7277" t="s">
        <v>57</v>
      </c>
    </row>
    <row r="7278" spans="1:5" ht="15.75" outlineLevel="2" x14ac:dyDescent="0.25">
      <c r="A7278" s="17">
        <v>44309</v>
      </c>
      <c r="B7278" t="s">
        <v>215</v>
      </c>
      <c r="C7278" s="2">
        <v>190.96</v>
      </c>
      <c r="D7278" s="21" t="str">
        <f t="shared" si="112"/>
        <v/>
      </c>
      <c r="E7278" t="s">
        <v>57</v>
      </c>
    </row>
    <row r="7279" spans="1:5" ht="15.75" outlineLevel="2" x14ac:dyDescent="0.25">
      <c r="A7279" s="17">
        <v>44309</v>
      </c>
      <c r="B7279" t="s">
        <v>215</v>
      </c>
      <c r="C7279" s="2">
        <v>133.04</v>
      </c>
      <c r="D7279" s="21" t="str">
        <f t="shared" si="112"/>
        <v/>
      </c>
      <c r="E7279" t="s">
        <v>57</v>
      </c>
    </row>
    <row r="7280" spans="1:5" ht="15.75" outlineLevel="2" x14ac:dyDescent="0.25">
      <c r="A7280" s="17">
        <v>44309</v>
      </c>
      <c r="B7280" t="s">
        <v>215</v>
      </c>
      <c r="C7280" s="2">
        <v>109.22</v>
      </c>
      <c r="D7280" s="21" t="str">
        <f t="shared" si="112"/>
        <v/>
      </c>
      <c r="E7280" t="s">
        <v>57</v>
      </c>
    </row>
    <row r="7281" spans="1:5" ht="15.75" outlineLevel="2" x14ac:dyDescent="0.25">
      <c r="A7281" s="17">
        <v>44309</v>
      </c>
      <c r="B7281" t="s">
        <v>215</v>
      </c>
      <c r="C7281" s="2">
        <v>177.99</v>
      </c>
      <c r="D7281" s="21" t="str">
        <f t="shared" si="112"/>
        <v/>
      </c>
      <c r="E7281" t="s">
        <v>57</v>
      </c>
    </row>
    <row r="7282" spans="1:5" ht="15.75" outlineLevel="2" x14ac:dyDescent="0.25">
      <c r="A7282" s="17">
        <v>44309</v>
      </c>
      <c r="B7282" t="s">
        <v>215</v>
      </c>
      <c r="C7282" s="2">
        <v>209.05</v>
      </c>
      <c r="D7282" s="21" t="str">
        <f t="shared" si="112"/>
        <v/>
      </c>
      <c r="E7282" t="s">
        <v>57</v>
      </c>
    </row>
    <row r="7283" spans="1:5" ht="15.75" outlineLevel="2" x14ac:dyDescent="0.25">
      <c r="A7283" s="17">
        <v>44309</v>
      </c>
      <c r="B7283" t="s">
        <v>215</v>
      </c>
      <c r="C7283" s="2">
        <v>209.05</v>
      </c>
      <c r="D7283" s="21" t="str">
        <f t="shared" si="112"/>
        <v/>
      </c>
      <c r="E7283" t="s">
        <v>57</v>
      </c>
    </row>
    <row r="7284" spans="1:5" ht="15.75" outlineLevel="2" x14ac:dyDescent="0.25">
      <c r="A7284" s="17">
        <v>44309</v>
      </c>
      <c r="B7284" t="s">
        <v>215</v>
      </c>
      <c r="C7284" s="2">
        <v>124.54</v>
      </c>
      <c r="D7284" s="21" t="str">
        <f t="shared" si="112"/>
        <v/>
      </c>
      <c r="E7284" t="s">
        <v>57</v>
      </c>
    </row>
    <row r="7285" spans="1:5" ht="15.75" outlineLevel="2" x14ac:dyDescent="0.25">
      <c r="A7285" s="17">
        <v>44309</v>
      </c>
      <c r="B7285" t="s">
        <v>215</v>
      </c>
      <c r="C7285" s="2">
        <v>122.34</v>
      </c>
      <c r="D7285" s="21" t="str">
        <f t="shared" si="112"/>
        <v/>
      </c>
      <c r="E7285" t="s">
        <v>57</v>
      </c>
    </row>
    <row r="7286" spans="1:5" ht="15.75" outlineLevel="2" x14ac:dyDescent="0.25">
      <c r="A7286" s="17">
        <v>44309</v>
      </c>
      <c r="B7286" t="s">
        <v>215</v>
      </c>
      <c r="C7286" s="2">
        <v>150.08000000000001</v>
      </c>
      <c r="D7286" s="21" t="str">
        <f t="shared" si="112"/>
        <v/>
      </c>
      <c r="E7286" t="s">
        <v>57</v>
      </c>
    </row>
    <row r="7287" spans="1:5" ht="15.75" outlineLevel="2" x14ac:dyDescent="0.25">
      <c r="A7287" s="17">
        <v>44309</v>
      </c>
      <c r="B7287" t="s">
        <v>215</v>
      </c>
      <c r="C7287" s="2">
        <v>150.13999999999999</v>
      </c>
      <c r="D7287" s="21" t="str">
        <f t="shared" si="112"/>
        <v/>
      </c>
      <c r="E7287" t="s">
        <v>57</v>
      </c>
    </row>
    <row r="7288" spans="1:5" ht="15.75" outlineLevel="2" x14ac:dyDescent="0.25">
      <c r="A7288" s="17">
        <v>44309</v>
      </c>
      <c r="B7288" t="s">
        <v>215</v>
      </c>
      <c r="C7288" s="2">
        <v>68.83</v>
      </c>
      <c r="D7288" s="21" t="str">
        <f t="shared" si="112"/>
        <v/>
      </c>
      <c r="E7288" t="s">
        <v>57</v>
      </c>
    </row>
    <row r="7289" spans="1:5" ht="15.75" outlineLevel="2" x14ac:dyDescent="0.25">
      <c r="A7289" s="17">
        <v>44309</v>
      </c>
      <c r="B7289" t="s">
        <v>215</v>
      </c>
      <c r="C7289" s="2">
        <v>205.85</v>
      </c>
      <c r="D7289" s="21" t="str">
        <f t="shared" si="112"/>
        <v/>
      </c>
      <c r="E7289" t="s">
        <v>57</v>
      </c>
    </row>
    <row r="7290" spans="1:5" ht="15.75" outlineLevel="2" x14ac:dyDescent="0.25">
      <c r="A7290" s="17">
        <v>44309</v>
      </c>
      <c r="B7290" t="s">
        <v>215</v>
      </c>
      <c r="C7290" s="2">
        <v>40.81</v>
      </c>
      <c r="D7290" s="21" t="str">
        <f t="shared" si="112"/>
        <v/>
      </c>
      <c r="E7290" t="s">
        <v>57</v>
      </c>
    </row>
    <row r="7291" spans="1:5" ht="15.75" outlineLevel="2" x14ac:dyDescent="0.25">
      <c r="A7291" s="17">
        <v>44309</v>
      </c>
      <c r="B7291" t="s">
        <v>215</v>
      </c>
      <c r="C7291" s="2">
        <v>194.21</v>
      </c>
      <c r="D7291" s="21" t="str">
        <f t="shared" si="112"/>
        <v/>
      </c>
      <c r="E7291" t="s">
        <v>57</v>
      </c>
    </row>
    <row r="7292" spans="1:5" ht="15.75" outlineLevel="2" x14ac:dyDescent="0.25">
      <c r="A7292" s="17">
        <v>44309</v>
      </c>
      <c r="B7292" t="s">
        <v>215</v>
      </c>
      <c r="C7292" s="2">
        <v>167.3</v>
      </c>
      <c r="D7292" s="21" t="str">
        <f t="shared" si="112"/>
        <v/>
      </c>
      <c r="E7292" t="s">
        <v>57</v>
      </c>
    </row>
    <row r="7293" spans="1:5" ht="15.75" outlineLevel="2" x14ac:dyDescent="0.25">
      <c r="A7293" s="17">
        <v>44309</v>
      </c>
      <c r="B7293" t="s">
        <v>215</v>
      </c>
      <c r="C7293" s="2">
        <v>181.2</v>
      </c>
      <c r="D7293" s="21" t="str">
        <f t="shared" si="112"/>
        <v/>
      </c>
      <c r="E7293" t="s">
        <v>57</v>
      </c>
    </row>
    <row r="7294" spans="1:5" ht="15.75" outlineLevel="2" x14ac:dyDescent="0.25">
      <c r="A7294" s="17">
        <v>44309</v>
      </c>
      <c r="B7294" t="s">
        <v>215</v>
      </c>
      <c r="C7294" s="2">
        <v>137.07</v>
      </c>
      <c r="D7294" s="21" t="str">
        <f t="shared" ref="D7294:D7357" si="113">IF(E7294="","TOTAL","")</f>
        <v/>
      </c>
      <c r="E7294" t="s">
        <v>57</v>
      </c>
    </row>
    <row r="7295" spans="1:5" ht="15.75" outlineLevel="2" x14ac:dyDescent="0.25">
      <c r="A7295" s="17">
        <v>44309</v>
      </c>
      <c r="B7295" t="s">
        <v>215</v>
      </c>
      <c r="C7295" s="2">
        <v>150.08000000000001</v>
      </c>
      <c r="D7295" s="21" t="str">
        <f t="shared" si="113"/>
        <v/>
      </c>
      <c r="E7295" t="s">
        <v>57</v>
      </c>
    </row>
    <row r="7296" spans="1:5" ht="15.75" outlineLevel="2" x14ac:dyDescent="0.25">
      <c r="A7296" s="17">
        <v>44309</v>
      </c>
      <c r="B7296" t="s">
        <v>215</v>
      </c>
      <c r="C7296" s="2">
        <v>124.54</v>
      </c>
      <c r="D7296" s="21" t="str">
        <f t="shared" si="113"/>
        <v/>
      </c>
      <c r="E7296" t="s">
        <v>57</v>
      </c>
    </row>
    <row r="7297" spans="1:5" ht="15.75" outlineLevel="2" x14ac:dyDescent="0.25">
      <c r="A7297" s="17">
        <v>44309</v>
      </c>
      <c r="B7297" t="s">
        <v>215</v>
      </c>
      <c r="C7297" s="2">
        <v>223.01</v>
      </c>
      <c r="D7297" s="21" t="str">
        <f t="shared" si="113"/>
        <v/>
      </c>
      <c r="E7297" t="s">
        <v>57</v>
      </c>
    </row>
    <row r="7298" spans="1:5" ht="15.75" outlineLevel="2" x14ac:dyDescent="0.25">
      <c r="A7298" s="17">
        <v>44309</v>
      </c>
      <c r="B7298" t="s">
        <v>215</v>
      </c>
      <c r="C7298" s="2">
        <v>97.47</v>
      </c>
      <c r="D7298" s="21" t="str">
        <f t="shared" si="113"/>
        <v/>
      </c>
      <c r="E7298" t="s">
        <v>57</v>
      </c>
    </row>
    <row r="7299" spans="1:5" ht="15.75" outlineLevel="2" x14ac:dyDescent="0.25">
      <c r="A7299" s="17">
        <v>44309</v>
      </c>
      <c r="B7299" t="s">
        <v>215</v>
      </c>
      <c r="C7299" s="2">
        <v>164.04</v>
      </c>
      <c r="D7299" s="21" t="str">
        <f t="shared" si="113"/>
        <v/>
      </c>
      <c r="E7299" t="s">
        <v>57</v>
      </c>
    </row>
    <row r="7300" spans="1:5" ht="15.75" outlineLevel="2" x14ac:dyDescent="0.25">
      <c r="A7300" s="17">
        <v>44309</v>
      </c>
      <c r="B7300" t="s">
        <v>215</v>
      </c>
      <c r="C7300" s="2">
        <v>174.8</v>
      </c>
      <c r="D7300" s="21" t="str">
        <f t="shared" si="113"/>
        <v/>
      </c>
      <c r="E7300" t="s">
        <v>57</v>
      </c>
    </row>
    <row r="7301" spans="1:5" ht="15.75" outlineLevel="2" x14ac:dyDescent="0.25">
      <c r="A7301" s="17">
        <v>44309</v>
      </c>
      <c r="B7301" t="s">
        <v>215</v>
      </c>
      <c r="C7301" s="2">
        <v>164.04</v>
      </c>
      <c r="D7301" s="21" t="str">
        <f t="shared" si="113"/>
        <v/>
      </c>
      <c r="E7301" t="s">
        <v>57</v>
      </c>
    </row>
    <row r="7302" spans="1:5" ht="15.75" outlineLevel="2" x14ac:dyDescent="0.25">
      <c r="A7302" s="17">
        <v>44309</v>
      </c>
      <c r="B7302" t="s">
        <v>215</v>
      </c>
      <c r="C7302" s="2">
        <v>174.8</v>
      </c>
      <c r="D7302" s="21" t="str">
        <f t="shared" si="113"/>
        <v/>
      </c>
      <c r="E7302" t="s">
        <v>57</v>
      </c>
    </row>
    <row r="7303" spans="1:5" ht="15.75" outlineLevel="2" x14ac:dyDescent="0.25">
      <c r="A7303" s="17">
        <v>44309</v>
      </c>
      <c r="B7303" t="s">
        <v>215</v>
      </c>
      <c r="C7303" s="2">
        <v>150.08000000000001</v>
      </c>
      <c r="D7303" s="21" t="str">
        <f t="shared" si="113"/>
        <v/>
      </c>
      <c r="E7303" t="s">
        <v>57</v>
      </c>
    </row>
    <row r="7304" spans="1:5" ht="15.75" outlineLevel="2" x14ac:dyDescent="0.25">
      <c r="A7304" s="17">
        <v>44309</v>
      </c>
      <c r="B7304" t="s">
        <v>215</v>
      </c>
      <c r="C7304" s="2">
        <v>83.73</v>
      </c>
      <c r="D7304" s="21" t="str">
        <f t="shared" si="113"/>
        <v/>
      </c>
      <c r="E7304" t="s">
        <v>57</v>
      </c>
    </row>
    <row r="7305" spans="1:5" ht="15.75" outlineLevel="2" x14ac:dyDescent="0.25">
      <c r="A7305" s="17">
        <v>44309</v>
      </c>
      <c r="B7305" t="s">
        <v>215</v>
      </c>
      <c r="C7305" s="2">
        <v>138.44</v>
      </c>
      <c r="D7305" s="21" t="str">
        <f t="shared" si="113"/>
        <v/>
      </c>
      <c r="E7305" t="s">
        <v>57</v>
      </c>
    </row>
    <row r="7306" spans="1:5" ht="15.75" outlineLevel="2" x14ac:dyDescent="0.25">
      <c r="A7306" s="17">
        <v>44309</v>
      </c>
      <c r="B7306" t="s">
        <v>215</v>
      </c>
      <c r="C7306" s="2">
        <v>138.44</v>
      </c>
      <c r="D7306" s="21" t="str">
        <f t="shared" si="113"/>
        <v/>
      </c>
      <c r="E7306" t="s">
        <v>57</v>
      </c>
    </row>
    <row r="7307" spans="1:5" ht="15.75" outlineLevel="2" x14ac:dyDescent="0.25">
      <c r="A7307" s="17">
        <v>44309</v>
      </c>
      <c r="B7307" t="s">
        <v>215</v>
      </c>
      <c r="C7307" s="2">
        <v>151.46</v>
      </c>
      <c r="D7307" s="21" t="str">
        <f t="shared" si="113"/>
        <v/>
      </c>
      <c r="E7307" t="s">
        <v>57</v>
      </c>
    </row>
    <row r="7308" spans="1:5" ht="15.75" outlineLevel="2" x14ac:dyDescent="0.25">
      <c r="A7308" s="17">
        <v>44309</v>
      </c>
      <c r="B7308" t="s">
        <v>215</v>
      </c>
      <c r="C7308" s="2">
        <v>125.43</v>
      </c>
      <c r="D7308" s="21" t="str">
        <f t="shared" si="113"/>
        <v/>
      </c>
      <c r="E7308" t="s">
        <v>57</v>
      </c>
    </row>
    <row r="7309" spans="1:5" ht="15.75" outlineLevel="2" x14ac:dyDescent="0.25">
      <c r="A7309" s="17">
        <v>44309</v>
      </c>
      <c r="B7309" t="s">
        <v>215</v>
      </c>
      <c r="C7309" s="2">
        <v>230.56</v>
      </c>
      <c r="D7309" s="21" t="str">
        <f t="shared" si="113"/>
        <v/>
      </c>
      <c r="E7309" t="s">
        <v>57</v>
      </c>
    </row>
    <row r="7310" spans="1:5" ht="15.75" outlineLevel="2" x14ac:dyDescent="0.25">
      <c r="A7310" s="17">
        <v>44309</v>
      </c>
      <c r="B7310" t="s">
        <v>215</v>
      </c>
      <c r="C7310" s="2">
        <v>219.8</v>
      </c>
      <c r="D7310" s="21" t="str">
        <f t="shared" si="113"/>
        <v/>
      </c>
      <c r="E7310" t="s">
        <v>57</v>
      </c>
    </row>
    <row r="7311" spans="1:5" ht="15.75" outlineLevel="2" x14ac:dyDescent="0.25">
      <c r="A7311" s="17">
        <v>44309</v>
      </c>
      <c r="B7311" t="s">
        <v>215</v>
      </c>
      <c r="C7311" s="2">
        <v>195.15</v>
      </c>
      <c r="D7311" s="21" t="str">
        <f t="shared" si="113"/>
        <v/>
      </c>
      <c r="E7311" t="s">
        <v>57</v>
      </c>
    </row>
    <row r="7312" spans="1:5" ht="15.75" outlineLevel="2" x14ac:dyDescent="0.25">
      <c r="A7312" s="17">
        <v>44309</v>
      </c>
      <c r="B7312" t="s">
        <v>215</v>
      </c>
      <c r="C7312" s="2">
        <v>136.18</v>
      </c>
      <c r="D7312" s="21" t="str">
        <f t="shared" si="113"/>
        <v/>
      </c>
      <c r="E7312" t="s">
        <v>57</v>
      </c>
    </row>
    <row r="7313" spans="1:5" ht="15.75" outlineLevel="2" x14ac:dyDescent="0.25">
      <c r="A7313" s="17">
        <v>44309</v>
      </c>
      <c r="B7313" t="s">
        <v>215</v>
      </c>
      <c r="C7313" s="2">
        <v>66.52</v>
      </c>
      <c r="D7313" s="21" t="str">
        <f t="shared" si="113"/>
        <v/>
      </c>
      <c r="E7313" t="s">
        <v>57</v>
      </c>
    </row>
    <row r="7314" spans="1:5" ht="15.75" outlineLevel="2" x14ac:dyDescent="0.25">
      <c r="A7314" s="17">
        <v>44309</v>
      </c>
      <c r="B7314" t="s">
        <v>215</v>
      </c>
      <c r="C7314" s="2">
        <v>97.58</v>
      </c>
      <c r="D7314" s="21" t="str">
        <f t="shared" si="113"/>
        <v/>
      </c>
      <c r="E7314" t="s">
        <v>57</v>
      </c>
    </row>
    <row r="7315" spans="1:5" ht="15.75" outlineLevel="2" x14ac:dyDescent="0.25">
      <c r="A7315" s="17">
        <v>44309</v>
      </c>
      <c r="B7315" t="s">
        <v>215</v>
      </c>
      <c r="C7315" s="2">
        <v>244.46</v>
      </c>
      <c r="D7315" s="21" t="str">
        <f t="shared" si="113"/>
        <v/>
      </c>
      <c r="E7315" t="s">
        <v>57</v>
      </c>
    </row>
    <row r="7316" spans="1:5" ht="15.75" outlineLevel="2" x14ac:dyDescent="0.25">
      <c r="A7316" s="17">
        <v>44309</v>
      </c>
      <c r="B7316" t="s">
        <v>215</v>
      </c>
      <c r="C7316" s="2">
        <v>230.56</v>
      </c>
      <c r="D7316" s="21" t="str">
        <f t="shared" si="113"/>
        <v/>
      </c>
      <c r="E7316" t="s">
        <v>57</v>
      </c>
    </row>
    <row r="7317" spans="1:5" ht="15.75" outlineLevel="2" x14ac:dyDescent="0.25">
      <c r="A7317" s="17">
        <v>44309</v>
      </c>
      <c r="B7317" t="s">
        <v>215</v>
      </c>
      <c r="C7317" s="2">
        <v>125.49</v>
      </c>
      <c r="D7317" s="21" t="str">
        <f t="shared" si="113"/>
        <v/>
      </c>
      <c r="E7317" t="s">
        <v>57</v>
      </c>
    </row>
    <row r="7318" spans="1:5" ht="15.75" outlineLevel="2" x14ac:dyDescent="0.25">
      <c r="A7318" s="17">
        <v>44309</v>
      </c>
      <c r="B7318" t="s">
        <v>215</v>
      </c>
      <c r="C7318" s="2">
        <v>164.04</v>
      </c>
      <c r="D7318" s="21" t="str">
        <f t="shared" si="113"/>
        <v/>
      </c>
      <c r="E7318" t="s">
        <v>57</v>
      </c>
    </row>
    <row r="7319" spans="1:5" ht="15.75" outlineLevel="2" x14ac:dyDescent="0.25">
      <c r="A7319" s="17">
        <v>44309</v>
      </c>
      <c r="B7319" t="s">
        <v>215</v>
      </c>
      <c r="C7319" s="2">
        <v>178.88</v>
      </c>
      <c r="D7319" s="21" t="str">
        <f t="shared" si="113"/>
        <v/>
      </c>
      <c r="E7319" t="s">
        <v>57</v>
      </c>
    </row>
    <row r="7320" spans="1:5" ht="15.75" outlineLevel="2" x14ac:dyDescent="0.25">
      <c r="A7320" s="17">
        <v>44309</v>
      </c>
      <c r="B7320" t="s">
        <v>215</v>
      </c>
      <c r="C7320" s="2">
        <v>219.8</v>
      </c>
      <c r="D7320" s="21" t="str">
        <f t="shared" si="113"/>
        <v/>
      </c>
      <c r="E7320" t="s">
        <v>57</v>
      </c>
    </row>
    <row r="7321" spans="1:5" ht="15.75" outlineLevel="2" x14ac:dyDescent="0.25">
      <c r="A7321" s="17">
        <v>44309</v>
      </c>
      <c r="B7321" t="s">
        <v>215</v>
      </c>
      <c r="C7321" s="2">
        <v>122.23</v>
      </c>
      <c r="D7321" s="21" t="str">
        <f t="shared" si="113"/>
        <v/>
      </c>
      <c r="E7321" t="s">
        <v>57</v>
      </c>
    </row>
    <row r="7322" spans="1:5" ht="15.75" outlineLevel="2" x14ac:dyDescent="0.25">
      <c r="A7322" s="17">
        <v>44309</v>
      </c>
      <c r="B7322" t="s">
        <v>215</v>
      </c>
      <c r="C7322" s="2">
        <v>111.48</v>
      </c>
      <c r="D7322" s="21" t="str">
        <f t="shared" si="113"/>
        <v/>
      </c>
      <c r="E7322" t="s">
        <v>57</v>
      </c>
    </row>
    <row r="7323" spans="1:5" ht="15.75" outlineLevel="2" x14ac:dyDescent="0.25">
      <c r="A7323" s="17">
        <v>44309</v>
      </c>
      <c r="B7323" t="s">
        <v>215</v>
      </c>
      <c r="C7323" s="2">
        <v>83.57</v>
      </c>
      <c r="D7323" s="21" t="str">
        <f t="shared" si="113"/>
        <v/>
      </c>
      <c r="E7323" t="s">
        <v>57</v>
      </c>
    </row>
    <row r="7324" spans="1:5" ht="15.75" outlineLevel="2" x14ac:dyDescent="0.25">
      <c r="A7324" s="17">
        <v>44309</v>
      </c>
      <c r="B7324" t="s">
        <v>215</v>
      </c>
      <c r="C7324" s="2">
        <v>153.22999999999999</v>
      </c>
      <c r="D7324" s="21" t="str">
        <f t="shared" si="113"/>
        <v/>
      </c>
      <c r="E7324" t="s">
        <v>57</v>
      </c>
    </row>
    <row r="7325" spans="1:5" ht="15.75" outlineLevel="2" x14ac:dyDescent="0.25">
      <c r="A7325" s="17">
        <v>44309</v>
      </c>
      <c r="B7325" t="s">
        <v>215</v>
      </c>
      <c r="C7325" s="2">
        <v>258.42</v>
      </c>
      <c r="D7325" s="21" t="str">
        <f t="shared" si="113"/>
        <v/>
      </c>
      <c r="E7325" t="s">
        <v>57</v>
      </c>
    </row>
    <row r="7326" spans="1:5" ht="15.75" outlineLevel="2" x14ac:dyDescent="0.25">
      <c r="A7326" s="17">
        <v>44309</v>
      </c>
      <c r="B7326" t="s">
        <v>215</v>
      </c>
      <c r="C7326" s="2">
        <v>195.15</v>
      </c>
      <c r="D7326" s="21" t="str">
        <f t="shared" si="113"/>
        <v/>
      </c>
      <c r="E7326" t="s">
        <v>57</v>
      </c>
    </row>
    <row r="7327" spans="1:5" ht="15.75" outlineLevel="2" x14ac:dyDescent="0.25">
      <c r="A7327" s="17">
        <v>44309</v>
      </c>
      <c r="B7327" t="s">
        <v>215</v>
      </c>
      <c r="C7327" s="2">
        <v>151.03</v>
      </c>
      <c r="D7327" s="21" t="str">
        <f t="shared" si="113"/>
        <v/>
      </c>
      <c r="E7327" t="s">
        <v>57</v>
      </c>
    </row>
    <row r="7328" spans="1:5" ht="15.75" outlineLevel="2" x14ac:dyDescent="0.25">
      <c r="A7328" s="17">
        <v>44309</v>
      </c>
      <c r="B7328" t="s">
        <v>215</v>
      </c>
      <c r="C7328" s="2">
        <v>244.46</v>
      </c>
      <c r="D7328" s="21" t="str">
        <f t="shared" si="113"/>
        <v/>
      </c>
      <c r="E7328" t="s">
        <v>57</v>
      </c>
    </row>
    <row r="7329" spans="1:5" ht="15.75" outlineLevel="2" x14ac:dyDescent="0.25">
      <c r="A7329" s="17">
        <v>44309</v>
      </c>
      <c r="B7329" t="s">
        <v>215</v>
      </c>
      <c r="C7329" s="2">
        <v>244.52</v>
      </c>
      <c r="D7329" s="21" t="str">
        <f t="shared" si="113"/>
        <v/>
      </c>
      <c r="E7329" t="s">
        <v>57</v>
      </c>
    </row>
    <row r="7330" spans="1:5" ht="15.75" outlineLevel="2" x14ac:dyDescent="0.25">
      <c r="A7330" s="17">
        <v>44309</v>
      </c>
      <c r="B7330" t="s">
        <v>215</v>
      </c>
      <c r="C7330" s="2">
        <v>177.94</v>
      </c>
      <c r="D7330" s="21" t="str">
        <f t="shared" si="113"/>
        <v/>
      </c>
      <c r="E7330" t="s">
        <v>57</v>
      </c>
    </row>
    <row r="7331" spans="1:5" ht="15.75" outlineLevel="2" x14ac:dyDescent="0.25">
      <c r="A7331" s="17">
        <v>44309</v>
      </c>
      <c r="B7331" t="s">
        <v>215</v>
      </c>
      <c r="C7331" s="2">
        <v>55.71</v>
      </c>
      <c r="D7331" s="21" t="str">
        <f t="shared" si="113"/>
        <v/>
      </c>
      <c r="E7331" t="s">
        <v>57</v>
      </c>
    </row>
    <row r="7332" spans="1:5" ht="15.75" outlineLevel="2" x14ac:dyDescent="0.25">
      <c r="A7332" s="17">
        <v>44309</v>
      </c>
      <c r="B7332" t="s">
        <v>215</v>
      </c>
      <c r="C7332" s="2">
        <v>139.44</v>
      </c>
      <c r="D7332" s="21" t="str">
        <f t="shared" si="113"/>
        <v/>
      </c>
      <c r="E7332" t="s">
        <v>57</v>
      </c>
    </row>
    <row r="7333" spans="1:5" ht="15.75" outlineLevel="2" x14ac:dyDescent="0.25">
      <c r="A7333" s="17">
        <v>44309</v>
      </c>
      <c r="B7333" t="s">
        <v>215</v>
      </c>
      <c r="C7333" s="2">
        <v>177.99</v>
      </c>
      <c r="D7333" s="21" t="str">
        <f t="shared" si="113"/>
        <v/>
      </c>
      <c r="E7333" t="s">
        <v>57</v>
      </c>
    </row>
    <row r="7334" spans="1:5" ht="15.75" outlineLevel="2" x14ac:dyDescent="0.25">
      <c r="A7334" s="17">
        <v>44309</v>
      </c>
      <c r="B7334" t="s">
        <v>215</v>
      </c>
      <c r="C7334" s="2">
        <v>111.53</v>
      </c>
      <c r="D7334" s="21" t="str">
        <f t="shared" si="113"/>
        <v/>
      </c>
      <c r="E7334" t="s">
        <v>57</v>
      </c>
    </row>
    <row r="7335" spans="1:5" ht="15.75" outlineLevel="2" x14ac:dyDescent="0.25">
      <c r="A7335" s="17">
        <v>44309</v>
      </c>
      <c r="B7335" t="s">
        <v>215</v>
      </c>
      <c r="C7335" s="2">
        <v>95.26</v>
      </c>
      <c r="D7335" s="21" t="str">
        <f t="shared" si="113"/>
        <v/>
      </c>
      <c r="E7335" t="s">
        <v>57</v>
      </c>
    </row>
    <row r="7336" spans="1:5" ht="15.75" outlineLevel="2" x14ac:dyDescent="0.25">
      <c r="A7336" s="17">
        <v>44309</v>
      </c>
      <c r="B7336" t="s">
        <v>215</v>
      </c>
      <c r="C7336" s="2">
        <v>178.88</v>
      </c>
      <c r="D7336" s="21" t="str">
        <f t="shared" si="113"/>
        <v/>
      </c>
      <c r="E7336" t="s">
        <v>57</v>
      </c>
    </row>
    <row r="7337" spans="1:5" ht="15.75" outlineLevel="2" x14ac:dyDescent="0.25">
      <c r="A7337" s="17">
        <v>44309</v>
      </c>
      <c r="B7337" t="s">
        <v>215</v>
      </c>
      <c r="C7337" s="2">
        <v>122.28</v>
      </c>
      <c r="D7337" s="21" t="str">
        <f t="shared" si="113"/>
        <v/>
      </c>
      <c r="E7337" t="s">
        <v>57</v>
      </c>
    </row>
    <row r="7338" spans="1:5" ht="15.75" outlineLevel="2" x14ac:dyDescent="0.25">
      <c r="A7338" s="17">
        <v>44309</v>
      </c>
      <c r="B7338" t="s">
        <v>215</v>
      </c>
      <c r="C7338" s="2">
        <v>97.58</v>
      </c>
      <c r="D7338" s="21" t="str">
        <f t="shared" si="113"/>
        <v/>
      </c>
      <c r="E7338" t="s">
        <v>57</v>
      </c>
    </row>
    <row r="7339" spans="1:5" ht="15.75" outlineLevel="2" x14ac:dyDescent="0.25">
      <c r="A7339" s="17">
        <v>44309</v>
      </c>
      <c r="B7339" t="s">
        <v>215</v>
      </c>
      <c r="C7339" s="2">
        <v>125.43</v>
      </c>
      <c r="D7339" s="21" t="str">
        <f t="shared" si="113"/>
        <v/>
      </c>
      <c r="E7339" t="s">
        <v>57</v>
      </c>
    </row>
    <row r="7340" spans="1:5" ht="15.75" outlineLevel="2" x14ac:dyDescent="0.25">
      <c r="A7340" s="17">
        <v>44309</v>
      </c>
      <c r="B7340" t="s">
        <v>215</v>
      </c>
      <c r="C7340" s="2">
        <v>152.4</v>
      </c>
      <c r="D7340" s="21" t="str">
        <f t="shared" si="113"/>
        <v/>
      </c>
      <c r="E7340" t="s">
        <v>57</v>
      </c>
    </row>
    <row r="7341" spans="1:5" ht="15.75" outlineLevel="2" x14ac:dyDescent="0.25">
      <c r="A7341" s="17">
        <v>44309</v>
      </c>
      <c r="B7341" t="s">
        <v>215</v>
      </c>
      <c r="C7341" s="2">
        <v>139.38999999999999</v>
      </c>
      <c r="D7341" s="21" t="str">
        <f t="shared" si="113"/>
        <v/>
      </c>
      <c r="E7341" t="s">
        <v>57</v>
      </c>
    </row>
    <row r="7342" spans="1:5" ht="15.75" outlineLevel="2" x14ac:dyDescent="0.25">
      <c r="A7342" s="17">
        <v>44309</v>
      </c>
      <c r="B7342" t="s">
        <v>215</v>
      </c>
      <c r="C7342" s="2">
        <v>13.9</v>
      </c>
      <c r="D7342" s="21" t="str">
        <f t="shared" si="113"/>
        <v/>
      </c>
      <c r="E7342" t="s">
        <v>57</v>
      </c>
    </row>
    <row r="7343" spans="1:5" ht="15.75" outlineLevel="2" x14ac:dyDescent="0.25">
      <c r="A7343" s="17">
        <v>44309</v>
      </c>
      <c r="B7343" t="s">
        <v>215</v>
      </c>
      <c r="C7343" s="2">
        <v>95.37</v>
      </c>
      <c r="D7343" s="21" t="str">
        <f t="shared" si="113"/>
        <v/>
      </c>
      <c r="E7343" t="s">
        <v>57</v>
      </c>
    </row>
    <row r="7344" spans="1:5" ht="15.75" outlineLevel="2" x14ac:dyDescent="0.25">
      <c r="A7344" s="17">
        <v>44309</v>
      </c>
      <c r="B7344" t="s">
        <v>215</v>
      </c>
      <c r="C7344" s="2">
        <v>249.97</v>
      </c>
      <c r="D7344" s="21" t="str">
        <f t="shared" si="113"/>
        <v/>
      </c>
      <c r="E7344" t="s">
        <v>57</v>
      </c>
    </row>
    <row r="7345" spans="1:5" ht="15.75" outlineLevel="2" x14ac:dyDescent="0.25">
      <c r="A7345" s="17">
        <v>44309</v>
      </c>
      <c r="B7345" t="s">
        <v>215</v>
      </c>
      <c r="C7345" s="2">
        <v>188.7</v>
      </c>
      <c r="D7345" s="21" t="str">
        <f t="shared" si="113"/>
        <v/>
      </c>
      <c r="E7345" t="s">
        <v>57</v>
      </c>
    </row>
    <row r="7346" spans="1:5" ht="15.75" outlineLevel="2" x14ac:dyDescent="0.25">
      <c r="A7346" s="17">
        <v>44309</v>
      </c>
      <c r="B7346" t="s">
        <v>215</v>
      </c>
      <c r="C7346" s="2">
        <v>234.08</v>
      </c>
      <c r="D7346" s="21" t="str">
        <f t="shared" si="113"/>
        <v/>
      </c>
      <c r="E7346" t="s">
        <v>57</v>
      </c>
    </row>
    <row r="7347" spans="1:5" ht="15.75" outlineLevel="2" x14ac:dyDescent="0.25">
      <c r="A7347" s="17">
        <v>44309</v>
      </c>
      <c r="B7347" t="s">
        <v>215</v>
      </c>
      <c r="C7347" s="2">
        <v>80.42</v>
      </c>
      <c r="D7347" s="21" t="str">
        <f t="shared" si="113"/>
        <v/>
      </c>
      <c r="E7347" t="s">
        <v>57</v>
      </c>
    </row>
    <row r="7348" spans="1:5" ht="15.75" outlineLevel="2" x14ac:dyDescent="0.25">
      <c r="A7348" s="17">
        <v>44309</v>
      </c>
      <c r="B7348" t="s">
        <v>215</v>
      </c>
      <c r="C7348" s="2">
        <v>180.31</v>
      </c>
      <c r="D7348" s="21" t="str">
        <f t="shared" si="113"/>
        <v/>
      </c>
      <c r="E7348" t="s">
        <v>57</v>
      </c>
    </row>
    <row r="7349" spans="1:5" ht="15.75" outlineLevel="2" x14ac:dyDescent="0.25">
      <c r="A7349" s="17">
        <v>44309</v>
      </c>
      <c r="B7349" t="s">
        <v>215</v>
      </c>
      <c r="C7349" s="2">
        <v>175.68</v>
      </c>
      <c r="D7349" s="21" t="str">
        <f t="shared" si="113"/>
        <v/>
      </c>
      <c r="E7349" t="s">
        <v>57</v>
      </c>
    </row>
    <row r="7350" spans="1:5" ht="15.75" outlineLevel="2" x14ac:dyDescent="0.25">
      <c r="A7350" s="17">
        <v>44309</v>
      </c>
      <c r="B7350" t="s">
        <v>215</v>
      </c>
      <c r="C7350" s="2">
        <v>697.07</v>
      </c>
      <c r="D7350" s="21" t="str">
        <f t="shared" si="113"/>
        <v/>
      </c>
      <c r="E7350" t="s">
        <v>57</v>
      </c>
    </row>
    <row r="7351" spans="1:5" ht="15.75" outlineLevel="2" x14ac:dyDescent="0.25">
      <c r="A7351" s="17">
        <v>44309</v>
      </c>
      <c r="B7351" t="s">
        <v>215</v>
      </c>
      <c r="C7351" s="2">
        <v>342.04</v>
      </c>
      <c r="D7351" s="21" t="str">
        <f t="shared" si="113"/>
        <v/>
      </c>
      <c r="E7351" t="s">
        <v>57</v>
      </c>
    </row>
    <row r="7352" spans="1:5" ht="15.75" outlineLevel="2" x14ac:dyDescent="0.25">
      <c r="A7352" s="17">
        <v>44309</v>
      </c>
      <c r="B7352" t="s">
        <v>215</v>
      </c>
      <c r="C7352" s="2">
        <v>13.9</v>
      </c>
      <c r="D7352" s="21" t="str">
        <f t="shared" si="113"/>
        <v/>
      </c>
      <c r="E7352" t="s">
        <v>57</v>
      </c>
    </row>
    <row r="7353" spans="1:5" ht="15.75" outlineLevel="2" x14ac:dyDescent="0.25">
      <c r="A7353" s="17">
        <v>44309</v>
      </c>
      <c r="B7353" t="s">
        <v>215</v>
      </c>
      <c r="C7353" s="2">
        <v>153.29</v>
      </c>
      <c r="D7353" s="21" t="str">
        <f t="shared" si="113"/>
        <v/>
      </c>
      <c r="E7353" t="s">
        <v>57</v>
      </c>
    </row>
    <row r="7354" spans="1:5" ht="15.75" outlineLevel="2" x14ac:dyDescent="0.25">
      <c r="A7354" s="17">
        <v>44309</v>
      </c>
      <c r="B7354" t="s">
        <v>215</v>
      </c>
      <c r="C7354" s="2">
        <v>629.17999999999995</v>
      </c>
      <c r="D7354" s="21" t="str">
        <f t="shared" si="113"/>
        <v/>
      </c>
      <c r="E7354" t="s">
        <v>57</v>
      </c>
    </row>
    <row r="7355" spans="1:5" ht="15.75" outlineLevel="2" x14ac:dyDescent="0.25">
      <c r="A7355" s="17">
        <v>44309</v>
      </c>
      <c r="B7355" t="s">
        <v>215</v>
      </c>
      <c r="C7355" s="2">
        <v>41.81</v>
      </c>
      <c r="D7355" s="21" t="str">
        <f t="shared" si="113"/>
        <v/>
      </c>
      <c r="E7355" t="s">
        <v>57</v>
      </c>
    </row>
    <row r="7356" spans="1:5" ht="15.75" outlineLevel="2" x14ac:dyDescent="0.25">
      <c r="A7356" s="17">
        <v>44309</v>
      </c>
      <c r="B7356" t="s">
        <v>215</v>
      </c>
      <c r="C7356" s="2">
        <v>55.77</v>
      </c>
      <c r="D7356" s="21" t="str">
        <f t="shared" si="113"/>
        <v/>
      </c>
      <c r="E7356" t="s">
        <v>57</v>
      </c>
    </row>
    <row r="7357" spans="1:5" ht="15.75" outlineLevel="2" x14ac:dyDescent="0.25">
      <c r="A7357" s="17">
        <v>44309</v>
      </c>
      <c r="B7357" t="s">
        <v>215</v>
      </c>
      <c r="C7357" s="2">
        <v>177.06</v>
      </c>
      <c r="D7357" s="21" t="str">
        <f t="shared" si="113"/>
        <v/>
      </c>
      <c r="E7357" t="s">
        <v>57</v>
      </c>
    </row>
    <row r="7358" spans="1:5" ht="15.75" outlineLevel="2" x14ac:dyDescent="0.25">
      <c r="A7358" s="17">
        <v>44309</v>
      </c>
      <c r="B7358" t="s">
        <v>215</v>
      </c>
      <c r="C7358" s="2">
        <v>151.03</v>
      </c>
      <c r="D7358" s="21" t="str">
        <f t="shared" ref="D7358:D7421" si="114">IF(E7358="","TOTAL","")</f>
        <v/>
      </c>
      <c r="E7358" t="s">
        <v>57</v>
      </c>
    </row>
    <row r="7359" spans="1:5" ht="15.75" outlineLevel="2" x14ac:dyDescent="0.25">
      <c r="A7359" s="17">
        <v>44309</v>
      </c>
      <c r="B7359" t="s">
        <v>215</v>
      </c>
      <c r="C7359" s="2">
        <v>179.37</v>
      </c>
      <c r="D7359" s="21" t="str">
        <f t="shared" si="114"/>
        <v/>
      </c>
      <c r="E7359" t="s">
        <v>57</v>
      </c>
    </row>
    <row r="7360" spans="1:5" ht="15.75" outlineLevel="2" x14ac:dyDescent="0.25">
      <c r="A7360" s="17">
        <v>44309</v>
      </c>
      <c r="B7360" t="s">
        <v>215</v>
      </c>
      <c r="C7360" s="2">
        <v>69.72</v>
      </c>
      <c r="D7360" s="21" t="str">
        <f t="shared" si="114"/>
        <v/>
      </c>
      <c r="E7360" t="s">
        <v>57</v>
      </c>
    </row>
    <row r="7361" spans="1:5" ht="15.75" outlineLevel="2" x14ac:dyDescent="0.25">
      <c r="A7361" s="17">
        <v>44309</v>
      </c>
      <c r="B7361" t="s">
        <v>215</v>
      </c>
      <c r="C7361" s="2">
        <v>798.62</v>
      </c>
      <c r="D7361" s="21" t="str">
        <f t="shared" si="114"/>
        <v/>
      </c>
      <c r="E7361" t="s">
        <v>57</v>
      </c>
    </row>
    <row r="7362" spans="1:5" ht="15.75" outlineLevel="2" x14ac:dyDescent="0.25">
      <c r="A7362" s="17">
        <v>44309</v>
      </c>
      <c r="B7362" t="s">
        <v>215</v>
      </c>
      <c r="C7362" s="2">
        <v>285.38</v>
      </c>
      <c r="D7362" s="21" t="str">
        <f t="shared" si="114"/>
        <v/>
      </c>
      <c r="E7362" t="s">
        <v>57</v>
      </c>
    </row>
    <row r="7363" spans="1:5" ht="15.75" outlineLevel="2" x14ac:dyDescent="0.25">
      <c r="A7363" s="17">
        <v>44309</v>
      </c>
      <c r="B7363" t="s">
        <v>215</v>
      </c>
      <c r="C7363" s="2">
        <v>918.76</v>
      </c>
      <c r="D7363" s="21" t="str">
        <f t="shared" si="114"/>
        <v/>
      </c>
      <c r="E7363" t="s">
        <v>57</v>
      </c>
    </row>
    <row r="7364" spans="1:5" ht="15.75" outlineLevel="2" x14ac:dyDescent="0.25">
      <c r="A7364" s="17">
        <v>44309</v>
      </c>
      <c r="B7364" t="s">
        <v>215</v>
      </c>
      <c r="C7364" s="2">
        <v>83.62</v>
      </c>
      <c r="D7364" s="21" t="str">
        <f t="shared" si="114"/>
        <v/>
      </c>
      <c r="E7364" t="s">
        <v>57</v>
      </c>
    </row>
    <row r="7365" spans="1:5" ht="15.75" outlineLevel="2" x14ac:dyDescent="0.25">
      <c r="A7365" s="17">
        <v>44309</v>
      </c>
      <c r="B7365" t="s">
        <v>215</v>
      </c>
      <c r="C7365" s="2">
        <v>97.58</v>
      </c>
      <c r="D7365" s="21" t="str">
        <f t="shared" si="114"/>
        <v/>
      </c>
      <c r="E7365" t="s">
        <v>57</v>
      </c>
    </row>
    <row r="7366" spans="1:5" ht="15.75" outlineLevel="2" x14ac:dyDescent="0.25">
      <c r="A7366" s="17">
        <v>44309</v>
      </c>
      <c r="B7366" t="s">
        <v>215</v>
      </c>
      <c r="C7366" s="2">
        <v>94.37</v>
      </c>
      <c r="D7366" s="21" t="str">
        <f t="shared" si="114"/>
        <v/>
      </c>
      <c r="E7366" t="s">
        <v>57</v>
      </c>
    </row>
    <row r="7367" spans="1:5" ht="15.75" outlineLevel="2" x14ac:dyDescent="0.25">
      <c r="A7367" s="17">
        <v>44309</v>
      </c>
      <c r="B7367" t="s">
        <v>215</v>
      </c>
      <c r="C7367" s="2">
        <v>721.64</v>
      </c>
      <c r="D7367" s="21" t="str">
        <f t="shared" si="114"/>
        <v/>
      </c>
      <c r="E7367" t="s">
        <v>57</v>
      </c>
    </row>
    <row r="7368" spans="1:5" ht="15.75" outlineLevel="2" x14ac:dyDescent="0.25">
      <c r="A7368" s="17">
        <v>44309</v>
      </c>
      <c r="B7368" t="s">
        <v>215</v>
      </c>
      <c r="C7368" s="2">
        <v>388.86</v>
      </c>
      <c r="D7368" s="21" t="str">
        <f t="shared" si="114"/>
        <v/>
      </c>
      <c r="E7368" t="s">
        <v>57</v>
      </c>
    </row>
    <row r="7369" spans="1:5" ht="15.75" outlineLevel="2" x14ac:dyDescent="0.25">
      <c r="A7369" s="17">
        <v>44309</v>
      </c>
      <c r="B7369" t="s">
        <v>215</v>
      </c>
      <c r="C7369" s="2">
        <v>55.77</v>
      </c>
      <c r="D7369" s="21" t="str">
        <f t="shared" si="114"/>
        <v/>
      </c>
      <c r="E7369" t="s">
        <v>57</v>
      </c>
    </row>
    <row r="7370" spans="1:5" ht="15.75" outlineLevel="2" x14ac:dyDescent="0.25">
      <c r="A7370" s="17">
        <v>44309</v>
      </c>
      <c r="B7370" t="s">
        <v>215</v>
      </c>
      <c r="C7370" s="2">
        <v>668.84</v>
      </c>
      <c r="D7370" s="21" t="str">
        <f t="shared" si="114"/>
        <v/>
      </c>
      <c r="E7370" t="s">
        <v>57</v>
      </c>
    </row>
    <row r="7371" spans="1:5" ht="15.75" outlineLevel="2" x14ac:dyDescent="0.25">
      <c r="A7371" s="17">
        <v>44309</v>
      </c>
      <c r="B7371" t="s">
        <v>215</v>
      </c>
      <c r="C7371" s="2">
        <v>83.73</v>
      </c>
      <c r="D7371" s="21" t="str">
        <f t="shared" si="114"/>
        <v/>
      </c>
      <c r="E7371" t="s">
        <v>57</v>
      </c>
    </row>
    <row r="7372" spans="1:5" ht="15.75" outlineLevel="2" x14ac:dyDescent="0.25">
      <c r="A7372" s="17">
        <v>44309</v>
      </c>
      <c r="B7372" t="s">
        <v>215</v>
      </c>
      <c r="C7372" s="2">
        <v>188.7</v>
      </c>
      <c r="D7372" s="21" t="str">
        <f t="shared" si="114"/>
        <v/>
      </c>
      <c r="E7372" t="s">
        <v>57</v>
      </c>
    </row>
    <row r="7373" spans="1:5" ht="15.75" outlineLevel="2" x14ac:dyDescent="0.25">
      <c r="A7373" s="17">
        <v>44309</v>
      </c>
      <c r="B7373" t="s">
        <v>215</v>
      </c>
      <c r="C7373" s="2">
        <v>83.68</v>
      </c>
      <c r="D7373" s="21" t="str">
        <f t="shared" si="114"/>
        <v/>
      </c>
      <c r="E7373" t="s">
        <v>57</v>
      </c>
    </row>
    <row r="7374" spans="1:5" ht="15.75" outlineLevel="2" x14ac:dyDescent="0.25">
      <c r="A7374" s="17">
        <v>44309</v>
      </c>
      <c r="B7374" t="s">
        <v>215</v>
      </c>
      <c r="C7374" s="2">
        <v>41.81</v>
      </c>
      <c r="D7374" s="21" t="str">
        <f t="shared" si="114"/>
        <v/>
      </c>
      <c r="E7374" t="s">
        <v>57</v>
      </c>
    </row>
    <row r="7375" spans="1:5" ht="15.75" outlineLevel="2" x14ac:dyDescent="0.25">
      <c r="A7375" s="17">
        <v>44309</v>
      </c>
      <c r="B7375" t="s">
        <v>215</v>
      </c>
      <c r="C7375" s="2">
        <v>83.62</v>
      </c>
      <c r="D7375" s="21" t="str">
        <f t="shared" si="114"/>
        <v/>
      </c>
      <c r="E7375" t="s">
        <v>57</v>
      </c>
    </row>
    <row r="7376" spans="1:5" ht="15.75" outlineLevel="2" x14ac:dyDescent="0.25">
      <c r="A7376" s="17">
        <v>44309</v>
      </c>
      <c r="B7376" t="s">
        <v>215</v>
      </c>
      <c r="C7376" s="2">
        <v>108.27</v>
      </c>
      <c r="D7376" s="21" t="str">
        <f t="shared" si="114"/>
        <v/>
      </c>
      <c r="E7376" t="s">
        <v>57</v>
      </c>
    </row>
    <row r="7377" spans="1:5" ht="15.75" outlineLevel="2" x14ac:dyDescent="0.25">
      <c r="A7377" s="17">
        <v>44309</v>
      </c>
      <c r="B7377" t="s">
        <v>215</v>
      </c>
      <c r="C7377" s="2">
        <v>435.6</v>
      </c>
      <c r="D7377" s="21" t="str">
        <f t="shared" si="114"/>
        <v/>
      </c>
      <c r="E7377" t="s">
        <v>57</v>
      </c>
    </row>
    <row r="7378" spans="1:5" ht="15.75" outlineLevel="2" x14ac:dyDescent="0.25">
      <c r="A7378" s="17">
        <v>44309</v>
      </c>
      <c r="B7378" t="s">
        <v>215</v>
      </c>
      <c r="C7378" s="2">
        <v>409.53</v>
      </c>
      <c r="D7378" s="21" t="str">
        <f t="shared" si="114"/>
        <v/>
      </c>
      <c r="E7378" t="s">
        <v>57</v>
      </c>
    </row>
    <row r="7379" spans="1:5" ht="15.75" outlineLevel="2" x14ac:dyDescent="0.25">
      <c r="A7379" s="17">
        <v>44309</v>
      </c>
      <c r="B7379" t="s">
        <v>215</v>
      </c>
      <c r="C7379" s="2">
        <v>218.38</v>
      </c>
      <c r="D7379" s="21" t="str">
        <f t="shared" si="114"/>
        <v/>
      </c>
      <c r="E7379" t="s">
        <v>57</v>
      </c>
    </row>
    <row r="7380" spans="1:5" ht="15.75" outlineLevel="2" x14ac:dyDescent="0.25">
      <c r="A7380" s="17">
        <v>44309</v>
      </c>
      <c r="B7380" t="s">
        <v>215</v>
      </c>
      <c r="C7380" s="2">
        <v>211.2</v>
      </c>
      <c r="D7380" s="21" t="str">
        <f t="shared" si="114"/>
        <v/>
      </c>
      <c r="E7380" t="s">
        <v>57</v>
      </c>
    </row>
    <row r="7381" spans="1:5" ht="15.75" outlineLevel="2" x14ac:dyDescent="0.25">
      <c r="A7381" s="17">
        <v>44309</v>
      </c>
      <c r="B7381" t="s">
        <v>215</v>
      </c>
      <c r="C7381" s="2">
        <v>153.06</v>
      </c>
      <c r="D7381" s="21" t="str">
        <f t="shared" si="114"/>
        <v/>
      </c>
      <c r="E7381" t="s">
        <v>57</v>
      </c>
    </row>
    <row r="7382" spans="1:5" ht="15.75" outlineLevel="2" x14ac:dyDescent="0.25">
      <c r="A7382" s="17">
        <v>44309</v>
      </c>
      <c r="B7382" t="s">
        <v>215</v>
      </c>
      <c r="C7382" s="2">
        <v>69.67</v>
      </c>
      <c r="D7382" s="21" t="str">
        <f t="shared" si="114"/>
        <v/>
      </c>
      <c r="E7382" t="s">
        <v>57</v>
      </c>
    </row>
    <row r="7383" spans="1:5" ht="15.75" outlineLevel="2" x14ac:dyDescent="0.25">
      <c r="A7383" s="17">
        <v>44309</v>
      </c>
      <c r="B7383" t="s">
        <v>215</v>
      </c>
      <c r="C7383" s="2">
        <v>40.92</v>
      </c>
      <c r="D7383" s="21" t="str">
        <f t="shared" si="114"/>
        <v/>
      </c>
      <c r="E7383" t="s">
        <v>57</v>
      </c>
    </row>
    <row r="7384" spans="1:5" ht="15.75" outlineLevel="2" x14ac:dyDescent="0.25">
      <c r="A7384" s="17">
        <v>44309</v>
      </c>
      <c r="B7384" t="s">
        <v>215</v>
      </c>
      <c r="C7384" s="2">
        <v>67.41</v>
      </c>
      <c r="D7384" s="21" t="str">
        <f t="shared" si="114"/>
        <v/>
      </c>
      <c r="E7384" t="s">
        <v>57</v>
      </c>
    </row>
    <row r="7385" spans="1:5" ht="15.75" outlineLevel="2" x14ac:dyDescent="0.25">
      <c r="A7385" s="17">
        <v>44309</v>
      </c>
      <c r="B7385" t="s">
        <v>215</v>
      </c>
      <c r="C7385" s="2">
        <v>96.63</v>
      </c>
      <c r="D7385" s="21" t="str">
        <f t="shared" si="114"/>
        <v/>
      </c>
      <c r="E7385" t="s">
        <v>57</v>
      </c>
    </row>
    <row r="7386" spans="1:5" ht="15.75" outlineLevel="2" x14ac:dyDescent="0.25">
      <c r="A7386" s="17">
        <v>44309</v>
      </c>
      <c r="B7386" t="s">
        <v>215</v>
      </c>
      <c r="C7386" s="2">
        <v>178.88</v>
      </c>
      <c r="D7386" s="21" t="str">
        <f t="shared" si="114"/>
        <v/>
      </c>
      <c r="E7386" t="s">
        <v>57</v>
      </c>
    </row>
    <row r="7387" spans="1:5" ht="15.75" outlineLevel="2" x14ac:dyDescent="0.25">
      <c r="A7387" s="17">
        <v>44309</v>
      </c>
      <c r="B7387" t="s">
        <v>215</v>
      </c>
      <c r="C7387" s="2">
        <v>247.6</v>
      </c>
      <c r="D7387" s="21" t="str">
        <f t="shared" si="114"/>
        <v/>
      </c>
      <c r="E7387" t="s">
        <v>57</v>
      </c>
    </row>
    <row r="7388" spans="1:5" ht="15.75" outlineLevel="2" x14ac:dyDescent="0.25">
      <c r="A7388" s="17">
        <v>44309</v>
      </c>
      <c r="B7388" t="s">
        <v>215</v>
      </c>
      <c r="C7388" s="2">
        <v>191.89</v>
      </c>
      <c r="D7388" s="21" t="str">
        <f t="shared" si="114"/>
        <v/>
      </c>
      <c r="E7388" t="s">
        <v>57</v>
      </c>
    </row>
    <row r="7389" spans="1:5" ht="15.75" outlineLevel="2" x14ac:dyDescent="0.25">
      <c r="A7389" s="17">
        <v>44309</v>
      </c>
      <c r="B7389" t="s">
        <v>215</v>
      </c>
      <c r="C7389" s="2">
        <v>139.55000000000001</v>
      </c>
      <c r="D7389" s="21" t="str">
        <f t="shared" si="114"/>
        <v/>
      </c>
      <c r="E7389" t="s">
        <v>57</v>
      </c>
    </row>
    <row r="7390" spans="1:5" ht="15.75" outlineLevel="2" x14ac:dyDescent="0.25">
      <c r="A7390" s="17">
        <v>44309</v>
      </c>
      <c r="B7390" t="s">
        <v>215</v>
      </c>
      <c r="C7390" s="2">
        <v>387.91</v>
      </c>
      <c r="D7390" s="21" t="str">
        <f t="shared" si="114"/>
        <v/>
      </c>
      <c r="E7390" t="s">
        <v>57</v>
      </c>
    </row>
    <row r="7391" spans="1:5" ht="15.75" outlineLevel="2" x14ac:dyDescent="0.25">
      <c r="A7391" s="17">
        <v>44309</v>
      </c>
      <c r="B7391" t="s">
        <v>215</v>
      </c>
      <c r="C7391" s="2">
        <v>55.6</v>
      </c>
      <c r="D7391" s="21" t="str">
        <f t="shared" si="114"/>
        <v/>
      </c>
      <c r="E7391" t="s">
        <v>57</v>
      </c>
    </row>
    <row r="7392" spans="1:5" ht="15.75" outlineLevel="2" x14ac:dyDescent="0.25">
      <c r="A7392" s="17">
        <v>44309</v>
      </c>
      <c r="B7392" t="s">
        <v>215</v>
      </c>
      <c r="C7392" s="2">
        <v>111.48</v>
      </c>
      <c r="D7392" s="21" t="str">
        <f t="shared" si="114"/>
        <v/>
      </c>
      <c r="E7392" t="s">
        <v>57</v>
      </c>
    </row>
    <row r="7393" spans="1:5" ht="15.75" outlineLevel="2" x14ac:dyDescent="0.25">
      <c r="A7393" s="17">
        <v>44309</v>
      </c>
      <c r="B7393" t="s">
        <v>215</v>
      </c>
      <c r="C7393" s="2">
        <v>244.46</v>
      </c>
      <c r="D7393" s="21" t="str">
        <f t="shared" si="114"/>
        <v/>
      </c>
      <c r="E7393" t="s">
        <v>57</v>
      </c>
    </row>
    <row r="7394" spans="1:5" ht="15.75" outlineLevel="2" x14ac:dyDescent="0.25">
      <c r="A7394" s="17">
        <v>44309</v>
      </c>
      <c r="B7394" t="s">
        <v>215</v>
      </c>
      <c r="C7394" s="2">
        <v>167.3</v>
      </c>
      <c r="D7394" s="21" t="str">
        <f t="shared" si="114"/>
        <v/>
      </c>
      <c r="E7394" t="s">
        <v>57</v>
      </c>
    </row>
    <row r="7395" spans="1:5" ht="15.75" outlineLevel="2" x14ac:dyDescent="0.25">
      <c r="A7395" s="17">
        <v>44309</v>
      </c>
      <c r="B7395" t="s">
        <v>215</v>
      </c>
      <c r="C7395" s="2">
        <v>163.98</v>
      </c>
      <c r="D7395" s="21" t="str">
        <f t="shared" si="114"/>
        <v/>
      </c>
      <c r="E7395" t="s">
        <v>57</v>
      </c>
    </row>
    <row r="7396" spans="1:5" ht="15.75" outlineLevel="2" x14ac:dyDescent="0.25">
      <c r="A7396" s="17">
        <v>44309</v>
      </c>
      <c r="B7396" t="s">
        <v>215</v>
      </c>
      <c r="C7396" s="2">
        <v>69.78</v>
      </c>
      <c r="D7396" s="21" t="str">
        <f t="shared" si="114"/>
        <v/>
      </c>
      <c r="E7396" t="s">
        <v>57</v>
      </c>
    </row>
    <row r="7397" spans="1:5" ht="15.75" outlineLevel="2" x14ac:dyDescent="0.25">
      <c r="A7397" s="17">
        <v>44309</v>
      </c>
      <c r="B7397" t="s">
        <v>215</v>
      </c>
      <c r="C7397" s="2">
        <v>55.82</v>
      </c>
      <c r="D7397" s="21" t="str">
        <f t="shared" si="114"/>
        <v/>
      </c>
      <c r="E7397" t="s">
        <v>57</v>
      </c>
    </row>
    <row r="7398" spans="1:5" ht="15.75" outlineLevel="2" x14ac:dyDescent="0.25">
      <c r="A7398" s="17">
        <v>44309</v>
      </c>
      <c r="B7398" t="s">
        <v>215</v>
      </c>
      <c r="C7398" s="2">
        <v>69.72</v>
      </c>
      <c r="D7398" s="21" t="str">
        <f t="shared" si="114"/>
        <v/>
      </c>
      <c r="E7398" t="s">
        <v>57</v>
      </c>
    </row>
    <row r="7399" spans="1:5" ht="15.75" outlineLevel="2" x14ac:dyDescent="0.25">
      <c r="A7399" s="17">
        <v>44309</v>
      </c>
      <c r="B7399" t="s">
        <v>215</v>
      </c>
      <c r="C7399" s="2">
        <v>95.32</v>
      </c>
      <c r="D7399" s="21" t="str">
        <f t="shared" si="114"/>
        <v/>
      </c>
      <c r="E7399" t="s">
        <v>57</v>
      </c>
    </row>
    <row r="7400" spans="1:5" ht="15.75" outlineLevel="2" x14ac:dyDescent="0.25">
      <c r="A7400" s="17">
        <v>44309</v>
      </c>
      <c r="B7400" t="s">
        <v>215</v>
      </c>
      <c r="C7400" s="2">
        <v>219.8</v>
      </c>
      <c r="D7400" s="21" t="str">
        <f t="shared" si="114"/>
        <v/>
      </c>
      <c r="E7400" t="s">
        <v>57</v>
      </c>
    </row>
    <row r="7401" spans="1:5" ht="15.75" outlineLevel="2" x14ac:dyDescent="0.25">
      <c r="A7401" s="17">
        <v>44309</v>
      </c>
      <c r="B7401" t="s">
        <v>215</v>
      </c>
      <c r="C7401" s="2">
        <v>111.53</v>
      </c>
      <c r="D7401" s="21" t="str">
        <f t="shared" si="114"/>
        <v/>
      </c>
      <c r="E7401" t="s">
        <v>57</v>
      </c>
    </row>
    <row r="7402" spans="1:5" ht="15.75" outlineLevel="2" x14ac:dyDescent="0.25">
      <c r="A7402" s="17">
        <v>44309</v>
      </c>
      <c r="B7402" t="s">
        <v>215</v>
      </c>
      <c r="C7402" s="2">
        <v>181.25</v>
      </c>
      <c r="D7402" s="21" t="str">
        <f t="shared" si="114"/>
        <v/>
      </c>
      <c r="E7402" t="s">
        <v>57</v>
      </c>
    </row>
    <row r="7403" spans="1:5" ht="15.75" outlineLevel="2" x14ac:dyDescent="0.25">
      <c r="A7403" s="17">
        <v>44309</v>
      </c>
      <c r="B7403" t="s">
        <v>215</v>
      </c>
      <c r="C7403" s="2">
        <v>166.3</v>
      </c>
      <c r="D7403" s="21" t="str">
        <f t="shared" si="114"/>
        <v/>
      </c>
      <c r="E7403" t="s">
        <v>57</v>
      </c>
    </row>
    <row r="7404" spans="1:5" ht="15.75" outlineLevel="2" x14ac:dyDescent="0.25">
      <c r="A7404" s="17">
        <v>44309</v>
      </c>
      <c r="B7404" t="s">
        <v>215</v>
      </c>
      <c r="C7404" s="2">
        <v>96.74</v>
      </c>
      <c r="D7404" s="21" t="str">
        <f t="shared" si="114"/>
        <v/>
      </c>
      <c r="E7404" t="s">
        <v>57</v>
      </c>
    </row>
    <row r="7405" spans="1:5" ht="15.75" outlineLevel="2" x14ac:dyDescent="0.25">
      <c r="A7405" s="17">
        <v>44309</v>
      </c>
      <c r="B7405" t="s">
        <v>215</v>
      </c>
      <c r="C7405" s="2">
        <v>41.87</v>
      </c>
      <c r="D7405" s="21" t="str">
        <f t="shared" si="114"/>
        <v/>
      </c>
      <c r="E7405" t="s">
        <v>57</v>
      </c>
    </row>
    <row r="7406" spans="1:5" ht="15.75" outlineLevel="2" x14ac:dyDescent="0.25">
      <c r="A7406" s="17">
        <v>44309</v>
      </c>
      <c r="B7406" t="s">
        <v>215</v>
      </c>
      <c r="C7406" s="2">
        <v>111.42</v>
      </c>
      <c r="D7406" s="21" t="str">
        <f t="shared" si="114"/>
        <v/>
      </c>
      <c r="E7406" t="s">
        <v>57</v>
      </c>
    </row>
    <row r="7407" spans="1:5" ht="15.75" outlineLevel="2" x14ac:dyDescent="0.25">
      <c r="A7407" s="17">
        <v>44309</v>
      </c>
      <c r="B7407" t="s">
        <v>215</v>
      </c>
      <c r="C7407" s="2">
        <v>137.13</v>
      </c>
      <c r="D7407" s="21" t="str">
        <f t="shared" si="114"/>
        <v/>
      </c>
      <c r="E7407" t="s">
        <v>57</v>
      </c>
    </row>
    <row r="7408" spans="1:5" ht="15.75" outlineLevel="2" x14ac:dyDescent="0.25">
      <c r="A7408" s="17">
        <v>44309</v>
      </c>
      <c r="B7408" t="s">
        <v>215</v>
      </c>
      <c r="C7408" s="2">
        <v>153.4</v>
      </c>
      <c r="D7408" s="21" t="str">
        <f t="shared" si="114"/>
        <v/>
      </c>
      <c r="E7408" t="s">
        <v>57</v>
      </c>
    </row>
    <row r="7409" spans="1:5" ht="15.75" outlineLevel="2" x14ac:dyDescent="0.25">
      <c r="A7409" s="17">
        <v>44309</v>
      </c>
      <c r="B7409" t="s">
        <v>215</v>
      </c>
      <c r="C7409" s="2">
        <v>249.15</v>
      </c>
      <c r="D7409" s="21" t="str">
        <f t="shared" si="114"/>
        <v/>
      </c>
      <c r="E7409" t="s">
        <v>57</v>
      </c>
    </row>
    <row r="7410" spans="1:5" ht="15.75" outlineLevel="2" x14ac:dyDescent="0.25">
      <c r="A7410" s="17">
        <v>44309</v>
      </c>
      <c r="B7410" t="s">
        <v>215</v>
      </c>
      <c r="C7410" s="2">
        <v>202.65</v>
      </c>
      <c r="D7410" s="21" t="str">
        <f t="shared" si="114"/>
        <v/>
      </c>
      <c r="E7410" t="s">
        <v>57</v>
      </c>
    </row>
    <row r="7411" spans="1:5" ht="15.75" outlineLevel="2" x14ac:dyDescent="0.25">
      <c r="A7411" s="17">
        <v>44309</v>
      </c>
      <c r="B7411" t="s">
        <v>215</v>
      </c>
      <c r="C7411" s="2">
        <v>122.23</v>
      </c>
      <c r="D7411" s="21" t="str">
        <f t="shared" si="114"/>
        <v/>
      </c>
      <c r="E7411" t="s">
        <v>57</v>
      </c>
    </row>
    <row r="7412" spans="1:5" ht="15.75" outlineLevel="2" x14ac:dyDescent="0.25">
      <c r="A7412" s="17">
        <v>44309</v>
      </c>
      <c r="B7412" t="s">
        <v>215</v>
      </c>
      <c r="C7412" s="2">
        <v>135.25</v>
      </c>
      <c r="D7412" s="21" t="str">
        <f t="shared" si="114"/>
        <v/>
      </c>
      <c r="E7412" t="s">
        <v>57</v>
      </c>
    </row>
    <row r="7413" spans="1:5" ht="15.75" outlineLevel="2" x14ac:dyDescent="0.25">
      <c r="A7413" s="17">
        <v>44309</v>
      </c>
      <c r="B7413" t="s">
        <v>215</v>
      </c>
      <c r="C7413" s="2">
        <v>194.26</v>
      </c>
      <c r="D7413" s="21" t="str">
        <f t="shared" si="114"/>
        <v/>
      </c>
      <c r="E7413" t="s">
        <v>57</v>
      </c>
    </row>
    <row r="7414" spans="1:5" ht="15.75" outlineLevel="2" x14ac:dyDescent="0.25">
      <c r="A7414" s="17">
        <v>44309</v>
      </c>
      <c r="B7414" t="s">
        <v>215</v>
      </c>
      <c r="C7414" s="2">
        <v>150.19</v>
      </c>
      <c r="D7414" s="21" t="str">
        <f t="shared" si="114"/>
        <v/>
      </c>
      <c r="E7414" t="s">
        <v>57</v>
      </c>
    </row>
    <row r="7415" spans="1:5" ht="15.75" outlineLevel="2" x14ac:dyDescent="0.25">
      <c r="A7415" s="17">
        <v>44309</v>
      </c>
      <c r="B7415" t="s">
        <v>215</v>
      </c>
      <c r="C7415" s="2">
        <v>164.09</v>
      </c>
      <c r="D7415" s="21" t="str">
        <f t="shared" si="114"/>
        <v/>
      </c>
      <c r="E7415" t="s">
        <v>57</v>
      </c>
    </row>
    <row r="7416" spans="1:5" ht="15.75" outlineLevel="2" x14ac:dyDescent="0.25">
      <c r="A7416" s="17">
        <v>44309</v>
      </c>
      <c r="B7416" t="s">
        <v>215</v>
      </c>
      <c r="C7416" s="2">
        <v>151.03</v>
      </c>
      <c r="D7416" s="21" t="str">
        <f t="shared" si="114"/>
        <v/>
      </c>
      <c r="E7416" t="s">
        <v>57</v>
      </c>
    </row>
    <row r="7417" spans="1:5" ht="15.75" outlineLevel="2" x14ac:dyDescent="0.25">
      <c r="A7417" s="17">
        <v>44309</v>
      </c>
      <c r="B7417" t="s">
        <v>215</v>
      </c>
      <c r="C7417" s="2">
        <v>151.03</v>
      </c>
      <c r="D7417" s="21" t="str">
        <f t="shared" si="114"/>
        <v/>
      </c>
      <c r="E7417" t="s">
        <v>57</v>
      </c>
    </row>
    <row r="7418" spans="1:5" ht="15.75" outlineLevel="2" x14ac:dyDescent="0.25">
      <c r="A7418" s="17">
        <v>44309</v>
      </c>
      <c r="B7418" t="s">
        <v>215</v>
      </c>
      <c r="C7418" s="2">
        <v>286.27</v>
      </c>
      <c r="D7418" s="21" t="str">
        <f t="shared" si="114"/>
        <v/>
      </c>
      <c r="E7418" t="s">
        <v>57</v>
      </c>
    </row>
    <row r="7419" spans="1:5" ht="15.75" outlineLevel="2" x14ac:dyDescent="0.25">
      <c r="A7419" s="17">
        <v>44309</v>
      </c>
      <c r="B7419" t="s">
        <v>215</v>
      </c>
      <c r="C7419" s="2">
        <v>123.66</v>
      </c>
      <c r="D7419" s="21" t="str">
        <f t="shared" si="114"/>
        <v/>
      </c>
      <c r="E7419" t="s">
        <v>57</v>
      </c>
    </row>
    <row r="7420" spans="1:5" ht="15.75" outlineLevel="2" x14ac:dyDescent="0.25">
      <c r="A7420" s="17">
        <v>44309</v>
      </c>
      <c r="B7420" t="s">
        <v>215</v>
      </c>
      <c r="C7420" s="2">
        <v>244.46</v>
      </c>
      <c r="D7420" s="21" t="str">
        <f t="shared" si="114"/>
        <v/>
      </c>
      <c r="E7420" t="s">
        <v>57</v>
      </c>
    </row>
    <row r="7421" spans="1:5" ht="15.75" outlineLevel="2" x14ac:dyDescent="0.25">
      <c r="A7421" s="17">
        <v>44309</v>
      </c>
      <c r="B7421" t="s">
        <v>215</v>
      </c>
      <c r="C7421" s="2">
        <v>136.02000000000001</v>
      </c>
      <c r="D7421" s="21" t="str">
        <f t="shared" si="114"/>
        <v/>
      </c>
      <c r="E7421" t="s">
        <v>57</v>
      </c>
    </row>
    <row r="7422" spans="1:5" ht="15.75" outlineLevel="2" x14ac:dyDescent="0.25">
      <c r="A7422" s="17">
        <v>44309</v>
      </c>
      <c r="B7422" t="s">
        <v>215</v>
      </c>
      <c r="C7422" s="2">
        <v>292.95</v>
      </c>
      <c r="D7422" s="21" t="str">
        <f t="shared" ref="D7422:D7485" si="115">IF(E7422="","TOTAL","")</f>
        <v/>
      </c>
      <c r="E7422" t="s">
        <v>57</v>
      </c>
    </row>
    <row r="7423" spans="1:5" ht="15.75" outlineLevel="2" x14ac:dyDescent="0.25">
      <c r="A7423" s="17">
        <v>44309</v>
      </c>
      <c r="B7423" t="s">
        <v>215</v>
      </c>
      <c r="C7423" s="2">
        <v>191.95</v>
      </c>
      <c r="D7423" s="21" t="str">
        <f t="shared" si="115"/>
        <v/>
      </c>
      <c r="E7423" t="s">
        <v>57</v>
      </c>
    </row>
    <row r="7424" spans="1:5" ht="15.75" outlineLevel="2" x14ac:dyDescent="0.25">
      <c r="A7424" s="17">
        <v>44309</v>
      </c>
      <c r="B7424" t="s">
        <v>215</v>
      </c>
      <c r="C7424" s="2">
        <v>164.09</v>
      </c>
      <c r="D7424" s="21" t="str">
        <f t="shared" si="115"/>
        <v/>
      </c>
      <c r="E7424" t="s">
        <v>57</v>
      </c>
    </row>
    <row r="7425" spans="1:5" ht="15.75" outlineLevel="2" x14ac:dyDescent="0.25">
      <c r="A7425" s="17">
        <v>44309</v>
      </c>
      <c r="B7425" t="s">
        <v>215</v>
      </c>
      <c r="C7425" s="2">
        <v>80.42</v>
      </c>
      <c r="D7425" s="21" t="str">
        <f t="shared" si="115"/>
        <v/>
      </c>
      <c r="E7425" t="s">
        <v>57</v>
      </c>
    </row>
    <row r="7426" spans="1:5" ht="15.75" outlineLevel="2" x14ac:dyDescent="0.25">
      <c r="A7426" s="17">
        <v>44309</v>
      </c>
      <c r="B7426" t="s">
        <v>215</v>
      </c>
      <c r="C7426" s="2">
        <v>125.6</v>
      </c>
      <c r="D7426" s="21" t="str">
        <f t="shared" si="115"/>
        <v/>
      </c>
      <c r="E7426" t="s">
        <v>57</v>
      </c>
    </row>
    <row r="7427" spans="1:5" ht="15.75" outlineLevel="2" x14ac:dyDescent="0.25">
      <c r="A7427" s="17">
        <v>44309</v>
      </c>
      <c r="B7427" t="s">
        <v>215</v>
      </c>
      <c r="C7427" s="2">
        <v>69.72</v>
      </c>
      <c r="D7427" s="21" t="str">
        <f t="shared" si="115"/>
        <v/>
      </c>
      <c r="E7427" t="s">
        <v>57</v>
      </c>
    </row>
    <row r="7428" spans="1:5" ht="15.75" outlineLevel="2" x14ac:dyDescent="0.25">
      <c r="A7428" s="17">
        <v>44309</v>
      </c>
      <c r="B7428" t="s">
        <v>215</v>
      </c>
      <c r="C7428" s="2">
        <v>207.28</v>
      </c>
      <c r="D7428" s="21" t="str">
        <f t="shared" si="115"/>
        <v/>
      </c>
      <c r="E7428" t="s">
        <v>57</v>
      </c>
    </row>
    <row r="7429" spans="1:5" ht="15.75" outlineLevel="2" x14ac:dyDescent="0.25">
      <c r="A7429" s="17">
        <v>44309</v>
      </c>
      <c r="B7429" t="s">
        <v>215</v>
      </c>
      <c r="C7429" s="2">
        <v>292.73</v>
      </c>
      <c r="D7429" s="21" t="str">
        <f t="shared" si="115"/>
        <v/>
      </c>
      <c r="E7429" t="s">
        <v>57</v>
      </c>
    </row>
    <row r="7430" spans="1:5" ht="15.75" outlineLevel="2" x14ac:dyDescent="0.25">
      <c r="A7430" s="17">
        <v>44309</v>
      </c>
      <c r="B7430" t="s">
        <v>215</v>
      </c>
      <c r="C7430" s="2">
        <v>455.58</v>
      </c>
      <c r="D7430" s="21" t="str">
        <f t="shared" si="115"/>
        <v/>
      </c>
      <c r="E7430" t="s">
        <v>57</v>
      </c>
    </row>
    <row r="7431" spans="1:5" ht="15.75" outlineLevel="2" x14ac:dyDescent="0.25">
      <c r="A7431" s="17">
        <v>44309</v>
      </c>
      <c r="B7431" t="s">
        <v>215</v>
      </c>
      <c r="C7431" s="2">
        <v>237.07</v>
      </c>
      <c r="D7431" s="21" t="str">
        <f t="shared" si="115"/>
        <v/>
      </c>
      <c r="E7431" t="s">
        <v>57</v>
      </c>
    </row>
    <row r="7432" spans="1:5" ht="15.75" outlineLevel="2" x14ac:dyDescent="0.25">
      <c r="A7432" s="17">
        <v>44309</v>
      </c>
      <c r="B7432" t="s">
        <v>215</v>
      </c>
      <c r="C7432" s="2">
        <v>299.23</v>
      </c>
      <c r="D7432" s="21" t="str">
        <f t="shared" si="115"/>
        <v/>
      </c>
      <c r="E7432" t="s">
        <v>57</v>
      </c>
    </row>
    <row r="7433" spans="1:5" ht="15.75" outlineLevel="2" x14ac:dyDescent="0.25">
      <c r="A7433" s="17">
        <v>44309</v>
      </c>
      <c r="B7433" t="s">
        <v>215</v>
      </c>
      <c r="C7433" s="2">
        <v>444.51</v>
      </c>
      <c r="D7433" s="21" t="str">
        <f t="shared" si="115"/>
        <v/>
      </c>
      <c r="E7433" t="s">
        <v>57</v>
      </c>
    </row>
    <row r="7434" spans="1:5" ht="15.75" outlineLevel="2" x14ac:dyDescent="0.25">
      <c r="A7434" s="17">
        <v>44309</v>
      </c>
      <c r="B7434" t="s">
        <v>215</v>
      </c>
      <c r="C7434" s="2">
        <v>41.87</v>
      </c>
      <c r="D7434" s="21" t="str">
        <f t="shared" si="115"/>
        <v/>
      </c>
      <c r="E7434" t="s">
        <v>57</v>
      </c>
    </row>
    <row r="7435" spans="1:5" ht="15.75" outlineLevel="2" x14ac:dyDescent="0.25">
      <c r="A7435" s="17">
        <v>44309</v>
      </c>
      <c r="B7435" t="s">
        <v>215</v>
      </c>
      <c r="C7435" s="2">
        <v>108.27</v>
      </c>
      <c r="D7435" s="21" t="str">
        <f t="shared" si="115"/>
        <v/>
      </c>
      <c r="E7435" t="s">
        <v>57</v>
      </c>
    </row>
    <row r="7436" spans="1:5" ht="15.75" outlineLevel="2" x14ac:dyDescent="0.25">
      <c r="A7436" s="17">
        <v>44309</v>
      </c>
      <c r="B7436" t="s">
        <v>215</v>
      </c>
      <c r="C7436" s="2">
        <v>164.09</v>
      </c>
      <c r="D7436" s="21" t="str">
        <f t="shared" si="115"/>
        <v/>
      </c>
      <c r="E7436" t="s">
        <v>57</v>
      </c>
    </row>
    <row r="7437" spans="1:5" ht="15.75" outlineLevel="2" x14ac:dyDescent="0.25">
      <c r="A7437" s="17">
        <v>44309</v>
      </c>
      <c r="B7437" t="s">
        <v>215</v>
      </c>
      <c r="C7437" s="2">
        <v>68.72</v>
      </c>
      <c r="D7437" s="21" t="str">
        <f t="shared" si="115"/>
        <v/>
      </c>
      <c r="E7437" t="s">
        <v>57</v>
      </c>
    </row>
    <row r="7438" spans="1:5" ht="15.75" outlineLevel="2" x14ac:dyDescent="0.25">
      <c r="A7438" s="17">
        <v>44309</v>
      </c>
      <c r="B7438" t="s">
        <v>215</v>
      </c>
      <c r="C7438" s="2">
        <v>136.29</v>
      </c>
      <c r="D7438" s="21" t="str">
        <f t="shared" si="115"/>
        <v/>
      </c>
      <c r="E7438" t="s">
        <v>57</v>
      </c>
    </row>
    <row r="7439" spans="1:5" ht="15.75" outlineLevel="2" x14ac:dyDescent="0.25">
      <c r="A7439" s="17">
        <v>44309</v>
      </c>
      <c r="B7439" t="s">
        <v>215</v>
      </c>
      <c r="C7439" s="2">
        <v>96.63</v>
      </c>
      <c r="D7439" s="21" t="str">
        <f t="shared" si="115"/>
        <v/>
      </c>
      <c r="E7439" t="s">
        <v>57</v>
      </c>
    </row>
    <row r="7440" spans="1:5" ht="15.75" outlineLevel="2" x14ac:dyDescent="0.25">
      <c r="A7440" s="17">
        <v>44309</v>
      </c>
      <c r="B7440" t="s">
        <v>215</v>
      </c>
      <c r="C7440" s="2">
        <v>139.38999999999999</v>
      </c>
      <c r="D7440" s="21" t="str">
        <f t="shared" si="115"/>
        <v/>
      </c>
      <c r="E7440" t="s">
        <v>57</v>
      </c>
    </row>
    <row r="7441" spans="1:5" ht="15.75" outlineLevel="2" x14ac:dyDescent="0.25">
      <c r="A7441" s="17">
        <v>44309</v>
      </c>
      <c r="B7441" t="s">
        <v>215</v>
      </c>
      <c r="C7441" s="2">
        <v>136.18</v>
      </c>
      <c r="D7441" s="21" t="str">
        <f t="shared" si="115"/>
        <v/>
      </c>
      <c r="E7441" t="s">
        <v>57</v>
      </c>
    </row>
    <row r="7442" spans="1:5" ht="15.75" outlineLevel="2" x14ac:dyDescent="0.25">
      <c r="A7442" s="17">
        <v>44309</v>
      </c>
      <c r="B7442" t="s">
        <v>215</v>
      </c>
      <c r="C7442" s="2">
        <v>68.72</v>
      </c>
      <c r="D7442" s="21" t="str">
        <f t="shared" si="115"/>
        <v/>
      </c>
      <c r="E7442" t="s">
        <v>57</v>
      </c>
    </row>
    <row r="7443" spans="1:5" ht="15.75" outlineLevel="2" x14ac:dyDescent="0.25">
      <c r="A7443" s="17">
        <v>44309</v>
      </c>
      <c r="B7443" t="s">
        <v>215</v>
      </c>
      <c r="C7443" s="2">
        <v>26.97</v>
      </c>
      <c r="D7443" s="21" t="str">
        <f t="shared" si="115"/>
        <v/>
      </c>
      <c r="E7443" t="s">
        <v>57</v>
      </c>
    </row>
    <row r="7444" spans="1:5" ht="15.75" outlineLevel="2" x14ac:dyDescent="0.25">
      <c r="A7444" s="17">
        <v>44309</v>
      </c>
      <c r="B7444" t="s">
        <v>215</v>
      </c>
      <c r="C7444" s="2">
        <v>272.26</v>
      </c>
      <c r="D7444" s="21" t="str">
        <f t="shared" si="115"/>
        <v/>
      </c>
      <c r="E7444" t="s">
        <v>57</v>
      </c>
    </row>
    <row r="7445" spans="1:5" ht="15.75" outlineLevel="2" x14ac:dyDescent="0.25">
      <c r="A7445" s="17">
        <v>44309</v>
      </c>
      <c r="B7445" t="s">
        <v>215</v>
      </c>
      <c r="C7445" s="2">
        <v>109.27</v>
      </c>
      <c r="D7445" s="21" t="str">
        <f t="shared" si="115"/>
        <v/>
      </c>
      <c r="E7445" t="s">
        <v>57</v>
      </c>
    </row>
    <row r="7446" spans="1:5" ht="15.75" outlineLevel="2" x14ac:dyDescent="0.25">
      <c r="A7446" s="17">
        <v>44309</v>
      </c>
      <c r="B7446" t="s">
        <v>215</v>
      </c>
      <c r="C7446" s="2">
        <v>67.41</v>
      </c>
      <c r="D7446" s="21" t="str">
        <f t="shared" si="115"/>
        <v/>
      </c>
      <c r="E7446" t="s">
        <v>57</v>
      </c>
    </row>
    <row r="7447" spans="1:5" ht="15.75" outlineLevel="2" x14ac:dyDescent="0.25">
      <c r="A7447" s="17">
        <v>44309</v>
      </c>
      <c r="B7447" t="s">
        <v>215</v>
      </c>
      <c r="C7447" s="2">
        <v>334.43</v>
      </c>
      <c r="D7447" s="21" t="str">
        <f t="shared" si="115"/>
        <v/>
      </c>
      <c r="E7447" t="s">
        <v>57</v>
      </c>
    </row>
    <row r="7448" spans="1:5" ht="15.75" outlineLevel="2" x14ac:dyDescent="0.25">
      <c r="A7448" s="17">
        <v>44309</v>
      </c>
      <c r="B7448" t="s">
        <v>215</v>
      </c>
      <c r="C7448" s="2">
        <v>230.56</v>
      </c>
      <c r="D7448" s="21" t="str">
        <f t="shared" si="115"/>
        <v/>
      </c>
      <c r="E7448" t="s">
        <v>57</v>
      </c>
    </row>
    <row r="7449" spans="1:5" ht="15.75" outlineLevel="2" x14ac:dyDescent="0.25">
      <c r="A7449" s="17">
        <v>44309</v>
      </c>
      <c r="B7449" t="s">
        <v>215</v>
      </c>
      <c r="C7449" s="2">
        <v>233.7</v>
      </c>
      <c r="D7449" s="21" t="str">
        <f t="shared" si="115"/>
        <v/>
      </c>
      <c r="E7449" t="s">
        <v>57</v>
      </c>
    </row>
    <row r="7450" spans="1:5" ht="15.75" outlineLevel="2" x14ac:dyDescent="0.25">
      <c r="A7450" s="17">
        <v>44309</v>
      </c>
      <c r="B7450" t="s">
        <v>215</v>
      </c>
      <c r="C7450" s="2">
        <v>188.86</v>
      </c>
      <c r="D7450" s="21" t="str">
        <f t="shared" si="115"/>
        <v/>
      </c>
      <c r="E7450" t="s">
        <v>57</v>
      </c>
    </row>
    <row r="7451" spans="1:5" ht="15.75" outlineLevel="2" x14ac:dyDescent="0.25">
      <c r="A7451" s="17">
        <v>44309</v>
      </c>
      <c r="B7451" t="s">
        <v>215</v>
      </c>
      <c r="C7451" s="2">
        <v>230.51</v>
      </c>
      <c r="D7451" s="21" t="str">
        <f t="shared" si="115"/>
        <v/>
      </c>
      <c r="E7451" t="s">
        <v>57</v>
      </c>
    </row>
    <row r="7452" spans="1:5" ht="15.75" outlineLevel="2" x14ac:dyDescent="0.25">
      <c r="A7452" s="17">
        <v>44309</v>
      </c>
      <c r="B7452" t="s">
        <v>215</v>
      </c>
      <c r="C7452" s="2">
        <v>269.11</v>
      </c>
      <c r="D7452" s="21" t="str">
        <f t="shared" si="115"/>
        <v/>
      </c>
      <c r="E7452" t="s">
        <v>57</v>
      </c>
    </row>
    <row r="7453" spans="1:5" ht="15.75" outlineLevel="2" x14ac:dyDescent="0.25">
      <c r="A7453" s="17">
        <v>44309</v>
      </c>
      <c r="B7453" t="s">
        <v>215</v>
      </c>
      <c r="C7453" s="2">
        <v>194.26</v>
      </c>
      <c r="D7453" s="21" t="str">
        <f t="shared" si="115"/>
        <v/>
      </c>
      <c r="E7453" t="s">
        <v>57</v>
      </c>
    </row>
    <row r="7454" spans="1:5" ht="15.75" outlineLevel="2" x14ac:dyDescent="0.25">
      <c r="A7454" s="17">
        <v>44309</v>
      </c>
      <c r="B7454" t="s">
        <v>215</v>
      </c>
      <c r="C7454" s="2">
        <v>162.66999999999999</v>
      </c>
      <c r="D7454" s="21" t="str">
        <f t="shared" si="115"/>
        <v/>
      </c>
      <c r="E7454" t="s">
        <v>57</v>
      </c>
    </row>
    <row r="7455" spans="1:5" ht="15.75" outlineLevel="2" x14ac:dyDescent="0.25">
      <c r="A7455" s="17">
        <v>44309</v>
      </c>
      <c r="B7455" t="s">
        <v>215</v>
      </c>
      <c r="C7455" s="2">
        <v>152.4</v>
      </c>
      <c r="D7455" s="21" t="str">
        <f t="shared" si="115"/>
        <v/>
      </c>
      <c r="E7455" t="s">
        <v>57</v>
      </c>
    </row>
    <row r="7456" spans="1:5" ht="15.75" outlineLevel="2" x14ac:dyDescent="0.25">
      <c r="A7456" s="17">
        <v>44309</v>
      </c>
      <c r="B7456" t="s">
        <v>215</v>
      </c>
      <c r="C7456" s="2">
        <v>164.04</v>
      </c>
      <c r="D7456" s="21" t="str">
        <f t="shared" si="115"/>
        <v/>
      </c>
      <c r="E7456" t="s">
        <v>57</v>
      </c>
    </row>
    <row r="7457" spans="1:5" ht="15.75" outlineLevel="2" x14ac:dyDescent="0.25">
      <c r="A7457" s="17">
        <v>44309</v>
      </c>
      <c r="B7457" t="s">
        <v>215</v>
      </c>
      <c r="C7457" s="2">
        <v>136.29</v>
      </c>
      <c r="D7457" s="21" t="str">
        <f t="shared" si="115"/>
        <v/>
      </c>
      <c r="E7457" t="s">
        <v>57</v>
      </c>
    </row>
    <row r="7458" spans="1:5" ht="15.75" outlineLevel="2" x14ac:dyDescent="0.25">
      <c r="A7458" s="17">
        <v>44309</v>
      </c>
      <c r="B7458" t="s">
        <v>215</v>
      </c>
      <c r="C7458" s="2">
        <v>258.31</v>
      </c>
      <c r="D7458" s="21" t="str">
        <f t="shared" si="115"/>
        <v/>
      </c>
      <c r="E7458" t="s">
        <v>57</v>
      </c>
    </row>
    <row r="7459" spans="1:5" ht="15.75" outlineLevel="2" x14ac:dyDescent="0.25">
      <c r="A7459" s="17">
        <v>44309</v>
      </c>
      <c r="B7459" t="s">
        <v>215</v>
      </c>
      <c r="C7459" s="2">
        <v>150.13999999999999</v>
      </c>
      <c r="D7459" s="21" t="str">
        <f t="shared" si="115"/>
        <v/>
      </c>
      <c r="E7459" t="s">
        <v>57</v>
      </c>
    </row>
    <row r="7460" spans="1:5" ht="15.75" outlineLevel="2" x14ac:dyDescent="0.25">
      <c r="A7460" s="17">
        <v>44309</v>
      </c>
      <c r="B7460" t="s">
        <v>215</v>
      </c>
      <c r="C7460" s="2">
        <v>136.18</v>
      </c>
      <c r="D7460" s="21" t="str">
        <f t="shared" si="115"/>
        <v/>
      </c>
      <c r="E7460" t="s">
        <v>57</v>
      </c>
    </row>
    <row r="7461" spans="1:5" ht="15.75" outlineLevel="2" x14ac:dyDescent="0.25">
      <c r="A7461" s="17">
        <v>44309</v>
      </c>
      <c r="B7461" t="s">
        <v>215</v>
      </c>
      <c r="C7461" s="2">
        <v>97.58</v>
      </c>
      <c r="D7461" s="21" t="str">
        <f t="shared" si="115"/>
        <v/>
      </c>
      <c r="E7461" t="s">
        <v>57</v>
      </c>
    </row>
    <row r="7462" spans="1:5" ht="15.75" outlineLevel="2" x14ac:dyDescent="0.25">
      <c r="A7462" s="17">
        <v>44309</v>
      </c>
      <c r="B7462" t="s">
        <v>215</v>
      </c>
      <c r="C7462" s="2">
        <v>632.29999999999995</v>
      </c>
      <c r="D7462" s="21" t="str">
        <f t="shared" si="115"/>
        <v/>
      </c>
      <c r="E7462" t="s">
        <v>57</v>
      </c>
    </row>
    <row r="7463" spans="1:5" ht="15.75" outlineLevel="2" x14ac:dyDescent="0.25">
      <c r="A7463" s="17">
        <v>44309</v>
      </c>
      <c r="B7463" t="s">
        <v>215</v>
      </c>
      <c r="C7463" s="2">
        <v>41.81</v>
      </c>
      <c r="D7463" s="21" t="str">
        <f t="shared" si="115"/>
        <v/>
      </c>
      <c r="E7463" t="s">
        <v>57</v>
      </c>
    </row>
    <row r="7464" spans="1:5" ht="15.75" outlineLevel="2" x14ac:dyDescent="0.25">
      <c r="A7464" s="17">
        <v>44309</v>
      </c>
      <c r="B7464" t="s">
        <v>215</v>
      </c>
      <c r="C7464" s="2">
        <v>136.18</v>
      </c>
      <c r="D7464" s="21" t="str">
        <f t="shared" si="115"/>
        <v/>
      </c>
      <c r="E7464" t="s">
        <v>57</v>
      </c>
    </row>
    <row r="7465" spans="1:5" ht="15.75" outlineLevel="2" x14ac:dyDescent="0.25">
      <c r="A7465" s="17">
        <v>44309</v>
      </c>
      <c r="B7465" t="s">
        <v>215</v>
      </c>
      <c r="C7465" s="2">
        <v>151.03</v>
      </c>
      <c r="D7465" s="21" t="str">
        <f t="shared" si="115"/>
        <v/>
      </c>
      <c r="E7465" t="s">
        <v>57</v>
      </c>
    </row>
    <row r="7466" spans="1:5" ht="15.75" outlineLevel="2" x14ac:dyDescent="0.25">
      <c r="A7466" s="17">
        <v>44309</v>
      </c>
      <c r="B7466" t="s">
        <v>215</v>
      </c>
      <c r="C7466" s="2">
        <v>122.17</v>
      </c>
      <c r="D7466" s="21" t="str">
        <f t="shared" si="115"/>
        <v/>
      </c>
      <c r="E7466" t="s">
        <v>57</v>
      </c>
    </row>
    <row r="7467" spans="1:5" ht="15.75" outlineLevel="2" x14ac:dyDescent="0.25">
      <c r="A7467" s="17">
        <v>44309</v>
      </c>
      <c r="B7467" t="s">
        <v>215</v>
      </c>
      <c r="C7467" s="2">
        <v>150.03</v>
      </c>
      <c r="D7467" s="21" t="str">
        <f t="shared" si="115"/>
        <v/>
      </c>
      <c r="E7467" t="s">
        <v>57</v>
      </c>
    </row>
    <row r="7468" spans="1:5" ht="15.75" outlineLevel="2" x14ac:dyDescent="0.25">
      <c r="A7468" s="17">
        <v>44309</v>
      </c>
      <c r="B7468" t="s">
        <v>215</v>
      </c>
      <c r="C7468" s="2">
        <v>174.8</v>
      </c>
      <c r="D7468" s="21" t="str">
        <f t="shared" si="115"/>
        <v/>
      </c>
      <c r="E7468" t="s">
        <v>57</v>
      </c>
    </row>
    <row r="7469" spans="1:5" ht="15.75" outlineLevel="2" x14ac:dyDescent="0.25">
      <c r="A7469" s="17">
        <v>44309</v>
      </c>
      <c r="B7469" t="s">
        <v>215</v>
      </c>
      <c r="C7469" s="2">
        <v>137.07</v>
      </c>
      <c r="D7469" s="21" t="str">
        <f t="shared" si="115"/>
        <v/>
      </c>
      <c r="E7469" t="s">
        <v>57</v>
      </c>
    </row>
    <row r="7470" spans="1:5" ht="15.75" outlineLevel="2" x14ac:dyDescent="0.25">
      <c r="A7470" s="17">
        <v>44309</v>
      </c>
      <c r="B7470" t="s">
        <v>215</v>
      </c>
      <c r="C7470" s="2">
        <v>152.4</v>
      </c>
      <c r="D7470" s="21" t="str">
        <f t="shared" si="115"/>
        <v/>
      </c>
      <c r="E7470" t="s">
        <v>57</v>
      </c>
    </row>
    <row r="7471" spans="1:5" ht="15.75" outlineLevel="2" x14ac:dyDescent="0.25">
      <c r="A7471" s="17">
        <v>44309</v>
      </c>
      <c r="B7471" t="s">
        <v>215</v>
      </c>
      <c r="C7471" s="2">
        <v>236.02</v>
      </c>
      <c r="D7471" s="21" t="str">
        <f t="shared" si="115"/>
        <v/>
      </c>
      <c r="E7471" t="s">
        <v>57</v>
      </c>
    </row>
    <row r="7472" spans="1:5" ht="15.75" outlineLevel="2" x14ac:dyDescent="0.25">
      <c r="A7472" s="17">
        <v>44309</v>
      </c>
      <c r="B7472" t="s">
        <v>215</v>
      </c>
      <c r="C7472" s="2">
        <v>244.46</v>
      </c>
      <c r="D7472" s="21" t="str">
        <f t="shared" si="115"/>
        <v/>
      </c>
      <c r="E7472" t="s">
        <v>57</v>
      </c>
    </row>
    <row r="7473" spans="1:5" ht="15.75" outlineLevel="1" x14ac:dyDescent="0.25">
      <c r="A7473" s="20">
        <f>A7472</f>
        <v>44309</v>
      </c>
      <c r="B7473" s="21" t="str">
        <f>B7472</f>
        <v>DEAN FOODS COMPANY</v>
      </c>
      <c r="C7473" s="22">
        <f>SUBTOTAL(9,C7173:C7472)</f>
        <v>52790.060000000019</v>
      </c>
      <c r="D7473" s="21" t="str">
        <f t="shared" si="115"/>
        <v>TOTAL</v>
      </c>
    </row>
    <row r="7474" spans="1:5" ht="15.75" outlineLevel="2" x14ac:dyDescent="0.25">
      <c r="A7474" s="17">
        <v>44309</v>
      </c>
      <c r="B7474" t="s">
        <v>618</v>
      </c>
      <c r="C7474" s="2">
        <v>1688.5</v>
      </c>
      <c r="D7474" s="21" t="str">
        <f t="shared" si="115"/>
        <v/>
      </c>
      <c r="E7474" t="s">
        <v>56</v>
      </c>
    </row>
    <row r="7475" spans="1:5" ht="15.75" outlineLevel="2" x14ac:dyDescent="0.25">
      <c r="A7475" s="17">
        <v>44309</v>
      </c>
      <c r="B7475" t="s">
        <v>618</v>
      </c>
      <c r="C7475" s="2">
        <v>211.5</v>
      </c>
      <c r="D7475" s="21" t="str">
        <f t="shared" si="115"/>
        <v/>
      </c>
      <c r="E7475" t="s">
        <v>56</v>
      </c>
    </row>
    <row r="7476" spans="1:5" ht="15.75" outlineLevel="1" x14ac:dyDescent="0.25">
      <c r="A7476" s="20">
        <f>A7475</f>
        <v>44309</v>
      </c>
      <c r="B7476" s="21" t="str">
        <f>B7475</f>
        <v>DEBBIE DILLER &amp; ASSOCIATES INC</v>
      </c>
      <c r="C7476" s="22">
        <f>SUBTOTAL(9,C7474:C7475)</f>
        <v>1900</v>
      </c>
      <c r="D7476" s="21" t="str">
        <f t="shared" si="115"/>
        <v>TOTAL</v>
      </c>
    </row>
    <row r="7477" spans="1:5" ht="15.75" outlineLevel="2" x14ac:dyDescent="0.25">
      <c r="A7477" s="17">
        <v>44309</v>
      </c>
      <c r="B7477" t="s">
        <v>1143</v>
      </c>
      <c r="C7477" s="2">
        <v>6215.16</v>
      </c>
      <c r="D7477" s="21" t="str">
        <f t="shared" si="115"/>
        <v/>
      </c>
      <c r="E7477" t="s">
        <v>196</v>
      </c>
    </row>
    <row r="7478" spans="1:5" ht="15.75" outlineLevel="1" x14ac:dyDescent="0.25">
      <c r="A7478" s="20">
        <f>A7477</f>
        <v>44309</v>
      </c>
      <c r="B7478" s="21" t="str">
        <f>B7477</f>
        <v>DEERE &amp; COMPANY</v>
      </c>
      <c r="C7478" s="22">
        <f>SUBTOTAL(9,C7477:C7477)</f>
        <v>6215.16</v>
      </c>
      <c r="D7478" s="21" t="str">
        <f t="shared" si="115"/>
        <v>TOTAL</v>
      </c>
    </row>
    <row r="7479" spans="1:5" ht="15.75" outlineLevel="2" x14ac:dyDescent="0.25">
      <c r="A7479" s="17">
        <v>44309</v>
      </c>
      <c r="B7479" t="s">
        <v>1144</v>
      </c>
      <c r="C7479" s="2">
        <v>8.74</v>
      </c>
      <c r="D7479" s="21" t="str">
        <f t="shared" si="115"/>
        <v/>
      </c>
      <c r="E7479" t="s">
        <v>77</v>
      </c>
    </row>
    <row r="7480" spans="1:5" ht="15.75" outlineLevel="1" x14ac:dyDescent="0.25">
      <c r="A7480" s="20">
        <f>A7479</f>
        <v>44309</v>
      </c>
      <c r="B7480" s="21" t="str">
        <f>B7479</f>
        <v>LABORATORY SERVICES</v>
      </c>
      <c r="C7480" s="22">
        <f>SUBTOTAL(9,C7479:C7479)</f>
        <v>8.74</v>
      </c>
      <c r="D7480" s="21" t="str">
        <f t="shared" si="115"/>
        <v>TOTAL</v>
      </c>
    </row>
    <row r="7481" spans="1:5" ht="15.75" outlineLevel="2" x14ac:dyDescent="0.25">
      <c r="A7481" s="17">
        <v>44309</v>
      </c>
      <c r="B7481" t="s">
        <v>1145</v>
      </c>
      <c r="C7481" s="2">
        <v>400</v>
      </c>
      <c r="D7481" s="21" t="str">
        <f t="shared" si="115"/>
        <v/>
      </c>
      <c r="E7481" t="s">
        <v>71</v>
      </c>
    </row>
    <row r="7482" spans="1:5" ht="15.75" outlineLevel="1" x14ac:dyDescent="0.25">
      <c r="A7482" s="20">
        <f>A7481</f>
        <v>44309</v>
      </c>
      <c r="B7482" s="21" t="str">
        <f>B7481</f>
        <v>DESIGN SCIENCE INC</v>
      </c>
      <c r="C7482" s="22">
        <f>SUBTOTAL(9,C7481:C7481)</f>
        <v>400</v>
      </c>
      <c r="D7482" s="21" t="str">
        <f t="shared" si="115"/>
        <v>TOTAL</v>
      </c>
    </row>
    <row r="7483" spans="1:5" ht="15.75" outlineLevel="2" x14ac:dyDescent="0.25">
      <c r="A7483" s="17">
        <v>44309</v>
      </c>
      <c r="B7483" t="s">
        <v>966</v>
      </c>
      <c r="C7483" s="2">
        <v>90</v>
      </c>
      <c r="D7483" s="21" t="str">
        <f t="shared" si="115"/>
        <v/>
      </c>
      <c r="E7483" t="s">
        <v>56</v>
      </c>
    </row>
    <row r="7484" spans="1:5" ht="15.75" outlineLevel="1" x14ac:dyDescent="0.25">
      <c r="A7484" s="20">
        <f>A7483</f>
        <v>44309</v>
      </c>
      <c r="B7484" s="21" t="str">
        <f>B7483</f>
        <v>THOMAS DEWEASE</v>
      </c>
      <c r="C7484" s="22">
        <f>SUBTOTAL(9,C7483:C7483)</f>
        <v>90</v>
      </c>
      <c r="D7484" s="21" t="str">
        <f t="shared" si="115"/>
        <v>TOTAL</v>
      </c>
    </row>
    <row r="7485" spans="1:5" ht="15.75" outlineLevel="2" x14ac:dyDescent="0.25">
      <c r="A7485" s="17">
        <v>44309</v>
      </c>
      <c r="B7485" t="s">
        <v>850</v>
      </c>
      <c r="C7485" s="2">
        <v>400</v>
      </c>
      <c r="D7485" s="21" t="str">
        <f t="shared" si="115"/>
        <v/>
      </c>
      <c r="E7485" t="s">
        <v>56</v>
      </c>
    </row>
    <row r="7486" spans="1:5" ht="15.75" outlineLevel="1" x14ac:dyDescent="0.25">
      <c r="A7486" s="20">
        <f>A7485</f>
        <v>44309</v>
      </c>
      <c r="B7486" s="21" t="str">
        <f>B7485</f>
        <v>ROBERT EUGENE DIERDORF</v>
      </c>
      <c r="C7486" s="22">
        <f>SUBTOTAL(9,C7485:C7485)</f>
        <v>400</v>
      </c>
      <c r="D7486" s="21" t="str">
        <f t="shared" ref="D7486:D7549" si="116">IF(E7486="","TOTAL","")</f>
        <v>TOTAL</v>
      </c>
    </row>
    <row r="7487" spans="1:5" ht="15.75" outlineLevel="2" x14ac:dyDescent="0.25">
      <c r="A7487" s="17">
        <v>44309</v>
      </c>
      <c r="B7487" t="s">
        <v>1146</v>
      </c>
      <c r="C7487" s="2">
        <v>2123.9299999999998</v>
      </c>
      <c r="D7487" s="21" t="str">
        <f t="shared" si="116"/>
        <v/>
      </c>
      <c r="E7487" t="s">
        <v>56</v>
      </c>
    </row>
    <row r="7488" spans="1:5" ht="15.75" outlineLevel="1" x14ac:dyDescent="0.25">
      <c r="A7488" s="20">
        <f>A7487</f>
        <v>44309</v>
      </c>
      <c r="B7488" s="21" t="str">
        <f>B7487</f>
        <v>AFFEKTIVE SOFTWARE LLC</v>
      </c>
      <c r="C7488" s="22">
        <f>SUBTOTAL(9,C7487:C7487)</f>
        <v>2123.9299999999998</v>
      </c>
      <c r="D7488" s="21" t="str">
        <f t="shared" si="116"/>
        <v>TOTAL</v>
      </c>
    </row>
    <row r="7489" spans="1:5" ht="15.75" outlineLevel="2" x14ac:dyDescent="0.25">
      <c r="A7489" s="17">
        <v>44309</v>
      </c>
      <c r="B7489" t="s">
        <v>280</v>
      </c>
      <c r="C7489" s="2">
        <v>145.91999999999999</v>
      </c>
      <c r="D7489" s="21" t="str">
        <f t="shared" si="116"/>
        <v/>
      </c>
      <c r="E7489" t="s">
        <v>57</v>
      </c>
    </row>
    <row r="7490" spans="1:5" ht="15.75" outlineLevel="2" x14ac:dyDescent="0.25">
      <c r="A7490" s="17">
        <v>44309</v>
      </c>
      <c r="B7490" t="s">
        <v>280</v>
      </c>
      <c r="C7490" s="2">
        <v>291.83999999999997</v>
      </c>
      <c r="D7490" s="21" t="str">
        <f t="shared" si="116"/>
        <v/>
      </c>
      <c r="E7490" t="s">
        <v>57</v>
      </c>
    </row>
    <row r="7491" spans="1:5" ht="15.75" outlineLevel="2" x14ac:dyDescent="0.25">
      <c r="A7491" s="17">
        <v>44309</v>
      </c>
      <c r="B7491" t="s">
        <v>280</v>
      </c>
      <c r="C7491" s="2">
        <v>328.32</v>
      </c>
      <c r="D7491" s="21" t="str">
        <f t="shared" si="116"/>
        <v/>
      </c>
      <c r="E7491" t="s">
        <v>57</v>
      </c>
    </row>
    <row r="7492" spans="1:5" ht="15.75" outlineLevel="2" x14ac:dyDescent="0.25">
      <c r="A7492" s="17">
        <v>44309</v>
      </c>
      <c r="B7492" t="s">
        <v>280</v>
      </c>
      <c r="C7492" s="2">
        <v>255.36</v>
      </c>
      <c r="D7492" s="21" t="str">
        <f t="shared" si="116"/>
        <v/>
      </c>
      <c r="E7492" t="s">
        <v>57</v>
      </c>
    </row>
    <row r="7493" spans="1:5" ht="15.75" outlineLevel="2" x14ac:dyDescent="0.25">
      <c r="A7493" s="17">
        <v>44309</v>
      </c>
      <c r="B7493" t="s">
        <v>280</v>
      </c>
      <c r="C7493" s="2">
        <v>474.24</v>
      </c>
      <c r="D7493" s="21" t="str">
        <f t="shared" si="116"/>
        <v/>
      </c>
      <c r="E7493" t="s">
        <v>57</v>
      </c>
    </row>
    <row r="7494" spans="1:5" ht="15.75" outlineLevel="2" x14ac:dyDescent="0.25">
      <c r="A7494" s="17">
        <v>44309</v>
      </c>
      <c r="B7494" t="s">
        <v>280</v>
      </c>
      <c r="C7494" s="2">
        <v>109.44</v>
      </c>
      <c r="D7494" s="21" t="str">
        <f t="shared" si="116"/>
        <v/>
      </c>
      <c r="E7494" t="s">
        <v>57</v>
      </c>
    </row>
    <row r="7495" spans="1:5" ht="15.75" outlineLevel="2" x14ac:dyDescent="0.25">
      <c r="A7495" s="17">
        <v>44309</v>
      </c>
      <c r="B7495" t="s">
        <v>280</v>
      </c>
      <c r="C7495" s="2">
        <v>72.959999999999994</v>
      </c>
      <c r="D7495" s="21" t="str">
        <f t="shared" si="116"/>
        <v/>
      </c>
      <c r="E7495" t="s">
        <v>57</v>
      </c>
    </row>
    <row r="7496" spans="1:5" ht="15.75" outlineLevel="2" x14ac:dyDescent="0.25">
      <c r="A7496" s="17">
        <v>44309</v>
      </c>
      <c r="B7496" t="s">
        <v>280</v>
      </c>
      <c r="C7496" s="2">
        <v>145.91999999999999</v>
      </c>
      <c r="D7496" s="21" t="str">
        <f t="shared" si="116"/>
        <v/>
      </c>
      <c r="E7496" t="s">
        <v>57</v>
      </c>
    </row>
    <row r="7497" spans="1:5" ht="15.75" outlineLevel="2" x14ac:dyDescent="0.25">
      <c r="A7497" s="17">
        <v>44309</v>
      </c>
      <c r="B7497" t="s">
        <v>280</v>
      </c>
      <c r="C7497" s="2">
        <v>364.8</v>
      </c>
      <c r="D7497" s="21" t="str">
        <f t="shared" si="116"/>
        <v/>
      </c>
      <c r="E7497" t="s">
        <v>57</v>
      </c>
    </row>
    <row r="7498" spans="1:5" ht="15.75" outlineLevel="2" x14ac:dyDescent="0.25">
      <c r="A7498" s="17">
        <v>44309</v>
      </c>
      <c r="B7498" t="s">
        <v>280</v>
      </c>
      <c r="C7498" s="2">
        <v>109.44</v>
      </c>
      <c r="D7498" s="21" t="str">
        <f t="shared" si="116"/>
        <v/>
      </c>
      <c r="E7498" t="s">
        <v>57</v>
      </c>
    </row>
    <row r="7499" spans="1:5" ht="15.75" outlineLevel="2" x14ac:dyDescent="0.25">
      <c r="A7499" s="17">
        <v>44309</v>
      </c>
      <c r="B7499" t="s">
        <v>280</v>
      </c>
      <c r="C7499" s="2">
        <v>72.959999999999994</v>
      </c>
      <c r="D7499" s="21" t="str">
        <f t="shared" si="116"/>
        <v/>
      </c>
      <c r="E7499" t="s">
        <v>57</v>
      </c>
    </row>
    <row r="7500" spans="1:5" ht="15.75" outlineLevel="2" x14ac:dyDescent="0.25">
      <c r="A7500" s="17">
        <v>44309</v>
      </c>
      <c r="B7500" t="s">
        <v>280</v>
      </c>
      <c r="C7500" s="2">
        <v>218.88</v>
      </c>
      <c r="D7500" s="21" t="str">
        <f t="shared" si="116"/>
        <v/>
      </c>
      <c r="E7500" t="s">
        <v>57</v>
      </c>
    </row>
    <row r="7501" spans="1:5" ht="15.75" outlineLevel="2" x14ac:dyDescent="0.25">
      <c r="A7501" s="17">
        <v>44309</v>
      </c>
      <c r="B7501" t="s">
        <v>280</v>
      </c>
      <c r="C7501" s="2">
        <v>109.44</v>
      </c>
      <c r="D7501" s="21" t="str">
        <f t="shared" si="116"/>
        <v/>
      </c>
      <c r="E7501" t="s">
        <v>57</v>
      </c>
    </row>
    <row r="7502" spans="1:5" ht="15.75" outlineLevel="2" x14ac:dyDescent="0.25">
      <c r="A7502" s="17">
        <v>44309</v>
      </c>
      <c r="B7502" t="s">
        <v>280</v>
      </c>
      <c r="C7502" s="2">
        <v>291.83999999999997</v>
      </c>
      <c r="D7502" s="21" t="str">
        <f t="shared" si="116"/>
        <v/>
      </c>
      <c r="E7502" t="s">
        <v>57</v>
      </c>
    </row>
    <row r="7503" spans="1:5" ht="15.75" outlineLevel="2" x14ac:dyDescent="0.25">
      <c r="A7503" s="17">
        <v>44309</v>
      </c>
      <c r="B7503" t="s">
        <v>280</v>
      </c>
      <c r="C7503" s="2">
        <v>218.88</v>
      </c>
      <c r="D7503" s="21" t="str">
        <f t="shared" si="116"/>
        <v/>
      </c>
      <c r="E7503" t="s">
        <v>57</v>
      </c>
    </row>
    <row r="7504" spans="1:5" ht="15.75" outlineLevel="2" x14ac:dyDescent="0.25">
      <c r="A7504" s="17">
        <v>44309</v>
      </c>
      <c r="B7504" t="s">
        <v>280</v>
      </c>
      <c r="C7504" s="2">
        <v>218.88</v>
      </c>
      <c r="D7504" s="21" t="str">
        <f t="shared" si="116"/>
        <v/>
      </c>
      <c r="E7504" t="s">
        <v>57</v>
      </c>
    </row>
    <row r="7505" spans="1:5" ht="15.75" outlineLevel="2" x14ac:dyDescent="0.25">
      <c r="A7505" s="17">
        <v>44309</v>
      </c>
      <c r="B7505" t="s">
        <v>280</v>
      </c>
      <c r="C7505" s="2">
        <v>145.91999999999999</v>
      </c>
      <c r="D7505" s="21" t="str">
        <f t="shared" si="116"/>
        <v/>
      </c>
      <c r="E7505" t="s">
        <v>57</v>
      </c>
    </row>
    <row r="7506" spans="1:5" ht="15.75" outlineLevel="1" x14ac:dyDescent="0.25">
      <c r="A7506" s="20">
        <f>A7505</f>
        <v>44309</v>
      </c>
      <c r="B7506" s="21" t="str">
        <f>B7505</f>
        <v>DIPPIN DOTS ICE CREAM</v>
      </c>
      <c r="C7506" s="22">
        <f>SUBTOTAL(9,C7489:C7505)</f>
        <v>3575.0400000000009</v>
      </c>
      <c r="D7506" s="21" t="str">
        <f t="shared" si="116"/>
        <v>TOTAL</v>
      </c>
    </row>
    <row r="7507" spans="1:5" ht="15.75" outlineLevel="2" x14ac:dyDescent="0.25">
      <c r="A7507" s="17">
        <v>44309</v>
      </c>
      <c r="B7507" t="s">
        <v>176</v>
      </c>
      <c r="C7507" s="2">
        <v>57.29</v>
      </c>
      <c r="D7507" s="21" t="str">
        <f t="shared" si="116"/>
        <v/>
      </c>
      <c r="E7507" t="s">
        <v>79</v>
      </c>
    </row>
    <row r="7508" spans="1:5" ht="15.75" outlineLevel="1" x14ac:dyDescent="0.25">
      <c r="A7508" s="20">
        <f>A7507</f>
        <v>44309</v>
      </c>
      <c r="B7508" s="21" t="str">
        <f>B7507</f>
        <v>DIRECTV</v>
      </c>
      <c r="C7508" s="22">
        <f>SUBTOTAL(9,C7507:C7507)</f>
        <v>57.29</v>
      </c>
      <c r="D7508" s="21" t="str">
        <f t="shared" si="116"/>
        <v>TOTAL</v>
      </c>
    </row>
    <row r="7509" spans="1:5" ht="15.75" outlineLevel="2" x14ac:dyDescent="0.25">
      <c r="A7509" s="17">
        <v>44309</v>
      </c>
      <c r="B7509" t="s">
        <v>1147</v>
      </c>
      <c r="C7509" s="2">
        <v>130</v>
      </c>
      <c r="D7509" s="21" t="str">
        <f t="shared" si="116"/>
        <v/>
      </c>
      <c r="E7509" t="s">
        <v>76</v>
      </c>
    </row>
    <row r="7510" spans="1:5" ht="15.75" outlineLevel="1" x14ac:dyDescent="0.25">
      <c r="A7510" s="20">
        <f>A7509</f>
        <v>44309</v>
      </c>
      <c r="B7510" s="21" t="str">
        <f>B7509</f>
        <v>DORIAN BUSINESS SYSTEMS</v>
      </c>
      <c r="C7510" s="22">
        <f>SUBTOTAL(9,C7509:C7509)</f>
        <v>130</v>
      </c>
      <c r="D7510" s="21" t="str">
        <f t="shared" si="116"/>
        <v>TOTAL</v>
      </c>
    </row>
    <row r="7511" spans="1:5" ht="15.75" outlineLevel="2" x14ac:dyDescent="0.25">
      <c r="A7511" s="17">
        <v>44309</v>
      </c>
      <c r="B7511" t="s">
        <v>467</v>
      </c>
      <c r="C7511" s="2">
        <v>1575</v>
      </c>
      <c r="D7511" s="21" t="str">
        <f t="shared" si="116"/>
        <v/>
      </c>
      <c r="E7511" t="s">
        <v>68</v>
      </c>
    </row>
    <row r="7512" spans="1:5" ht="15.75" outlineLevel="1" x14ac:dyDescent="0.25">
      <c r="A7512" s="20">
        <f>A7511</f>
        <v>44309</v>
      </c>
      <c r="B7512" s="21" t="str">
        <f>B7511</f>
        <v>DOSTALS AWARDS &amp; RECOGNITION</v>
      </c>
      <c r="C7512" s="22">
        <f>SUBTOTAL(9,C7511:C7511)</f>
        <v>1575</v>
      </c>
      <c r="D7512" s="21" t="str">
        <f t="shared" si="116"/>
        <v>TOTAL</v>
      </c>
    </row>
    <row r="7513" spans="1:5" ht="15.75" outlineLevel="2" x14ac:dyDescent="0.25">
      <c r="A7513" s="17">
        <v>44309</v>
      </c>
      <c r="B7513" t="s">
        <v>620</v>
      </c>
      <c r="C7513" s="2">
        <v>155</v>
      </c>
      <c r="D7513" s="21" t="str">
        <f t="shared" si="116"/>
        <v/>
      </c>
      <c r="E7513" t="s">
        <v>56</v>
      </c>
    </row>
    <row r="7514" spans="1:5" ht="15.75" outlineLevel="2" x14ac:dyDescent="0.25">
      <c r="A7514" s="17">
        <v>44309</v>
      </c>
      <c r="B7514" t="s">
        <v>620</v>
      </c>
      <c r="C7514" s="2">
        <v>155</v>
      </c>
      <c r="D7514" s="21" t="str">
        <f t="shared" si="116"/>
        <v/>
      </c>
      <c r="E7514" t="s">
        <v>56</v>
      </c>
    </row>
    <row r="7515" spans="1:5" ht="15.75" outlineLevel="1" x14ac:dyDescent="0.25">
      <c r="A7515" s="20">
        <f>A7514</f>
        <v>44309</v>
      </c>
      <c r="B7515" s="21" t="str">
        <f>B7514</f>
        <v>LEE DUPREE</v>
      </c>
      <c r="C7515" s="22">
        <f>SUBTOTAL(9,C7513:C7514)</f>
        <v>310</v>
      </c>
      <c r="D7515" s="21" t="str">
        <f t="shared" si="116"/>
        <v>TOTAL</v>
      </c>
    </row>
    <row r="7516" spans="1:5" ht="15.75" outlineLevel="2" x14ac:dyDescent="0.25">
      <c r="A7516" s="17">
        <v>44309</v>
      </c>
      <c r="B7516" t="s">
        <v>40</v>
      </c>
      <c r="C7516" s="2">
        <v>12844</v>
      </c>
      <c r="D7516" s="21" t="str">
        <f t="shared" si="116"/>
        <v/>
      </c>
      <c r="E7516" t="s">
        <v>144</v>
      </c>
    </row>
    <row r="7517" spans="1:5" ht="15.75" outlineLevel="2" x14ac:dyDescent="0.25">
      <c r="A7517" s="17">
        <v>44309</v>
      </c>
      <c r="B7517" t="s">
        <v>40</v>
      </c>
      <c r="C7517" s="2">
        <v>2232.92</v>
      </c>
      <c r="D7517" s="21" t="str">
        <f t="shared" si="116"/>
        <v/>
      </c>
      <c r="E7517" t="s">
        <v>64</v>
      </c>
    </row>
    <row r="7518" spans="1:5" ht="15.75" outlineLevel="1" x14ac:dyDescent="0.25">
      <c r="A7518" s="20">
        <f>A7517</f>
        <v>44309</v>
      </c>
      <c r="B7518" s="21" t="str">
        <f>B7517</f>
        <v>DURA PIER FACILITIES SERVICES LTD</v>
      </c>
      <c r="C7518" s="22">
        <f>SUBTOTAL(9,C7516:C7517)</f>
        <v>15076.92</v>
      </c>
      <c r="D7518" s="21" t="str">
        <f t="shared" si="116"/>
        <v>TOTAL</v>
      </c>
    </row>
    <row r="7519" spans="1:5" ht="15.75" outlineLevel="2" x14ac:dyDescent="0.25">
      <c r="A7519" s="17">
        <v>44309</v>
      </c>
      <c r="B7519" t="s">
        <v>20</v>
      </c>
      <c r="C7519" s="2">
        <v>9.09</v>
      </c>
      <c r="D7519" s="21" t="str">
        <f t="shared" si="116"/>
        <v/>
      </c>
      <c r="E7519" t="s">
        <v>58</v>
      </c>
    </row>
    <row r="7520" spans="1:5" ht="15.75" outlineLevel="2" x14ac:dyDescent="0.25">
      <c r="A7520" s="17">
        <v>44309</v>
      </c>
      <c r="B7520" t="s">
        <v>20</v>
      </c>
      <c r="C7520" s="2">
        <v>199.6</v>
      </c>
      <c r="D7520" s="21" t="str">
        <f t="shared" si="116"/>
        <v/>
      </c>
      <c r="E7520" t="s">
        <v>58</v>
      </c>
    </row>
    <row r="7521" spans="1:5" ht="15.75" outlineLevel="1" x14ac:dyDescent="0.25">
      <c r="A7521" s="20">
        <f>A7520</f>
        <v>44309</v>
      </c>
      <c r="B7521" s="21" t="str">
        <f>B7520</f>
        <v>ERIC ARMIN INC</v>
      </c>
      <c r="C7521" s="22">
        <f>SUBTOTAL(9,C7519:C7520)</f>
        <v>208.69</v>
      </c>
      <c r="D7521" s="21" t="str">
        <f t="shared" si="116"/>
        <v>TOTAL</v>
      </c>
    </row>
    <row r="7522" spans="1:5" ht="15.75" outlineLevel="2" x14ac:dyDescent="0.25">
      <c r="A7522" s="17">
        <v>44309</v>
      </c>
      <c r="B7522" t="s">
        <v>1148</v>
      </c>
      <c r="C7522" s="2">
        <v>65</v>
      </c>
      <c r="D7522" s="21" t="str">
        <f t="shared" si="116"/>
        <v/>
      </c>
      <c r="E7522" t="s">
        <v>61</v>
      </c>
    </row>
    <row r="7523" spans="1:5" ht="15.75" outlineLevel="1" x14ac:dyDescent="0.25">
      <c r="A7523" s="20">
        <f>A7522</f>
        <v>44309</v>
      </c>
      <c r="B7523" s="21" t="str">
        <f>B7522</f>
        <v>THE EDUCATOR SUMMIT</v>
      </c>
      <c r="C7523" s="22">
        <f>SUBTOTAL(9,C7522:C7522)</f>
        <v>65</v>
      </c>
      <c r="D7523" s="21" t="str">
        <f t="shared" si="116"/>
        <v>TOTAL</v>
      </c>
    </row>
    <row r="7524" spans="1:5" ht="15.75" outlineLevel="2" x14ac:dyDescent="0.25">
      <c r="A7524" s="17">
        <v>44309</v>
      </c>
      <c r="B7524" t="s">
        <v>1148</v>
      </c>
      <c r="C7524" s="2">
        <v>75</v>
      </c>
      <c r="D7524" s="21" t="str">
        <f t="shared" si="116"/>
        <v/>
      </c>
      <c r="E7524" t="s">
        <v>61</v>
      </c>
    </row>
    <row r="7525" spans="1:5" ht="15.75" outlineLevel="2" x14ac:dyDescent="0.25">
      <c r="A7525" s="17">
        <v>44309</v>
      </c>
      <c r="B7525" t="s">
        <v>1148</v>
      </c>
      <c r="C7525" s="2">
        <v>150</v>
      </c>
      <c r="D7525" s="21" t="str">
        <f t="shared" si="116"/>
        <v/>
      </c>
      <c r="E7525" t="s">
        <v>61</v>
      </c>
    </row>
    <row r="7526" spans="1:5" ht="15.75" outlineLevel="2" x14ac:dyDescent="0.25">
      <c r="A7526" s="17">
        <v>44309</v>
      </c>
      <c r="B7526" t="s">
        <v>1148</v>
      </c>
      <c r="C7526" s="2">
        <v>300</v>
      </c>
      <c r="D7526" s="21" t="str">
        <f t="shared" si="116"/>
        <v/>
      </c>
      <c r="E7526" t="s">
        <v>61</v>
      </c>
    </row>
    <row r="7527" spans="1:5" ht="15.75" outlineLevel="1" x14ac:dyDescent="0.25">
      <c r="A7527" s="20">
        <f>A7526</f>
        <v>44309</v>
      </c>
      <c r="B7527" s="21" t="str">
        <f>B7526</f>
        <v>THE EDUCATOR SUMMIT</v>
      </c>
      <c r="C7527" s="22">
        <f>SUBTOTAL(9,C7524:C7526)</f>
        <v>525</v>
      </c>
      <c r="D7527" s="21" t="str">
        <f t="shared" si="116"/>
        <v>TOTAL</v>
      </c>
    </row>
    <row r="7528" spans="1:5" ht="15.75" outlineLevel="2" x14ac:dyDescent="0.25">
      <c r="A7528" s="17">
        <v>44309</v>
      </c>
      <c r="B7528" t="s">
        <v>766</v>
      </c>
      <c r="C7528" s="2">
        <v>165</v>
      </c>
      <c r="D7528" s="21" t="str">
        <f t="shared" si="116"/>
        <v/>
      </c>
      <c r="E7528" t="s">
        <v>56</v>
      </c>
    </row>
    <row r="7529" spans="1:5" ht="15.75" outlineLevel="2" x14ac:dyDescent="0.25">
      <c r="A7529" s="17">
        <v>44309</v>
      </c>
      <c r="B7529" t="s">
        <v>766</v>
      </c>
      <c r="C7529" s="2">
        <v>90</v>
      </c>
      <c r="D7529" s="21" t="str">
        <f t="shared" si="116"/>
        <v/>
      </c>
      <c r="E7529" t="s">
        <v>56</v>
      </c>
    </row>
    <row r="7530" spans="1:5" ht="15.75" outlineLevel="1" x14ac:dyDescent="0.25">
      <c r="A7530" s="20">
        <f>A7529</f>
        <v>44309</v>
      </c>
      <c r="B7530" s="21" t="str">
        <f>B7529</f>
        <v>STANLEY J EISKANT</v>
      </c>
      <c r="C7530" s="22">
        <f>SUBTOTAL(9,C7528:C7529)</f>
        <v>255</v>
      </c>
      <c r="D7530" s="21" t="str">
        <f t="shared" si="116"/>
        <v>TOTAL</v>
      </c>
    </row>
    <row r="7531" spans="1:5" ht="15.75" outlineLevel="2" x14ac:dyDescent="0.25">
      <c r="A7531" s="17">
        <v>44309</v>
      </c>
      <c r="B7531" t="s">
        <v>553</v>
      </c>
      <c r="C7531" s="2">
        <v>155</v>
      </c>
      <c r="D7531" s="21" t="str">
        <f t="shared" si="116"/>
        <v/>
      </c>
      <c r="E7531" t="s">
        <v>56</v>
      </c>
    </row>
    <row r="7532" spans="1:5" ht="15.75" outlineLevel="2" x14ac:dyDescent="0.25">
      <c r="A7532" s="17">
        <v>44309</v>
      </c>
      <c r="B7532" t="s">
        <v>553</v>
      </c>
      <c r="C7532" s="2">
        <v>90</v>
      </c>
      <c r="D7532" s="21" t="str">
        <f t="shared" si="116"/>
        <v/>
      </c>
      <c r="E7532" t="s">
        <v>56</v>
      </c>
    </row>
    <row r="7533" spans="1:5" ht="15.75" outlineLevel="1" x14ac:dyDescent="0.25">
      <c r="A7533" s="20">
        <f>A7532</f>
        <v>44309</v>
      </c>
      <c r="B7533" s="21" t="str">
        <f>B7532</f>
        <v>SHAUNA RENAE ELLER</v>
      </c>
      <c r="C7533" s="22">
        <f>SUBTOTAL(9,C7531:C7532)</f>
        <v>245</v>
      </c>
      <c r="D7533" s="21" t="str">
        <f t="shared" si="116"/>
        <v>TOTAL</v>
      </c>
    </row>
    <row r="7534" spans="1:5" ht="15.75" outlineLevel="2" x14ac:dyDescent="0.25">
      <c r="A7534" s="17">
        <v>44309</v>
      </c>
      <c r="B7534" t="s">
        <v>526</v>
      </c>
      <c r="C7534" s="2">
        <v>90.27</v>
      </c>
      <c r="D7534" s="21" t="str">
        <f t="shared" si="116"/>
        <v/>
      </c>
      <c r="E7534" t="s">
        <v>78</v>
      </c>
    </row>
    <row r="7535" spans="1:5" ht="15.75" outlineLevel="2" x14ac:dyDescent="0.25">
      <c r="A7535" s="17">
        <v>44309</v>
      </c>
      <c r="B7535" t="s">
        <v>526</v>
      </c>
      <c r="C7535" s="2">
        <v>71.650000000000006</v>
      </c>
      <c r="D7535" s="21" t="str">
        <f t="shared" si="116"/>
        <v/>
      </c>
      <c r="E7535" t="s">
        <v>78</v>
      </c>
    </row>
    <row r="7536" spans="1:5" ht="15.75" outlineLevel="2" x14ac:dyDescent="0.25">
      <c r="A7536" s="17">
        <v>44309</v>
      </c>
      <c r="B7536" t="s">
        <v>526</v>
      </c>
      <c r="C7536" s="2">
        <v>71.650000000000006</v>
      </c>
      <c r="D7536" s="21" t="str">
        <f t="shared" si="116"/>
        <v/>
      </c>
      <c r="E7536" t="s">
        <v>78</v>
      </c>
    </row>
    <row r="7537" spans="1:5" ht="15.75" outlineLevel="2" x14ac:dyDescent="0.25">
      <c r="A7537" s="17">
        <v>44309</v>
      </c>
      <c r="B7537" t="s">
        <v>526</v>
      </c>
      <c r="C7537" s="2">
        <v>41</v>
      </c>
      <c r="D7537" s="21" t="str">
        <f t="shared" si="116"/>
        <v/>
      </c>
      <c r="E7537" t="s">
        <v>78</v>
      </c>
    </row>
    <row r="7538" spans="1:5" ht="15.75" outlineLevel="1" x14ac:dyDescent="0.25">
      <c r="A7538" s="20">
        <f>A7537</f>
        <v>44309</v>
      </c>
      <c r="B7538" s="21" t="str">
        <f>B7537</f>
        <v>BETTY WINDER</v>
      </c>
      <c r="C7538" s="22">
        <f>SUBTOTAL(9,C7534:C7537)</f>
        <v>274.57000000000005</v>
      </c>
      <c r="D7538" s="21" t="str">
        <f t="shared" si="116"/>
        <v>TOTAL</v>
      </c>
    </row>
    <row r="7539" spans="1:5" ht="15.75" outlineLevel="2" x14ac:dyDescent="0.25">
      <c r="A7539" s="17">
        <v>44309</v>
      </c>
      <c r="B7539" t="s">
        <v>1149</v>
      </c>
      <c r="C7539" s="2">
        <v>117.04</v>
      </c>
      <c r="D7539" s="21" t="str">
        <f t="shared" si="116"/>
        <v/>
      </c>
      <c r="E7539" t="s">
        <v>78</v>
      </c>
    </row>
    <row r="7540" spans="1:5" ht="15.75" outlineLevel="2" x14ac:dyDescent="0.25">
      <c r="A7540" s="17">
        <v>44309</v>
      </c>
      <c r="B7540" t="s">
        <v>1149</v>
      </c>
      <c r="C7540" s="2">
        <v>281.68</v>
      </c>
      <c r="D7540" s="21" t="str">
        <f t="shared" si="116"/>
        <v/>
      </c>
      <c r="E7540" t="s">
        <v>78</v>
      </c>
    </row>
    <row r="7541" spans="1:5" ht="15.75" outlineLevel="1" x14ac:dyDescent="0.25">
      <c r="A7541" s="20">
        <f>A7540</f>
        <v>44309</v>
      </c>
      <c r="B7541" s="21" t="str">
        <f>B7540</f>
        <v>NANCY HARRELL</v>
      </c>
      <c r="C7541" s="22">
        <f>SUBTOTAL(9,C7539:C7540)</f>
        <v>398.72</v>
      </c>
      <c r="D7541" s="21" t="str">
        <f t="shared" si="116"/>
        <v>TOTAL</v>
      </c>
    </row>
    <row r="7542" spans="1:5" ht="15.75" outlineLevel="2" x14ac:dyDescent="0.25">
      <c r="A7542" s="17">
        <v>44309</v>
      </c>
      <c r="B7542" t="s">
        <v>694</v>
      </c>
      <c r="C7542" s="2">
        <v>171.92</v>
      </c>
      <c r="D7542" s="21" t="str">
        <f t="shared" si="116"/>
        <v/>
      </c>
      <c r="E7542" t="s">
        <v>78</v>
      </c>
    </row>
    <row r="7543" spans="1:5" ht="15.75" outlineLevel="1" x14ac:dyDescent="0.25">
      <c r="A7543" s="20">
        <f>A7542</f>
        <v>44309</v>
      </c>
      <c r="B7543" s="21" t="str">
        <f>B7542</f>
        <v>ABIGAIL WYLIE</v>
      </c>
      <c r="C7543" s="22">
        <f>SUBTOTAL(9,C7542:C7542)</f>
        <v>171.92</v>
      </c>
      <c r="D7543" s="21" t="str">
        <f t="shared" si="116"/>
        <v>TOTAL</v>
      </c>
    </row>
    <row r="7544" spans="1:5" ht="15.75" outlineLevel="2" x14ac:dyDescent="0.25">
      <c r="A7544" s="17">
        <v>44309</v>
      </c>
      <c r="B7544" t="s">
        <v>1150</v>
      </c>
      <c r="C7544" s="2">
        <v>43.11</v>
      </c>
      <c r="D7544" s="21" t="str">
        <f t="shared" si="116"/>
        <v/>
      </c>
      <c r="E7544" t="s">
        <v>59</v>
      </c>
    </row>
    <row r="7545" spans="1:5" ht="15.75" outlineLevel="1" x14ac:dyDescent="0.25">
      <c r="A7545" s="20">
        <f>A7544</f>
        <v>44309</v>
      </c>
      <c r="B7545" s="21" t="str">
        <f>B7544</f>
        <v>ALLYSON WALKER</v>
      </c>
      <c r="C7545" s="22">
        <f>SUBTOTAL(9,C7544:C7544)</f>
        <v>43.11</v>
      </c>
      <c r="D7545" s="21" t="str">
        <f t="shared" si="116"/>
        <v>TOTAL</v>
      </c>
    </row>
    <row r="7546" spans="1:5" ht="15.75" outlineLevel="2" x14ac:dyDescent="0.25">
      <c r="A7546" s="17">
        <v>44309</v>
      </c>
      <c r="B7546" t="s">
        <v>695</v>
      </c>
      <c r="C7546" s="2">
        <v>302.12</v>
      </c>
      <c r="D7546" s="21" t="str">
        <f t="shared" si="116"/>
        <v/>
      </c>
      <c r="E7546" t="s">
        <v>78</v>
      </c>
    </row>
    <row r="7547" spans="1:5" ht="15.75" outlineLevel="1" x14ac:dyDescent="0.25">
      <c r="A7547" s="20">
        <f>A7546</f>
        <v>44309</v>
      </c>
      <c r="B7547" s="21" t="str">
        <f>B7546</f>
        <v>AMY ASHLEY-WITHERS</v>
      </c>
      <c r="C7547" s="22">
        <f>SUBTOTAL(9,C7546:C7546)</f>
        <v>302.12</v>
      </c>
      <c r="D7547" s="21" t="str">
        <f t="shared" si="116"/>
        <v>TOTAL</v>
      </c>
    </row>
    <row r="7548" spans="1:5" ht="15.75" outlineLevel="2" x14ac:dyDescent="0.25">
      <c r="A7548" s="17">
        <v>44309</v>
      </c>
      <c r="B7548" t="s">
        <v>626</v>
      </c>
      <c r="C7548" s="2">
        <v>79.739999999999995</v>
      </c>
      <c r="D7548" s="21" t="str">
        <f t="shared" si="116"/>
        <v/>
      </c>
      <c r="E7548" t="s">
        <v>78</v>
      </c>
    </row>
    <row r="7549" spans="1:5" ht="15.75" outlineLevel="1" x14ac:dyDescent="0.25">
      <c r="A7549" s="20">
        <f>A7548</f>
        <v>44309</v>
      </c>
      <c r="B7549" s="21" t="str">
        <f>B7548</f>
        <v>AMY MARSAR</v>
      </c>
      <c r="C7549" s="22">
        <f>SUBTOTAL(9,C7548:C7548)</f>
        <v>79.739999999999995</v>
      </c>
      <c r="D7549" s="21" t="str">
        <f t="shared" si="116"/>
        <v>TOTAL</v>
      </c>
    </row>
    <row r="7550" spans="1:5" ht="15.75" outlineLevel="2" x14ac:dyDescent="0.25">
      <c r="A7550" s="17">
        <v>44309</v>
      </c>
      <c r="B7550" t="s">
        <v>696</v>
      </c>
      <c r="C7550" s="2">
        <v>111.48</v>
      </c>
      <c r="D7550" s="21" t="str">
        <f t="shared" ref="D7550:D7613" si="117">IF(E7550="","TOTAL","")</f>
        <v/>
      </c>
      <c r="E7550" t="s">
        <v>78</v>
      </c>
    </row>
    <row r="7551" spans="1:5" ht="15.75" outlineLevel="1" x14ac:dyDescent="0.25">
      <c r="A7551" s="20">
        <f>A7550</f>
        <v>44309</v>
      </c>
      <c r="B7551" s="21" t="str">
        <f>B7550</f>
        <v>AMY MOREHEAD</v>
      </c>
      <c r="C7551" s="22">
        <f>SUBTOTAL(9,C7550:C7550)</f>
        <v>111.48</v>
      </c>
      <c r="D7551" s="21" t="str">
        <f t="shared" si="117"/>
        <v>TOTAL</v>
      </c>
    </row>
    <row r="7552" spans="1:5" ht="15.75" outlineLevel="2" x14ac:dyDescent="0.25">
      <c r="A7552" s="17">
        <v>44309</v>
      </c>
      <c r="B7552" t="s">
        <v>1151</v>
      </c>
      <c r="C7552" s="2">
        <v>135</v>
      </c>
      <c r="D7552" s="21" t="str">
        <f t="shared" si="117"/>
        <v/>
      </c>
      <c r="E7552" t="s">
        <v>76</v>
      </c>
    </row>
    <row r="7553" spans="1:5" ht="15.75" outlineLevel="1" x14ac:dyDescent="0.25">
      <c r="A7553" s="20">
        <f>A7552</f>
        <v>44309</v>
      </c>
      <c r="B7553" s="21" t="str">
        <f>B7552</f>
        <v>AMY PITZEL</v>
      </c>
      <c r="C7553" s="22">
        <f>SUBTOTAL(9,C7552:C7552)</f>
        <v>135</v>
      </c>
      <c r="D7553" s="21" t="str">
        <f t="shared" si="117"/>
        <v>TOTAL</v>
      </c>
    </row>
    <row r="7554" spans="1:5" ht="15.75" outlineLevel="2" x14ac:dyDescent="0.25">
      <c r="A7554" s="17">
        <v>44309</v>
      </c>
      <c r="B7554" t="s">
        <v>1151</v>
      </c>
      <c r="C7554" s="2">
        <v>180</v>
      </c>
      <c r="D7554" s="21" t="str">
        <f t="shared" si="117"/>
        <v/>
      </c>
      <c r="E7554" t="s">
        <v>76</v>
      </c>
    </row>
    <row r="7555" spans="1:5" ht="15.75" outlineLevel="1" x14ac:dyDescent="0.25">
      <c r="A7555" s="20">
        <f>A7554</f>
        <v>44309</v>
      </c>
      <c r="B7555" s="21" t="str">
        <f>B7554</f>
        <v>AMY PITZEL</v>
      </c>
      <c r="C7555" s="22">
        <f>SUBTOTAL(9,C7554:C7554)</f>
        <v>180</v>
      </c>
      <c r="D7555" s="21" t="str">
        <f t="shared" si="117"/>
        <v>TOTAL</v>
      </c>
    </row>
    <row r="7556" spans="1:5" ht="15.75" outlineLevel="2" x14ac:dyDescent="0.25">
      <c r="A7556" s="17">
        <v>44309</v>
      </c>
      <c r="B7556" t="s">
        <v>627</v>
      </c>
      <c r="C7556" s="2">
        <v>119.84</v>
      </c>
      <c r="D7556" s="21" t="str">
        <f t="shared" si="117"/>
        <v/>
      </c>
      <c r="E7556" t="s">
        <v>78</v>
      </c>
    </row>
    <row r="7557" spans="1:5" ht="15.75" outlineLevel="1" x14ac:dyDescent="0.25">
      <c r="A7557" s="20">
        <f>A7556</f>
        <v>44309</v>
      </c>
      <c r="B7557" s="21" t="str">
        <f>B7556</f>
        <v>ANDREW MACDONALD</v>
      </c>
      <c r="C7557" s="22">
        <f>SUBTOTAL(9,C7556:C7556)</f>
        <v>119.84</v>
      </c>
      <c r="D7557" s="21" t="str">
        <f t="shared" si="117"/>
        <v>TOTAL</v>
      </c>
    </row>
    <row r="7558" spans="1:5" ht="15.75" outlineLevel="2" x14ac:dyDescent="0.25">
      <c r="A7558" s="17">
        <v>44309</v>
      </c>
      <c r="B7558" t="s">
        <v>123</v>
      </c>
      <c r="C7558" s="2">
        <v>19.600000000000001</v>
      </c>
      <c r="D7558" s="21" t="str">
        <f t="shared" si="117"/>
        <v/>
      </c>
      <c r="E7558" t="s">
        <v>78</v>
      </c>
    </row>
    <row r="7559" spans="1:5" ht="15.75" outlineLevel="1" x14ac:dyDescent="0.25">
      <c r="A7559" s="20">
        <f>A7558</f>
        <v>44309</v>
      </c>
      <c r="B7559" s="21" t="str">
        <f>B7558</f>
        <v>ANDREW VO</v>
      </c>
      <c r="C7559" s="22">
        <f>SUBTOTAL(9,C7558:C7558)</f>
        <v>19.600000000000001</v>
      </c>
      <c r="D7559" s="21" t="str">
        <f t="shared" si="117"/>
        <v>TOTAL</v>
      </c>
    </row>
    <row r="7560" spans="1:5" ht="15.75" outlineLevel="2" x14ac:dyDescent="0.25">
      <c r="A7560" s="17">
        <v>44309</v>
      </c>
      <c r="B7560" t="s">
        <v>1152</v>
      </c>
      <c r="C7560" s="2">
        <v>70</v>
      </c>
      <c r="D7560" s="21" t="str">
        <f t="shared" si="117"/>
        <v/>
      </c>
      <c r="E7560" t="s">
        <v>61</v>
      </c>
    </row>
    <row r="7561" spans="1:5" ht="15.75" outlineLevel="1" x14ac:dyDescent="0.25">
      <c r="A7561" s="20">
        <f>A7560</f>
        <v>44309</v>
      </c>
      <c r="B7561" s="21" t="str">
        <f>B7560</f>
        <v>ANNA FARIAS</v>
      </c>
      <c r="C7561" s="22">
        <f>SUBTOTAL(9,C7560:C7560)</f>
        <v>70</v>
      </c>
      <c r="D7561" s="21" t="str">
        <f t="shared" si="117"/>
        <v>TOTAL</v>
      </c>
    </row>
    <row r="7562" spans="1:5" ht="15.75" outlineLevel="2" x14ac:dyDescent="0.25">
      <c r="A7562" s="17">
        <v>44309</v>
      </c>
      <c r="B7562" t="s">
        <v>296</v>
      </c>
      <c r="C7562" s="2">
        <v>16.239999999999998</v>
      </c>
      <c r="D7562" s="21" t="str">
        <f t="shared" si="117"/>
        <v/>
      </c>
      <c r="E7562" t="s">
        <v>78</v>
      </c>
    </row>
    <row r="7563" spans="1:5" ht="15.75" outlineLevel="1" x14ac:dyDescent="0.25">
      <c r="A7563" s="20">
        <f>A7562</f>
        <v>44309</v>
      </c>
      <c r="B7563" s="21" t="str">
        <f>B7562</f>
        <v>APRIL LINTON</v>
      </c>
      <c r="C7563" s="22">
        <f>SUBTOTAL(9,C7562:C7562)</f>
        <v>16.239999999999998</v>
      </c>
      <c r="D7563" s="21" t="str">
        <f t="shared" si="117"/>
        <v>TOTAL</v>
      </c>
    </row>
    <row r="7564" spans="1:5" ht="15.75" outlineLevel="2" x14ac:dyDescent="0.25">
      <c r="A7564" s="17">
        <v>44309</v>
      </c>
      <c r="B7564" t="s">
        <v>1153</v>
      </c>
      <c r="C7564" s="2">
        <v>84</v>
      </c>
      <c r="D7564" s="21" t="str">
        <f t="shared" si="117"/>
        <v/>
      </c>
      <c r="E7564" t="s">
        <v>76</v>
      </c>
    </row>
    <row r="7565" spans="1:5" ht="15.75" outlineLevel="1" x14ac:dyDescent="0.25">
      <c r="A7565" s="20">
        <f>A7564</f>
        <v>44309</v>
      </c>
      <c r="B7565" s="21" t="str">
        <f>B7564</f>
        <v>ASHLEY CAMPOS</v>
      </c>
      <c r="C7565" s="22">
        <f>SUBTOTAL(9,C7564:C7564)</f>
        <v>84</v>
      </c>
      <c r="D7565" s="21" t="str">
        <f t="shared" si="117"/>
        <v>TOTAL</v>
      </c>
    </row>
    <row r="7566" spans="1:5" ht="15.75" outlineLevel="2" x14ac:dyDescent="0.25">
      <c r="A7566" s="17">
        <v>44309</v>
      </c>
      <c r="B7566" t="s">
        <v>622</v>
      </c>
      <c r="C7566" s="2">
        <v>42.56</v>
      </c>
      <c r="D7566" s="21" t="str">
        <f t="shared" si="117"/>
        <v/>
      </c>
      <c r="E7566" t="s">
        <v>78</v>
      </c>
    </row>
    <row r="7567" spans="1:5" ht="15.75" outlineLevel="1" x14ac:dyDescent="0.25">
      <c r="A7567" s="20">
        <f>A7566</f>
        <v>44309</v>
      </c>
      <c r="B7567" s="21" t="str">
        <f>B7566</f>
        <v>BRENDA BRASIER</v>
      </c>
      <c r="C7567" s="22">
        <f>SUBTOTAL(9,C7566:C7566)</f>
        <v>42.56</v>
      </c>
      <c r="D7567" s="21" t="str">
        <f t="shared" si="117"/>
        <v>TOTAL</v>
      </c>
    </row>
    <row r="7568" spans="1:5" ht="15.75" outlineLevel="2" x14ac:dyDescent="0.25">
      <c r="A7568" s="17">
        <v>44309</v>
      </c>
      <c r="B7568" t="s">
        <v>1154</v>
      </c>
      <c r="C7568" s="2">
        <v>45</v>
      </c>
      <c r="D7568" s="21" t="str">
        <f t="shared" si="117"/>
        <v/>
      </c>
      <c r="E7568" t="s">
        <v>76</v>
      </c>
    </row>
    <row r="7569" spans="1:5" ht="15.75" outlineLevel="1" x14ac:dyDescent="0.25">
      <c r="A7569" s="20">
        <f>A7568</f>
        <v>44309</v>
      </c>
      <c r="B7569" s="21" t="str">
        <f>B7568</f>
        <v>BRYAN PRICE</v>
      </c>
      <c r="C7569" s="22">
        <f>SUBTOTAL(9,C7568:C7568)</f>
        <v>45</v>
      </c>
      <c r="D7569" s="21" t="str">
        <f t="shared" si="117"/>
        <v>TOTAL</v>
      </c>
    </row>
    <row r="7570" spans="1:5" ht="15.75" outlineLevel="2" x14ac:dyDescent="0.25">
      <c r="A7570" s="17">
        <v>44309</v>
      </c>
      <c r="B7570" t="s">
        <v>1154</v>
      </c>
      <c r="C7570" s="2">
        <v>45</v>
      </c>
      <c r="D7570" s="21" t="str">
        <f t="shared" si="117"/>
        <v/>
      </c>
      <c r="E7570" t="s">
        <v>76</v>
      </c>
    </row>
    <row r="7571" spans="1:5" ht="15.75" outlineLevel="1" x14ac:dyDescent="0.25">
      <c r="A7571" s="20">
        <f>A7570</f>
        <v>44309</v>
      </c>
      <c r="B7571" s="21" t="str">
        <f>B7570</f>
        <v>BRYAN PRICE</v>
      </c>
      <c r="C7571" s="22">
        <f>SUBTOTAL(9,C7570:C7570)</f>
        <v>45</v>
      </c>
      <c r="D7571" s="21" t="str">
        <f t="shared" si="117"/>
        <v>TOTAL</v>
      </c>
    </row>
    <row r="7572" spans="1:5" ht="15.75" outlineLevel="2" x14ac:dyDescent="0.25">
      <c r="A7572" s="17">
        <v>44309</v>
      </c>
      <c r="B7572" t="s">
        <v>628</v>
      </c>
      <c r="C7572" s="2">
        <v>95.82</v>
      </c>
      <c r="D7572" s="21" t="str">
        <f t="shared" si="117"/>
        <v/>
      </c>
      <c r="E7572" t="s">
        <v>78</v>
      </c>
    </row>
    <row r="7573" spans="1:5" ht="15.75" outlineLevel="1" x14ac:dyDescent="0.25">
      <c r="A7573" s="20">
        <f>A7572</f>
        <v>44309</v>
      </c>
      <c r="B7573" s="21" t="str">
        <f>B7572</f>
        <v>CAITLYN LOPEZ</v>
      </c>
      <c r="C7573" s="22">
        <f>SUBTOTAL(9,C7572:C7572)</f>
        <v>95.82</v>
      </c>
      <c r="D7573" s="21" t="str">
        <f t="shared" si="117"/>
        <v>TOTAL</v>
      </c>
    </row>
    <row r="7574" spans="1:5" ht="15.75" outlineLevel="2" x14ac:dyDescent="0.25">
      <c r="A7574" s="17">
        <v>44309</v>
      </c>
      <c r="B7574" t="s">
        <v>1155</v>
      </c>
      <c r="C7574" s="2">
        <v>45.36</v>
      </c>
      <c r="D7574" s="21" t="str">
        <f t="shared" si="117"/>
        <v/>
      </c>
      <c r="E7574" t="s">
        <v>78</v>
      </c>
    </row>
    <row r="7575" spans="1:5" ht="15.75" outlineLevel="1" x14ac:dyDescent="0.25">
      <c r="A7575" s="20">
        <f>A7574</f>
        <v>44309</v>
      </c>
      <c r="B7575" s="21" t="str">
        <f>B7574</f>
        <v>CARLOTA HERRERA</v>
      </c>
      <c r="C7575" s="22">
        <f>SUBTOTAL(9,C7574:C7574)</f>
        <v>45.36</v>
      </c>
      <c r="D7575" s="21" t="str">
        <f t="shared" si="117"/>
        <v>TOTAL</v>
      </c>
    </row>
    <row r="7576" spans="1:5" ht="15.75" outlineLevel="2" x14ac:dyDescent="0.25">
      <c r="A7576" s="17">
        <v>44309</v>
      </c>
      <c r="B7576" t="s">
        <v>468</v>
      </c>
      <c r="C7576" s="2">
        <v>82.32</v>
      </c>
      <c r="D7576" s="21" t="str">
        <f t="shared" si="117"/>
        <v/>
      </c>
      <c r="E7576" t="s">
        <v>78</v>
      </c>
    </row>
    <row r="7577" spans="1:5" ht="15.75" outlineLevel="1" x14ac:dyDescent="0.25">
      <c r="A7577" s="20">
        <f>A7576</f>
        <v>44309</v>
      </c>
      <c r="B7577" s="21" t="str">
        <f>B7576</f>
        <v>CARMEN GALLEGO</v>
      </c>
      <c r="C7577" s="22">
        <f>SUBTOTAL(9,C7576:C7576)</f>
        <v>82.32</v>
      </c>
      <c r="D7577" s="21" t="str">
        <f t="shared" si="117"/>
        <v>TOTAL</v>
      </c>
    </row>
    <row r="7578" spans="1:5" ht="15.75" outlineLevel="2" x14ac:dyDescent="0.25">
      <c r="A7578" s="17">
        <v>44309</v>
      </c>
      <c r="B7578" t="s">
        <v>1156</v>
      </c>
      <c r="C7578" s="2">
        <v>165.37</v>
      </c>
      <c r="D7578" s="21" t="str">
        <f t="shared" si="117"/>
        <v/>
      </c>
      <c r="E7578" t="s">
        <v>78</v>
      </c>
    </row>
    <row r="7579" spans="1:5" ht="15.75" outlineLevel="1" x14ac:dyDescent="0.25">
      <c r="A7579" s="20">
        <f>A7578</f>
        <v>44309</v>
      </c>
      <c r="B7579" s="21" t="str">
        <f>B7578</f>
        <v>CAROLINA CONN</v>
      </c>
      <c r="C7579" s="22">
        <f>SUBTOTAL(9,C7578:C7578)</f>
        <v>165.37</v>
      </c>
      <c r="D7579" s="21" t="str">
        <f t="shared" si="117"/>
        <v>TOTAL</v>
      </c>
    </row>
    <row r="7580" spans="1:5" ht="15.75" outlineLevel="2" x14ac:dyDescent="0.25">
      <c r="A7580" s="17">
        <v>44309</v>
      </c>
      <c r="B7580" t="s">
        <v>253</v>
      </c>
      <c r="C7580" s="2">
        <v>21.65</v>
      </c>
      <c r="D7580" s="21" t="str">
        <f t="shared" si="117"/>
        <v/>
      </c>
      <c r="E7580" t="s">
        <v>58</v>
      </c>
    </row>
    <row r="7581" spans="1:5" ht="15.75" outlineLevel="2" x14ac:dyDescent="0.25">
      <c r="A7581" s="17">
        <v>44309</v>
      </c>
      <c r="B7581" t="s">
        <v>253</v>
      </c>
      <c r="C7581" s="2">
        <v>53.78</v>
      </c>
      <c r="D7581" s="21" t="str">
        <f t="shared" si="117"/>
        <v/>
      </c>
      <c r="E7581" t="s">
        <v>58</v>
      </c>
    </row>
    <row r="7582" spans="1:5" ht="15.75" outlineLevel="1" x14ac:dyDescent="0.25">
      <c r="A7582" s="20">
        <f>A7581</f>
        <v>44309</v>
      </c>
      <c r="B7582" s="21" t="str">
        <f>B7581</f>
        <v>CATHERINE WOOD</v>
      </c>
      <c r="C7582" s="22">
        <f>SUBTOTAL(9,C7580:C7581)</f>
        <v>75.430000000000007</v>
      </c>
      <c r="D7582" s="21" t="str">
        <f t="shared" si="117"/>
        <v>TOTAL</v>
      </c>
    </row>
    <row r="7583" spans="1:5" ht="15.75" outlineLevel="2" x14ac:dyDescent="0.25">
      <c r="A7583" s="17">
        <v>44309</v>
      </c>
      <c r="B7583" t="s">
        <v>1157</v>
      </c>
      <c r="C7583" s="2">
        <v>52.64</v>
      </c>
      <c r="D7583" s="21" t="str">
        <f t="shared" si="117"/>
        <v/>
      </c>
      <c r="E7583" t="s">
        <v>78</v>
      </c>
    </row>
    <row r="7584" spans="1:5" ht="15.75" outlineLevel="1" x14ac:dyDescent="0.25">
      <c r="A7584" s="20">
        <f>A7583</f>
        <v>44309</v>
      </c>
      <c r="B7584" s="21" t="str">
        <f>B7583</f>
        <v>CELIA ORCUTT</v>
      </c>
      <c r="C7584" s="22">
        <f>SUBTOTAL(9,C7583:C7583)</f>
        <v>52.64</v>
      </c>
      <c r="D7584" s="21" t="str">
        <f t="shared" si="117"/>
        <v>TOTAL</v>
      </c>
    </row>
    <row r="7585" spans="1:5" ht="15.75" outlineLevel="2" x14ac:dyDescent="0.25">
      <c r="A7585" s="17">
        <v>44309</v>
      </c>
      <c r="B7585" t="s">
        <v>1158</v>
      </c>
      <c r="C7585" s="2">
        <v>27.11</v>
      </c>
      <c r="D7585" s="21" t="str">
        <f t="shared" si="117"/>
        <v/>
      </c>
      <c r="E7585" t="s">
        <v>55</v>
      </c>
    </row>
    <row r="7586" spans="1:5" ht="15.75" outlineLevel="1" x14ac:dyDescent="0.25">
      <c r="A7586" s="20">
        <f>A7585</f>
        <v>44309</v>
      </c>
      <c r="B7586" s="21" t="str">
        <f>B7585</f>
        <v>CHELBIE THOMPSON</v>
      </c>
      <c r="C7586" s="22">
        <f>SUBTOTAL(9,C7585:C7585)</f>
        <v>27.11</v>
      </c>
      <c r="D7586" s="21" t="str">
        <f t="shared" si="117"/>
        <v>TOTAL</v>
      </c>
    </row>
    <row r="7587" spans="1:5" ht="15.75" outlineLevel="2" x14ac:dyDescent="0.25">
      <c r="A7587" s="17">
        <v>44309</v>
      </c>
      <c r="B7587" t="s">
        <v>1159</v>
      </c>
      <c r="C7587" s="2">
        <v>50.67</v>
      </c>
      <c r="D7587" s="21" t="str">
        <f t="shared" si="117"/>
        <v/>
      </c>
      <c r="E7587" t="s">
        <v>72</v>
      </c>
    </row>
    <row r="7588" spans="1:5" ht="15.75" outlineLevel="1" x14ac:dyDescent="0.25">
      <c r="A7588" s="20">
        <f>A7587</f>
        <v>44309</v>
      </c>
      <c r="B7588" s="21" t="str">
        <f>B7587</f>
        <v>CHERYL PRATT</v>
      </c>
      <c r="C7588" s="22">
        <f>SUBTOTAL(9,C7587:C7587)</f>
        <v>50.67</v>
      </c>
      <c r="D7588" s="21" t="str">
        <f t="shared" si="117"/>
        <v>TOTAL</v>
      </c>
    </row>
    <row r="7589" spans="1:5" ht="15.75" outlineLevel="2" x14ac:dyDescent="0.25">
      <c r="A7589" s="17">
        <v>44309</v>
      </c>
      <c r="B7589" t="s">
        <v>1160</v>
      </c>
      <c r="C7589" s="2">
        <v>66.64</v>
      </c>
      <c r="D7589" s="21" t="str">
        <f t="shared" si="117"/>
        <v/>
      </c>
      <c r="E7589" t="s">
        <v>78</v>
      </c>
    </row>
    <row r="7590" spans="1:5" ht="15.75" outlineLevel="1" x14ac:dyDescent="0.25">
      <c r="A7590" s="20">
        <f>A7589</f>
        <v>44309</v>
      </c>
      <c r="B7590" s="21" t="str">
        <f>B7589</f>
        <v>CHRISTI ELROD</v>
      </c>
      <c r="C7590" s="22">
        <f>SUBTOTAL(9,C7589:C7589)</f>
        <v>66.64</v>
      </c>
      <c r="D7590" s="21" t="str">
        <f t="shared" si="117"/>
        <v>TOTAL</v>
      </c>
    </row>
    <row r="7591" spans="1:5" ht="15.75" outlineLevel="2" x14ac:dyDescent="0.25">
      <c r="A7591" s="17">
        <v>44309</v>
      </c>
      <c r="B7591" t="s">
        <v>770</v>
      </c>
      <c r="C7591" s="2">
        <v>32.65</v>
      </c>
      <c r="D7591" s="21" t="str">
        <f t="shared" si="117"/>
        <v/>
      </c>
      <c r="E7591" t="s">
        <v>55</v>
      </c>
    </row>
    <row r="7592" spans="1:5" ht="15.75" outlineLevel="1" x14ac:dyDescent="0.25">
      <c r="A7592" s="20">
        <f>A7591</f>
        <v>44309</v>
      </c>
      <c r="B7592" s="21" t="str">
        <f>B7591</f>
        <v>CHRISTY HUSE</v>
      </c>
      <c r="C7592" s="22">
        <f>SUBTOTAL(9,C7591:C7591)</f>
        <v>32.65</v>
      </c>
      <c r="D7592" s="21" t="str">
        <f t="shared" si="117"/>
        <v>TOTAL</v>
      </c>
    </row>
    <row r="7593" spans="1:5" ht="15.75" outlineLevel="2" x14ac:dyDescent="0.25">
      <c r="A7593" s="17">
        <v>44309</v>
      </c>
      <c r="B7593" t="s">
        <v>1161</v>
      </c>
      <c r="C7593" s="2">
        <v>210</v>
      </c>
      <c r="D7593" s="21" t="str">
        <f t="shared" si="117"/>
        <v/>
      </c>
      <c r="E7593" t="s">
        <v>76</v>
      </c>
    </row>
    <row r="7594" spans="1:5" ht="15.75" outlineLevel="1" x14ac:dyDescent="0.25">
      <c r="A7594" s="20">
        <f>A7593</f>
        <v>44309</v>
      </c>
      <c r="B7594" s="21" t="str">
        <f>B7593</f>
        <v>COLIN HARVEY</v>
      </c>
      <c r="C7594" s="22">
        <f>SUBTOTAL(9,C7593:C7593)</f>
        <v>210</v>
      </c>
      <c r="D7594" s="21" t="str">
        <f t="shared" si="117"/>
        <v>TOTAL</v>
      </c>
    </row>
    <row r="7595" spans="1:5" ht="15.75" outlineLevel="2" x14ac:dyDescent="0.25">
      <c r="A7595" s="17">
        <v>44309</v>
      </c>
      <c r="B7595" t="s">
        <v>1162</v>
      </c>
      <c r="C7595" s="2">
        <v>128.80000000000001</v>
      </c>
      <c r="D7595" s="21" t="str">
        <f t="shared" si="117"/>
        <v/>
      </c>
      <c r="E7595" t="s">
        <v>78</v>
      </c>
    </row>
    <row r="7596" spans="1:5" ht="15.75" outlineLevel="1" x14ac:dyDescent="0.25">
      <c r="A7596" s="20">
        <f>A7595</f>
        <v>44309</v>
      </c>
      <c r="B7596" s="21" t="str">
        <f>B7595</f>
        <v>COURTNEY ELLIOTT</v>
      </c>
      <c r="C7596" s="22">
        <f>SUBTOTAL(9,C7595:C7595)</f>
        <v>128.80000000000001</v>
      </c>
      <c r="D7596" s="21" t="str">
        <f t="shared" si="117"/>
        <v>TOTAL</v>
      </c>
    </row>
    <row r="7597" spans="1:5" ht="15.75" outlineLevel="2" x14ac:dyDescent="0.25">
      <c r="A7597" s="17">
        <v>44309</v>
      </c>
      <c r="B7597" t="s">
        <v>1163</v>
      </c>
      <c r="C7597" s="2">
        <v>135</v>
      </c>
      <c r="D7597" s="21" t="str">
        <f t="shared" si="117"/>
        <v/>
      </c>
      <c r="E7597" t="s">
        <v>76</v>
      </c>
    </row>
    <row r="7598" spans="1:5" ht="15.75" outlineLevel="1" x14ac:dyDescent="0.25">
      <c r="A7598" s="20">
        <f>A7597</f>
        <v>44309</v>
      </c>
      <c r="B7598" s="21" t="str">
        <f>B7597</f>
        <v>DANA MATHIS</v>
      </c>
      <c r="C7598" s="22">
        <f>SUBTOTAL(9,C7597:C7597)</f>
        <v>135</v>
      </c>
      <c r="D7598" s="21" t="str">
        <f t="shared" si="117"/>
        <v>TOTAL</v>
      </c>
    </row>
    <row r="7599" spans="1:5" ht="15.75" outlineLevel="2" x14ac:dyDescent="0.25">
      <c r="A7599" s="17">
        <v>44309</v>
      </c>
      <c r="B7599" t="s">
        <v>1163</v>
      </c>
      <c r="C7599" s="2">
        <v>135</v>
      </c>
      <c r="D7599" s="21" t="str">
        <f t="shared" si="117"/>
        <v/>
      </c>
      <c r="E7599" t="s">
        <v>76</v>
      </c>
    </row>
    <row r="7600" spans="1:5" ht="15.75" outlineLevel="1" x14ac:dyDescent="0.25">
      <c r="A7600" s="20">
        <f>A7599</f>
        <v>44309</v>
      </c>
      <c r="B7600" s="21" t="str">
        <f>B7599</f>
        <v>DANA MATHIS</v>
      </c>
      <c r="C7600" s="22">
        <f>SUBTOTAL(9,C7599:C7599)</f>
        <v>135</v>
      </c>
      <c r="D7600" s="21" t="str">
        <f t="shared" si="117"/>
        <v>TOTAL</v>
      </c>
    </row>
    <row r="7601" spans="1:5" ht="15.75" outlineLevel="2" x14ac:dyDescent="0.25">
      <c r="A7601" s="17">
        <v>44309</v>
      </c>
      <c r="B7601" t="s">
        <v>1164</v>
      </c>
      <c r="C7601" s="2">
        <v>126</v>
      </c>
      <c r="D7601" s="21" t="str">
        <f t="shared" si="117"/>
        <v/>
      </c>
      <c r="E7601" t="s">
        <v>76</v>
      </c>
    </row>
    <row r="7602" spans="1:5" ht="15.75" outlineLevel="1" x14ac:dyDescent="0.25">
      <c r="A7602" s="20">
        <f>A7601</f>
        <v>44309</v>
      </c>
      <c r="B7602" s="21" t="str">
        <f>B7601</f>
        <v>DANIEL BLACK</v>
      </c>
      <c r="C7602" s="22">
        <f>SUBTOTAL(9,C7601:C7601)</f>
        <v>126</v>
      </c>
      <c r="D7602" s="21" t="str">
        <f t="shared" si="117"/>
        <v>TOTAL</v>
      </c>
    </row>
    <row r="7603" spans="1:5" ht="15.75" outlineLevel="2" x14ac:dyDescent="0.25">
      <c r="A7603" s="17">
        <v>44309</v>
      </c>
      <c r="B7603" t="s">
        <v>177</v>
      </c>
      <c r="C7603" s="2">
        <v>152.32</v>
      </c>
      <c r="D7603" s="21" t="str">
        <f t="shared" si="117"/>
        <v/>
      </c>
      <c r="E7603" t="s">
        <v>78</v>
      </c>
    </row>
    <row r="7604" spans="1:5" ht="15.75" outlineLevel="1" x14ac:dyDescent="0.25">
      <c r="A7604" s="20">
        <f>A7603</f>
        <v>44309</v>
      </c>
      <c r="B7604" s="21" t="str">
        <f>B7603</f>
        <v>DAVID CRUZ</v>
      </c>
      <c r="C7604" s="22">
        <f>SUBTOTAL(9,C7603:C7603)</f>
        <v>152.32</v>
      </c>
      <c r="D7604" s="21" t="str">
        <f t="shared" si="117"/>
        <v>TOTAL</v>
      </c>
    </row>
    <row r="7605" spans="1:5" ht="15.75" outlineLevel="2" x14ac:dyDescent="0.25">
      <c r="A7605" s="17">
        <v>44309</v>
      </c>
      <c r="B7605" t="s">
        <v>1165</v>
      </c>
      <c r="C7605" s="2">
        <v>90</v>
      </c>
      <c r="D7605" s="21" t="str">
        <f t="shared" si="117"/>
        <v/>
      </c>
      <c r="E7605" t="s">
        <v>76</v>
      </c>
    </row>
    <row r="7606" spans="1:5" ht="15.75" outlineLevel="1" x14ac:dyDescent="0.25">
      <c r="A7606" s="20">
        <f>A7605</f>
        <v>44309</v>
      </c>
      <c r="B7606" s="21" t="str">
        <f>B7605</f>
        <v>DAVID HICKS</v>
      </c>
      <c r="C7606" s="22">
        <f>SUBTOTAL(9,C7605:C7605)</f>
        <v>90</v>
      </c>
      <c r="D7606" s="21" t="str">
        <f t="shared" si="117"/>
        <v>TOTAL</v>
      </c>
    </row>
    <row r="7607" spans="1:5" ht="15.75" outlineLevel="2" x14ac:dyDescent="0.25">
      <c r="A7607" s="17">
        <v>44309</v>
      </c>
      <c r="B7607" t="s">
        <v>1165</v>
      </c>
      <c r="C7607" s="2">
        <v>90</v>
      </c>
      <c r="D7607" s="21" t="str">
        <f t="shared" si="117"/>
        <v/>
      </c>
      <c r="E7607" t="s">
        <v>76</v>
      </c>
    </row>
    <row r="7608" spans="1:5" ht="15.75" outlineLevel="1" x14ac:dyDescent="0.25">
      <c r="A7608" s="20">
        <f>A7607</f>
        <v>44309</v>
      </c>
      <c r="B7608" s="21" t="str">
        <f>B7607</f>
        <v>DAVID HICKS</v>
      </c>
      <c r="C7608" s="22">
        <f>SUBTOTAL(9,C7607:C7607)</f>
        <v>90</v>
      </c>
      <c r="D7608" s="21" t="str">
        <f t="shared" si="117"/>
        <v>TOTAL</v>
      </c>
    </row>
    <row r="7609" spans="1:5" ht="15.75" outlineLevel="2" x14ac:dyDescent="0.25">
      <c r="A7609" s="17">
        <v>44309</v>
      </c>
      <c r="B7609" t="s">
        <v>1166</v>
      </c>
      <c r="C7609" s="2">
        <v>195</v>
      </c>
      <c r="D7609" s="21" t="str">
        <f t="shared" si="117"/>
        <v/>
      </c>
      <c r="E7609" t="s">
        <v>76</v>
      </c>
    </row>
    <row r="7610" spans="1:5" ht="15.75" outlineLevel="1" x14ac:dyDescent="0.25">
      <c r="A7610" s="20">
        <f>A7609</f>
        <v>44309</v>
      </c>
      <c r="B7610" s="21" t="str">
        <f>B7609</f>
        <v>DAVID POLLACK</v>
      </c>
      <c r="C7610" s="22">
        <f>SUBTOTAL(9,C7609:C7609)</f>
        <v>195</v>
      </c>
      <c r="D7610" s="21" t="str">
        <f t="shared" si="117"/>
        <v>TOTAL</v>
      </c>
    </row>
    <row r="7611" spans="1:5" ht="15.75" outlineLevel="2" x14ac:dyDescent="0.25">
      <c r="A7611" s="17">
        <v>44309</v>
      </c>
      <c r="B7611" t="s">
        <v>1166</v>
      </c>
      <c r="C7611" s="2">
        <v>240</v>
      </c>
      <c r="D7611" s="21" t="str">
        <f t="shared" si="117"/>
        <v/>
      </c>
      <c r="E7611" t="s">
        <v>76</v>
      </c>
    </row>
    <row r="7612" spans="1:5" ht="15.75" outlineLevel="1" x14ac:dyDescent="0.25">
      <c r="A7612" s="20">
        <f>A7611</f>
        <v>44309</v>
      </c>
      <c r="B7612" s="21" t="str">
        <f>B7611</f>
        <v>DAVID POLLACK</v>
      </c>
      <c r="C7612" s="22">
        <f>SUBTOTAL(9,C7611:C7611)</f>
        <v>240</v>
      </c>
      <c r="D7612" s="21" t="str">
        <f t="shared" si="117"/>
        <v>TOTAL</v>
      </c>
    </row>
    <row r="7613" spans="1:5" ht="15.75" outlineLevel="2" x14ac:dyDescent="0.25">
      <c r="A7613" s="17">
        <v>44309</v>
      </c>
      <c r="B7613" t="s">
        <v>1167</v>
      </c>
      <c r="C7613" s="2">
        <v>50.96</v>
      </c>
      <c r="D7613" s="21" t="str">
        <f t="shared" si="117"/>
        <v/>
      </c>
      <c r="E7613" t="s">
        <v>78</v>
      </c>
    </row>
    <row r="7614" spans="1:5" ht="15.75" outlineLevel="1" x14ac:dyDescent="0.25">
      <c r="A7614" s="20">
        <f>A7613</f>
        <v>44309</v>
      </c>
      <c r="B7614" s="21" t="str">
        <f>B7613</f>
        <v>DEBBIE RUSSELL</v>
      </c>
      <c r="C7614" s="22">
        <f>SUBTOTAL(9,C7613:C7613)</f>
        <v>50.96</v>
      </c>
      <c r="D7614" s="21" t="str">
        <f t="shared" ref="D7614:D7677" si="118">IF(E7614="","TOTAL","")</f>
        <v>TOTAL</v>
      </c>
    </row>
    <row r="7615" spans="1:5" ht="15.75" outlineLevel="2" x14ac:dyDescent="0.25">
      <c r="A7615" s="17">
        <v>44309</v>
      </c>
      <c r="B7615" t="s">
        <v>556</v>
      </c>
      <c r="C7615" s="2">
        <v>99.31</v>
      </c>
      <c r="D7615" s="21" t="str">
        <f t="shared" si="118"/>
        <v/>
      </c>
      <c r="E7615" t="s">
        <v>68</v>
      </c>
    </row>
    <row r="7616" spans="1:5" ht="15.75" outlineLevel="1" x14ac:dyDescent="0.25">
      <c r="A7616" s="20">
        <f>A7615</f>
        <v>44309</v>
      </c>
      <c r="B7616" s="21" t="str">
        <f>B7615</f>
        <v>DEBRA BARKER</v>
      </c>
      <c r="C7616" s="22">
        <f>SUBTOTAL(9,C7615:C7615)</f>
        <v>99.31</v>
      </c>
      <c r="D7616" s="21" t="str">
        <f t="shared" si="118"/>
        <v>TOTAL</v>
      </c>
    </row>
    <row r="7617" spans="1:5" ht="15.75" outlineLevel="2" x14ac:dyDescent="0.25">
      <c r="A7617" s="17">
        <v>44309</v>
      </c>
      <c r="B7617" t="s">
        <v>697</v>
      </c>
      <c r="C7617" s="2">
        <v>179.2</v>
      </c>
      <c r="D7617" s="21" t="str">
        <f t="shared" si="118"/>
        <v/>
      </c>
      <c r="E7617" t="s">
        <v>78</v>
      </c>
    </row>
    <row r="7618" spans="1:5" ht="15.75" outlineLevel="1" x14ac:dyDescent="0.25">
      <c r="A7618" s="20">
        <f>A7617</f>
        <v>44309</v>
      </c>
      <c r="B7618" s="21" t="str">
        <f>B7617</f>
        <v>DEE ARCHIBALD</v>
      </c>
      <c r="C7618" s="22">
        <f>SUBTOTAL(9,C7617:C7617)</f>
        <v>179.2</v>
      </c>
      <c r="D7618" s="21" t="str">
        <f t="shared" si="118"/>
        <v>TOTAL</v>
      </c>
    </row>
    <row r="7619" spans="1:5" ht="15.75" outlineLevel="2" x14ac:dyDescent="0.25">
      <c r="A7619" s="17">
        <v>44309</v>
      </c>
      <c r="B7619" t="s">
        <v>1168</v>
      </c>
      <c r="C7619" s="2">
        <v>315</v>
      </c>
      <c r="D7619" s="21" t="str">
        <f t="shared" si="118"/>
        <v/>
      </c>
      <c r="E7619" t="s">
        <v>76</v>
      </c>
    </row>
    <row r="7620" spans="1:5" ht="15.75" outlineLevel="1" x14ac:dyDescent="0.25">
      <c r="A7620" s="20">
        <f>A7619</f>
        <v>44309</v>
      </c>
      <c r="B7620" s="21" t="str">
        <f>B7619</f>
        <v>DEREK ANKNEY</v>
      </c>
      <c r="C7620" s="22">
        <f>SUBTOTAL(9,C7619:C7619)</f>
        <v>315</v>
      </c>
      <c r="D7620" s="21" t="str">
        <f t="shared" si="118"/>
        <v>TOTAL</v>
      </c>
    </row>
    <row r="7621" spans="1:5" ht="15.75" outlineLevel="2" x14ac:dyDescent="0.25">
      <c r="A7621" s="17">
        <v>44309</v>
      </c>
      <c r="B7621" t="s">
        <v>1169</v>
      </c>
      <c r="C7621" s="2">
        <v>37.04</v>
      </c>
      <c r="D7621" s="21" t="str">
        <f t="shared" si="118"/>
        <v/>
      </c>
      <c r="E7621" t="s">
        <v>68</v>
      </c>
    </row>
    <row r="7622" spans="1:5" ht="15.75" outlineLevel="1" x14ac:dyDescent="0.25">
      <c r="A7622" s="20">
        <f>A7621</f>
        <v>44309</v>
      </c>
      <c r="B7622" s="21" t="str">
        <f>B7621</f>
        <v>DONNA CASBEER</v>
      </c>
      <c r="C7622" s="22">
        <f>SUBTOTAL(9,C7621:C7621)</f>
        <v>37.04</v>
      </c>
      <c r="D7622" s="21" t="str">
        <f t="shared" si="118"/>
        <v>TOTAL</v>
      </c>
    </row>
    <row r="7623" spans="1:5" ht="15.75" outlineLevel="2" x14ac:dyDescent="0.25">
      <c r="A7623" s="17">
        <v>44309</v>
      </c>
      <c r="B7623" t="s">
        <v>1170</v>
      </c>
      <c r="C7623" s="2">
        <v>36.68</v>
      </c>
      <c r="D7623" s="21" t="str">
        <f t="shared" si="118"/>
        <v/>
      </c>
      <c r="E7623" t="s">
        <v>78</v>
      </c>
    </row>
    <row r="7624" spans="1:5" ht="15.75" outlineLevel="1" x14ac:dyDescent="0.25">
      <c r="A7624" s="20">
        <f>A7623</f>
        <v>44309</v>
      </c>
      <c r="B7624" s="21" t="str">
        <f>B7623</f>
        <v>DONNA LANIER</v>
      </c>
      <c r="C7624" s="22">
        <f>SUBTOTAL(9,C7623:C7623)</f>
        <v>36.68</v>
      </c>
      <c r="D7624" s="21" t="str">
        <f t="shared" si="118"/>
        <v>TOTAL</v>
      </c>
    </row>
    <row r="7625" spans="1:5" ht="15.75" outlineLevel="2" x14ac:dyDescent="0.25">
      <c r="A7625" s="17">
        <v>44309</v>
      </c>
      <c r="B7625" t="s">
        <v>1171</v>
      </c>
      <c r="C7625" s="2">
        <v>13.44</v>
      </c>
      <c r="D7625" s="21" t="str">
        <f t="shared" si="118"/>
        <v/>
      </c>
      <c r="E7625" t="s">
        <v>78</v>
      </c>
    </row>
    <row r="7626" spans="1:5" ht="15.75" outlineLevel="1" x14ac:dyDescent="0.25">
      <c r="A7626" s="20">
        <f>A7625</f>
        <v>44309</v>
      </c>
      <c r="B7626" s="21" t="str">
        <f>B7625</f>
        <v>DONNA PITTENGER</v>
      </c>
      <c r="C7626" s="22">
        <f>SUBTOTAL(9,C7625:C7625)</f>
        <v>13.44</v>
      </c>
      <c r="D7626" s="21" t="str">
        <f t="shared" si="118"/>
        <v>TOTAL</v>
      </c>
    </row>
    <row r="7627" spans="1:5" ht="15.75" outlineLevel="2" x14ac:dyDescent="0.25">
      <c r="A7627" s="17">
        <v>44309</v>
      </c>
      <c r="B7627" t="s">
        <v>1172</v>
      </c>
      <c r="C7627" s="2">
        <v>811.2</v>
      </c>
      <c r="D7627" s="21" t="str">
        <f t="shared" si="118"/>
        <v/>
      </c>
      <c r="E7627" t="s">
        <v>58</v>
      </c>
    </row>
    <row r="7628" spans="1:5" ht="15.75" outlineLevel="1" x14ac:dyDescent="0.25">
      <c r="A7628" s="20">
        <f>A7627</f>
        <v>44309</v>
      </c>
      <c r="B7628" s="21" t="str">
        <f>B7627</f>
        <v>DOROTHY WILSON</v>
      </c>
      <c r="C7628" s="22">
        <f>SUBTOTAL(9,C7627:C7627)</f>
        <v>811.2</v>
      </c>
      <c r="D7628" s="21" t="str">
        <f t="shared" si="118"/>
        <v>TOTAL</v>
      </c>
    </row>
    <row r="7629" spans="1:5" ht="15.75" outlineLevel="2" x14ac:dyDescent="0.25">
      <c r="A7629" s="17">
        <v>44309</v>
      </c>
      <c r="B7629" t="s">
        <v>980</v>
      </c>
      <c r="C7629" s="2">
        <v>103.6</v>
      </c>
      <c r="D7629" s="21" t="str">
        <f t="shared" si="118"/>
        <v/>
      </c>
      <c r="E7629" t="s">
        <v>78</v>
      </c>
    </row>
    <row r="7630" spans="1:5" ht="15.75" outlineLevel="1" x14ac:dyDescent="0.25">
      <c r="A7630" s="20">
        <f>A7629</f>
        <v>44309</v>
      </c>
      <c r="B7630" s="21" t="str">
        <f>B7629</f>
        <v>DURINDA GARDNER</v>
      </c>
      <c r="C7630" s="22">
        <f>SUBTOTAL(9,C7629:C7629)</f>
        <v>103.6</v>
      </c>
      <c r="D7630" s="21" t="str">
        <f t="shared" si="118"/>
        <v>TOTAL</v>
      </c>
    </row>
    <row r="7631" spans="1:5" ht="15.75" outlineLevel="2" x14ac:dyDescent="0.25">
      <c r="A7631" s="17">
        <v>44309</v>
      </c>
      <c r="B7631" t="s">
        <v>1173</v>
      </c>
      <c r="C7631" s="2">
        <v>218.29</v>
      </c>
      <c r="D7631" s="21" t="str">
        <f t="shared" si="118"/>
        <v/>
      </c>
      <c r="E7631" t="s">
        <v>327</v>
      </c>
    </row>
    <row r="7632" spans="1:5" ht="15.75" outlineLevel="2" x14ac:dyDescent="0.25">
      <c r="A7632" s="17">
        <v>44309</v>
      </c>
      <c r="B7632" t="s">
        <v>1173</v>
      </c>
      <c r="C7632" s="2">
        <v>60</v>
      </c>
      <c r="D7632" s="21" t="str">
        <f t="shared" si="118"/>
        <v/>
      </c>
      <c r="E7632" t="s">
        <v>61</v>
      </c>
    </row>
    <row r="7633" spans="1:5" ht="15.75" outlineLevel="1" x14ac:dyDescent="0.25">
      <c r="A7633" s="20">
        <f>A7632</f>
        <v>44309</v>
      </c>
      <c r="B7633" s="21" t="str">
        <f>B7632</f>
        <v>ELIZABETH TAIT</v>
      </c>
      <c r="C7633" s="22">
        <f>SUBTOTAL(9,C7631:C7632)</f>
        <v>278.28999999999996</v>
      </c>
      <c r="D7633" s="21" t="str">
        <f t="shared" si="118"/>
        <v>TOTAL</v>
      </c>
    </row>
    <row r="7634" spans="1:5" ht="15.75" outlineLevel="2" x14ac:dyDescent="0.25">
      <c r="A7634" s="17">
        <v>44309</v>
      </c>
      <c r="B7634" t="s">
        <v>1174</v>
      </c>
      <c r="C7634" s="2">
        <v>150</v>
      </c>
      <c r="D7634" s="21" t="str">
        <f t="shared" si="118"/>
        <v/>
      </c>
      <c r="E7634" t="s">
        <v>76</v>
      </c>
    </row>
    <row r="7635" spans="1:5" ht="15.75" outlineLevel="1" x14ac:dyDescent="0.25">
      <c r="A7635" s="20">
        <f>A7634</f>
        <v>44309</v>
      </c>
      <c r="B7635" s="21" t="str">
        <f>B7634</f>
        <v>ERIC BRUNSELL</v>
      </c>
      <c r="C7635" s="22">
        <f>SUBTOTAL(9,C7634:C7634)</f>
        <v>150</v>
      </c>
      <c r="D7635" s="21" t="str">
        <f t="shared" si="118"/>
        <v>TOTAL</v>
      </c>
    </row>
    <row r="7636" spans="1:5" ht="15.75" outlineLevel="2" x14ac:dyDescent="0.25">
      <c r="A7636" s="17">
        <v>44309</v>
      </c>
      <c r="B7636" t="s">
        <v>1175</v>
      </c>
      <c r="C7636" s="2">
        <v>273</v>
      </c>
      <c r="D7636" s="21" t="str">
        <f t="shared" si="118"/>
        <v/>
      </c>
      <c r="E7636" t="s">
        <v>76</v>
      </c>
    </row>
    <row r="7637" spans="1:5" ht="15.75" outlineLevel="1" x14ac:dyDescent="0.25">
      <c r="A7637" s="20">
        <f>A7636</f>
        <v>44309</v>
      </c>
      <c r="B7637" s="21" t="str">
        <f>B7636</f>
        <v>ERIC SCHOLLE</v>
      </c>
      <c r="C7637" s="22">
        <f>SUBTOTAL(9,C7636:C7636)</f>
        <v>273</v>
      </c>
      <c r="D7637" s="21" t="str">
        <f t="shared" si="118"/>
        <v>TOTAL</v>
      </c>
    </row>
    <row r="7638" spans="1:5" ht="15.75" outlineLevel="2" x14ac:dyDescent="0.25">
      <c r="A7638" s="17">
        <v>44309</v>
      </c>
      <c r="B7638" t="s">
        <v>1176</v>
      </c>
      <c r="C7638" s="2">
        <v>252</v>
      </c>
      <c r="D7638" s="21" t="str">
        <f t="shared" si="118"/>
        <v/>
      </c>
      <c r="E7638" t="s">
        <v>76</v>
      </c>
    </row>
    <row r="7639" spans="1:5" ht="15.75" outlineLevel="1" x14ac:dyDescent="0.25">
      <c r="A7639" s="20">
        <f>A7638</f>
        <v>44309</v>
      </c>
      <c r="B7639" s="21" t="str">
        <f>B7638</f>
        <v>ERICH KLOPP</v>
      </c>
      <c r="C7639" s="22">
        <f>SUBTOTAL(9,C7638:C7638)</f>
        <v>252</v>
      </c>
      <c r="D7639" s="21" t="str">
        <f t="shared" si="118"/>
        <v>TOTAL</v>
      </c>
    </row>
    <row r="7640" spans="1:5" ht="15.75" outlineLevel="2" x14ac:dyDescent="0.25">
      <c r="A7640" s="17">
        <v>44309</v>
      </c>
      <c r="B7640" t="s">
        <v>861</v>
      </c>
      <c r="C7640" s="2">
        <v>165</v>
      </c>
      <c r="D7640" s="21" t="str">
        <f t="shared" si="118"/>
        <v/>
      </c>
      <c r="E7640" t="s">
        <v>76</v>
      </c>
    </row>
    <row r="7641" spans="1:5" ht="15.75" outlineLevel="1" x14ac:dyDescent="0.25">
      <c r="A7641" s="20">
        <f>A7640</f>
        <v>44309</v>
      </c>
      <c r="B7641" s="21" t="str">
        <f>B7640</f>
        <v>ERIN ATWOOD</v>
      </c>
      <c r="C7641" s="22">
        <f>SUBTOTAL(9,C7640:C7640)</f>
        <v>165</v>
      </c>
      <c r="D7641" s="21" t="str">
        <f t="shared" si="118"/>
        <v>TOTAL</v>
      </c>
    </row>
    <row r="7642" spans="1:5" ht="15.75" outlineLevel="2" x14ac:dyDescent="0.25">
      <c r="A7642" s="17">
        <v>44309</v>
      </c>
      <c r="B7642" t="s">
        <v>861</v>
      </c>
      <c r="C7642" s="2">
        <v>180</v>
      </c>
      <c r="D7642" s="21" t="str">
        <f t="shared" si="118"/>
        <v/>
      </c>
      <c r="E7642" t="s">
        <v>76</v>
      </c>
    </row>
    <row r="7643" spans="1:5" ht="15.75" outlineLevel="1" x14ac:dyDescent="0.25">
      <c r="A7643" s="20">
        <f>A7642</f>
        <v>44309</v>
      </c>
      <c r="B7643" s="21" t="str">
        <f>B7642</f>
        <v>ERIN ATWOOD</v>
      </c>
      <c r="C7643" s="22">
        <f>SUBTOTAL(9,C7642:C7642)</f>
        <v>180</v>
      </c>
      <c r="D7643" s="21" t="str">
        <f t="shared" si="118"/>
        <v>TOTAL</v>
      </c>
    </row>
    <row r="7644" spans="1:5" ht="15.75" outlineLevel="2" x14ac:dyDescent="0.25">
      <c r="A7644" s="17">
        <v>44309</v>
      </c>
      <c r="B7644" t="s">
        <v>630</v>
      </c>
      <c r="C7644" s="2">
        <v>43.12</v>
      </c>
      <c r="D7644" s="21" t="str">
        <f t="shared" si="118"/>
        <v/>
      </c>
      <c r="E7644" t="s">
        <v>78</v>
      </c>
    </row>
    <row r="7645" spans="1:5" ht="15.75" outlineLevel="1" x14ac:dyDescent="0.25">
      <c r="A7645" s="20">
        <f>A7644</f>
        <v>44309</v>
      </c>
      <c r="B7645" s="21" t="str">
        <f>B7644</f>
        <v>EVELINE ALVAREZ</v>
      </c>
      <c r="C7645" s="22">
        <f>SUBTOTAL(9,C7644:C7644)</f>
        <v>43.12</v>
      </c>
      <c r="D7645" s="21" t="str">
        <f t="shared" si="118"/>
        <v>TOTAL</v>
      </c>
    </row>
    <row r="7646" spans="1:5" ht="15.75" outlineLevel="2" x14ac:dyDescent="0.25">
      <c r="A7646" s="17">
        <v>44309</v>
      </c>
      <c r="B7646" t="s">
        <v>1177</v>
      </c>
      <c r="C7646" s="2">
        <v>35.81</v>
      </c>
      <c r="D7646" s="21" t="str">
        <f t="shared" si="118"/>
        <v/>
      </c>
      <c r="E7646" t="s">
        <v>55</v>
      </c>
    </row>
    <row r="7647" spans="1:5" ht="15.75" outlineLevel="1" x14ac:dyDescent="0.25">
      <c r="A7647" s="20">
        <f>A7646</f>
        <v>44309</v>
      </c>
      <c r="B7647" s="21" t="str">
        <f>B7646</f>
        <v>FELICIA SHEEDY</v>
      </c>
      <c r="C7647" s="22">
        <f>SUBTOTAL(9,C7646:C7646)</f>
        <v>35.81</v>
      </c>
      <c r="D7647" s="21" t="str">
        <f t="shared" si="118"/>
        <v>TOTAL</v>
      </c>
    </row>
    <row r="7648" spans="1:5" ht="15.75" outlineLevel="2" x14ac:dyDescent="0.25">
      <c r="A7648" s="17">
        <v>44309</v>
      </c>
      <c r="B7648" t="s">
        <v>557</v>
      </c>
      <c r="C7648" s="2">
        <v>133.4</v>
      </c>
      <c r="D7648" s="21" t="str">
        <f t="shared" si="118"/>
        <v/>
      </c>
      <c r="E7648" t="s">
        <v>68</v>
      </c>
    </row>
    <row r="7649" spans="1:5" ht="15.75" outlineLevel="1" x14ac:dyDescent="0.25">
      <c r="A7649" s="20">
        <f>A7648</f>
        <v>44309</v>
      </c>
      <c r="B7649" s="21" t="str">
        <f>B7648</f>
        <v>GENEVIEVE LOPARDO</v>
      </c>
      <c r="C7649" s="22">
        <f>SUBTOTAL(9,C7648:C7648)</f>
        <v>133.4</v>
      </c>
      <c r="D7649" s="21" t="str">
        <f t="shared" si="118"/>
        <v>TOTAL</v>
      </c>
    </row>
    <row r="7650" spans="1:5" ht="15.75" outlineLevel="2" x14ac:dyDescent="0.25">
      <c r="A7650" s="17">
        <v>44309</v>
      </c>
      <c r="B7650" t="s">
        <v>1178</v>
      </c>
      <c r="C7650" s="2">
        <v>90</v>
      </c>
      <c r="D7650" s="21" t="str">
        <f t="shared" si="118"/>
        <v/>
      </c>
      <c r="E7650" t="s">
        <v>76</v>
      </c>
    </row>
    <row r="7651" spans="1:5" ht="15.75" outlineLevel="1" x14ac:dyDescent="0.25">
      <c r="A7651" s="20">
        <f>A7650</f>
        <v>44309</v>
      </c>
      <c r="B7651" s="21" t="str">
        <f>B7650</f>
        <v>GEORGE BEASLEY</v>
      </c>
      <c r="C7651" s="22">
        <f>SUBTOTAL(9,C7650:C7650)</f>
        <v>90</v>
      </c>
      <c r="D7651" s="21" t="str">
        <f t="shared" si="118"/>
        <v>TOTAL</v>
      </c>
    </row>
    <row r="7652" spans="1:5" ht="15.75" outlineLevel="2" x14ac:dyDescent="0.25">
      <c r="A7652" s="17">
        <v>44309</v>
      </c>
      <c r="B7652" t="s">
        <v>1178</v>
      </c>
      <c r="C7652" s="2">
        <v>120</v>
      </c>
      <c r="D7652" s="21" t="str">
        <f t="shared" si="118"/>
        <v/>
      </c>
      <c r="E7652" t="s">
        <v>76</v>
      </c>
    </row>
    <row r="7653" spans="1:5" ht="15.75" outlineLevel="1" x14ac:dyDescent="0.25">
      <c r="A7653" s="20">
        <f>A7652</f>
        <v>44309</v>
      </c>
      <c r="B7653" s="21" t="str">
        <f>B7652</f>
        <v>GEORGE BEASLEY</v>
      </c>
      <c r="C7653" s="22">
        <f>SUBTOTAL(9,C7652:C7652)</f>
        <v>120</v>
      </c>
      <c r="D7653" s="21" t="str">
        <f t="shared" si="118"/>
        <v>TOTAL</v>
      </c>
    </row>
    <row r="7654" spans="1:5" ht="15.75" outlineLevel="2" x14ac:dyDescent="0.25">
      <c r="A7654" s="17">
        <v>44309</v>
      </c>
      <c r="B7654" t="s">
        <v>1179</v>
      </c>
      <c r="C7654" s="2">
        <v>88.22</v>
      </c>
      <c r="D7654" s="21" t="str">
        <f t="shared" si="118"/>
        <v/>
      </c>
      <c r="E7654" t="s">
        <v>72</v>
      </c>
    </row>
    <row r="7655" spans="1:5" ht="15.75" outlineLevel="2" x14ac:dyDescent="0.25">
      <c r="A7655" s="17">
        <v>44309</v>
      </c>
      <c r="B7655" t="s">
        <v>1179</v>
      </c>
      <c r="C7655" s="2">
        <v>396.19</v>
      </c>
      <c r="D7655" s="21" t="str">
        <f t="shared" si="118"/>
        <v/>
      </c>
      <c r="E7655" t="s">
        <v>68</v>
      </c>
    </row>
    <row r="7656" spans="1:5" ht="15.75" outlineLevel="1" x14ac:dyDescent="0.25">
      <c r="A7656" s="20">
        <f>A7655</f>
        <v>44309</v>
      </c>
      <c r="B7656" s="21" t="str">
        <f>B7655</f>
        <v>HEATHER SANDERS</v>
      </c>
      <c r="C7656" s="22">
        <f>SUBTOTAL(9,C7654:C7655)</f>
        <v>484.40999999999997</v>
      </c>
      <c r="D7656" s="21" t="str">
        <f t="shared" si="118"/>
        <v>TOTAL</v>
      </c>
    </row>
    <row r="7657" spans="1:5" ht="15.75" outlineLevel="2" x14ac:dyDescent="0.25">
      <c r="A7657" s="17">
        <v>44309</v>
      </c>
      <c r="B7657" t="s">
        <v>1180</v>
      </c>
      <c r="C7657" s="2">
        <v>40</v>
      </c>
      <c r="D7657" s="21" t="str">
        <f t="shared" si="118"/>
        <v/>
      </c>
      <c r="E7657" t="s">
        <v>62</v>
      </c>
    </row>
    <row r="7658" spans="1:5" ht="15.75" outlineLevel="1" x14ac:dyDescent="0.25">
      <c r="A7658" s="20">
        <f>A7657</f>
        <v>44309</v>
      </c>
      <c r="B7658" s="21" t="str">
        <f>B7657</f>
        <v>HENRY GAW</v>
      </c>
      <c r="C7658" s="22">
        <f>SUBTOTAL(9,C7657:C7657)</f>
        <v>40</v>
      </c>
      <c r="D7658" s="21" t="str">
        <f t="shared" si="118"/>
        <v>TOTAL</v>
      </c>
    </row>
    <row r="7659" spans="1:5" ht="15.75" outlineLevel="2" x14ac:dyDescent="0.25">
      <c r="A7659" s="17">
        <v>44309</v>
      </c>
      <c r="B7659" t="s">
        <v>1181</v>
      </c>
      <c r="C7659" s="2">
        <v>150</v>
      </c>
      <c r="D7659" s="21" t="str">
        <f t="shared" si="118"/>
        <v/>
      </c>
      <c r="E7659" t="s">
        <v>76</v>
      </c>
    </row>
    <row r="7660" spans="1:5" ht="15.75" outlineLevel="1" x14ac:dyDescent="0.25">
      <c r="A7660" s="20">
        <f>A7659</f>
        <v>44309</v>
      </c>
      <c r="B7660" s="21" t="str">
        <f>B7659</f>
        <v>JAMES DARCEY</v>
      </c>
      <c r="C7660" s="22">
        <f>SUBTOTAL(9,C7659:C7659)</f>
        <v>150</v>
      </c>
      <c r="D7660" s="21" t="str">
        <f t="shared" si="118"/>
        <v>TOTAL</v>
      </c>
    </row>
    <row r="7661" spans="1:5" ht="15.75" outlineLevel="2" x14ac:dyDescent="0.25">
      <c r="A7661" s="17">
        <v>44309</v>
      </c>
      <c r="B7661" t="s">
        <v>1181</v>
      </c>
      <c r="C7661" s="2">
        <v>195</v>
      </c>
      <c r="D7661" s="21" t="str">
        <f t="shared" si="118"/>
        <v/>
      </c>
      <c r="E7661" t="s">
        <v>76</v>
      </c>
    </row>
    <row r="7662" spans="1:5" ht="15.75" outlineLevel="1" x14ac:dyDescent="0.25">
      <c r="A7662" s="20">
        <f>A7661</f>
        <v>44309</v>
      </c>
      <c r="B7662" s="21" t="str">
        <f>B7661</f>
        <v>JAMES DARCEY</v>
      </c>
      <c r="C7662" s="22">
        <f>SUBTOTAL(9,C7661:C7661)</f>
        <v>195</v>
      </c>
      <c r="D7662" s="21" t="str">
        <f t="shared" si="118"/>
        <v>TOTAL</v>
      </c>
    </row>
    <row r="7663" spans="1:5" ht="15.75" outlineLevel="2" x14ac:dyDescent="0.25">
      <c r="A7663" s="17">
        <v>44309</v>
      </c>
      <c r="B7663" t="s">
        <v>1182</v>
      </c>
      <c r="C7663" s="2">
        <v>105</v>
      </c>
      <c r="D7663" s="21" t="str">
        <f t="shared" si="118"/>
        <v/>
      </c>
      <c r="E7663" t="s">
        <v>76</v>
      </c>
    </row>
    <row r="7664" spans="1:5" ht="15.75" outlineLevel="1" x14ac:dyDescent="0.25">
      <c r="A7664" s="20">
        <f>A7663</f>
        <v>44309</v>
      </c>
      <c r="B7664" s="21" t="str">
        <f>B7663</f>
        <v>JEFFREY MIXON</v>
      </c>
      <c r="C7664" s="22">
        <f>SUBTOTAL(9,C7663:C7663)</f>
        <v>105</v>
      </c>
      <c r="D7664" s="21" t="str">
        <f t="shared" si="118"/>
        <v>TOTAL</v>
      </c>
    </row>
    <row r="7665" spans="1:5" ht="15.75" outlineLevel="2" x14ac:dyDescent="0.25">
      <c r="A7665" s="17">
        <v>44309</v>
      </c>
      <c r="B7665" t="s">
        <v>1182</v>
      </c>
      <c r="C7665" s="2">
        <v>60</v>
      </c>
      <c r="D7665" s="21" t="str">
        <f t="shared" si="118"/>
        <v/>
      </c>
      <c r="E7665" t="s">
        <v>76</v>
      </c>
    </row>
    <row r="7666" spans="1:5" ht="15.75" outlineLevel="1" x14ac:dyDescent="0.25">
      <c r="A7666" s="20">
        <f>A7665</f>
        <v>44309</v>
      </c>
      <c r="B7666" s="21" t="str">
        <f>B7665</f>
        <v>JEFFREY MIXON</v>
      </c>
      <c r="C7666" s="22">
        <f>SUBTOTAL(9,C7665:C7665)</f>
        <v>60</v>
      </c>
      <c r="D7666" s="21" t="str">
        <f t="shared" si="118"/>
        <v>TOTAL</v>
      </c>
    </row>
    <row r="7667" spans="1:5" ht="15.75" outlineLevel="2" x14ac:dyDescent="0.25">
      <c r="A7667" s="17">
        <v>44309</v>
      </c>
      <c r="B7667" t="s">
        <v>1183</v>
      </c>
      <c r="C7667" s="2">
        <v>13.44</v>
      </c>
      <c r="D7667" s="21" t="str">
        <f t="shared" si="118"/>
        <v/>
      </c>
      <c r="E7667" t="s">
        <v>78</v>
      </c>
    </row>
    <row r="7668" spans="1:5" ht="15.75" outlineLevel="1" x14ac:dyDescent="0.25">
      <c r="A7668" s="20">
        <f>A7667</f>
        <v>44309</v>
      </c>
      <c r="B7668" s="21" t="str">
        <f>B7667</f>
        <v>JENNIFER LITTLE</v>
      </c>
      <c r="C7668" s="22">
        <f>SUBTOTAL(9,C7667:C7667)</f>
        <v>13.44</v>
      </c>
      <c r="D7668" s="21" t="str">
        <f t="shared" si="118"/>
        <v>TOTAL</v>
      </c>
    </row>
    <row r="7669" spans="1:5" ht="15.75" outlineLevel="2" x14ac:dyDescent="0.25">
      <c r="A7669" s="17">
        <v>44309</v>
      </c>
      <c r="B7669" t="s">
        <v>1184</v>
      </c>
      <c r="C7669" s="2">
        <v>245.83</v>
      </c>
      <c r="D7669" s="21" t="str">
        <f t="shared" si="118"/>
        <v/>
      </c>
      <c r="E7669" t="s">
        <v>62</v>
      </c>
    </row>
    <row r="7670" spans="1:5" ht="15.75" outlineLevel="1" x14ac:dyDescent="0.25">
      <c r="A7670" s="20">
        <f>A7669</f>
        <v>44309</v>
      </c>
      <c r="B7670" s="21" t="str">
        <f>B7669</f>
        <v>JESSICA FITZPATRICK</v>
      </c>
      <c r="C7670" s="22">
        <f>SUBTOTAL(9,C7669:C7669)</f>
        <v>245.83</v>
      </c>
      <c r="D7670" s="21" t="str">
        <f t="shared" si="118"/>
        <v>TOTAL</v>
      </c>
    </row>
    <row r="7671" spans="1:5" ht="15.75" outlineLevel="2" x14ac:dyDescent="0.25">
      <c r="A7671" s="17">
        <v>44309</v>
      </c>
      <c r="B7671" t="s">
        <v>633</v>
      </c>
      <c r="C7671" s="2">
        <v>144.04</v>
      </c>
      <c r="D7671" s="21" t="str">
        <f t="shared" si="118"/>
        <v/>
      </c>
      <c r="E7671" t="s">
        <v>78</v>
      </c>
    </row>
    <row r="7672" spans="1:5" ht="15.75" outlineLevel="1" x14ac:dyDescent="0.25">
      <c r="A7672" s="20">
        <f>A7671</f>
        <v>44309</v>
      </c>
      <c r="B7672" s="21" t="str">
        <f>B7671</f>
        <v>JILL GARRETT</v>
      </c>
      <c r="C7672" s="22">
        <f>SUBTOTAL(9,C7671:C7671)</f>
        <v>144.04</v>
      </c>
      <c r="D7672" s="21" t="str">
        <f t="shared" si="118"/>
        <v>TOTAL</v>
      </c>
    </row>
    <row r="7673" spans="1:5" ht="15.75" outlineLevel="2" x14ac:dyDescent="0.25">
      <c r="A7673" s="17">
        <v>44309</v>
      </c>
      <c r="B7673" t="s">
        <v>867</v>
      </c>
      <c r="C7673" s="2">
        <v>111.44</v>
      </c>
      <c r="D7673" s="21" t="str">
        <f t="shared" si="118"/>
        <v/>
      </c>
      <c r="E7673" t="s">
        <v>78</v>
      </c>
    </row>
    <row r="7674" spans="1:5" ht="15.75" outlineLevel="1" x14ac:dyDescent="0.25">
      <c r="A7674" s="20">
        <f>A7673</f>
        <v>44309</v>
      </c>
      <c r="B7674" s="21" t="str">
        <f>B7673</f>
        <v>JOANNE LOWE</v>
      </c>
      <c r="C7674" s="22">
        <f>SUBTOTAL(9,C7673:C7673)</f>
        <v>111.44</v>
      </c>
      <c r="D7674" s="21" t="str">
        <f t="shared" si="118"/>
        <v>TOTAL</v>
      </c>
    </row>
    <row r="7675" spans="1:5" ht="15.75" outlineLevel="2" x14ac:dyDescent="0.25">
      <c r="A7675" s="17">
        <v>44309</v>
      </c>
      <c r="B7675" t="s">
        <v>1185</v>
      </c>
      <c r="C7675" s="2">
        <v>150</v>
      </c>
      <c r="D7675" s="21" t="str">
        <f t="shared" si="118"/>
        <v/>
      </c>
      <c r="E7675" t="s">
        <v>76</v>
      </c>
    </row>
    <row r="7676" spans="1:5" ht="15.75" outlineLevel="1" x14ac:dyDescent="0.25">
      <c r="A7676" s="20">
        <f>A7675</f>
        <v>44309</v>
      </c>
      <c r="B7676" s="21" t="str">
        <f>B7675</f>
        <v>JORDAN JOHNSON</v>
      </c>
      <c r="C7676" s="22">
        <f>SUBTOTAL(9,C7675:C7675)</f>
        <v>150</v>
      </c>
      <c r="D7676" s="21" t="str">
        <f t="shared" si="118"/>
        <v>TOTAL</v>
      </c>
    </row>
    <row r="7677" spans="1:5" ht="15.75" outlineLevel="2" x14ac:dyDescent="0.25">
      <c r="A7677" s="17">
        <v>44309</v>
      </c>
      <c r="B7677" t="s">
        <v>1185</v>
      </c>
      <c r="C7677" s="2">
        <v>135</v>
      </c>
      <c r="D7677" s="21" t="str">
        <f t="shared" si="118"/>
        <v/>
      </c>
      <c r="E7677" t="s">
        <v>76</v>
      </c>
    </row>
    <row r="7678" spans="1:5" ht="15.75" outlineLevel="1" x14ac:dyDescent="0.25">
      <c r="A7678" s="20">
        <f>A7677</f>
        <v>44309</v>
      </c>
      <c r="B7678" s="21" t="str">
        <f>B7677</f>
        <v>JORDAN JOHNSON</v>
      </c>
      <c r="C7678" s="22">
        <f>SUBTOTAL(9,C7677:C7677)</f>
        <v>135</v>
      </c>
      <c r="D7678" s="21" t="str">
        <f t="shared" ref="D7678:D7741" si="119">IF(E7678="","TOTAL","")</f>
        <v>TOTAL</v>
      </c>
    </row>
    <row r="7679" spans="1:5" ht="15.75" outlineLevel="2" x14ac:dyDescent="0.25">
      <c r="A7679" s="17">
        <v>44309</v>
      </c>
      <c r="B7679" t="s">
        <v>985</v>
      </c>
      <c r="C7679" s="2">
        <v>90</v>
      </c>
      <c r="D7679" s="21" t="str">
        <f t="shared" si="119"/>
        <v/>
      </c>
      <c r="E7679" t="s">
        <v>76</v>
      </c>
    </row>
    <row r="7680" spans="1:5" ht="15.75" outlineLevel="1" x14ac:dyDescent="0.25">
      <c r="A7680" s="20">
        <f>A7679</f>
        <v>44309</v>
      </c>
      <c r="B7680" s="21" t="str">
        <f>B7679</f>
        <v>JOSEPH GIBBONS</v>
      </c>
      <c r="C7680" s="22">
        <f>SUBTOTAL(9,C7679:C7679)</f>
        <v>90</v>
      </c>
      <c r="D7680" s="21" t="str">
        <f t="shared" si="119"/>
        <v>TOTAL</v>
      </c>
    </row>
    <row r="7681" spans="1:5" ht="15.75" outlineLevel="2" x14ac:dyDescent="0.25">
      <c r="A7681" s="17">
        <v>44309</v>
      </c>
      <c r="B7681" t="s">
        <v>1186</v>
      </c>
      <c r="C7681" s="2">
        <v>336</v>
      </c>
      <c r="D7681" s="21" t="str">
        <f t="shared" si="119"/>
        <v/>
      </c>
      <c r="E7681" t="s">
        <v>76</v>
      </c>
    </row>
    <row r="7682" spans="1:5" ht="15.75" outlineLevel="1" x14ac:dyDescent="0.25">
      <c r="A7682" s="20">
        <f>A7681</f>
        <v>44309</v>
      </c>
      <c r="B7682" s="21" t="str">
        <f>B7681</f>
        <v>JOSHUA MARTINEZ</v>
      </c>
      <c r="C7682" s="22">
        <f>SUBTOTAL(9,C7681:C7681)</f>
        <v>336</v>
      </c>
      <c r="D7682" s="21" t="str">
        <f t="shared" si="119"/>
        <v>TOTAL</v>
      </c>
    </row>
    <row r="7683" spans="1:5" ht="15.75" outlineLevel="2" x14ac:dyDescent="0.25">
      <c r="A7683" s="17">
        <v>44309</v>
      </c>
      <c r="B7683" t="s">
        <v>1187</v>
      </c>
      <c r="C7683" s="2">
        <v>135</v>
      </c>
      <c r="D7683" s="21" t="str">
        <f t="shared" si="119"/>
        <v/>
      </c>
      <c r="E7683" t="s">
        <v>76</v>
      </c>
    </row>
    <row r="7684" spans="1:5" ht="15.75" outlineLevel="1" x14ac:dyDescent="0.25">
      <c r="A7684" s="20">
        <f>A7683</f>
        <v>44309</v>
      </c>
      <c r="B7684" s="21" t="str">
        <f>B7683</f>
        <v>KALIEF MUHAMMAD</v>
      </c>
      <c r="C7684" s="22">
        <f>SUBTOTAL(9,C7683:C7683)</f>
        <v>135</v>
      </c>
      <c r="D7684" s="21" t="str">
        <f t="shared" si="119"/>
        <v>TOTAL</v>
      </c>
    </row>
    <row r="7685" spans="1:5" ht="15.75" outlineLevel="2" x14ac:dyDescent="0.25">
      <c r="A7685" s="17">
        <v>44309</v>
      </c>
      <c r="B7685" t="s">
        <v>1187</v>
      </c>
      <c r="C7685" s="2">
        <v>135</v>
      </c>
      <c r="D7685" s="21" t="str">
        <f t="shared" si="119"/>
        <v/>
      </c>
      <c r="E7685" t="s">
        <v>76</v>
      </c>
    </row>
    <row r="7686" spans="1:5" ht="15.75" outlineLevel="1" x14ac:dyDescent="0.25">
      <c r="A7686" s="20">
        <f>A7685</f>
        <v>44309</v>
      </c>
      <c r="B7686" s="21" t="str">
        <f>B7685</f>
        <v>KALIEF MUHAMMAD</v>
      </c>
      <c r="C7686" s="22">
        <f>SUBTOTAL(9,C7685:C7685)</f>
        <v>135</v>
      </c>
      <c r="D7686" s="21" t="str">
        <f t="shared" si="119"/>
        <v>TOTAL</v>
      </c>
    </row>
    <row r="7687" spans="1:5" ht="15.75" outlineLevel="2" x14ac:dyDescent="0.25">
      <c r="A7687" s="17">
        <v>44309</v>
      </c>
      <c r="B7687" t="s">
        <v>1188</v>
      </c>
      <c r="C7687" s="2">
        <v>280</v>
      </c>
      <c r="D7687" s="21" t="str">
        <f t="shared" si="119"/>
        <v/>
      </c>
      <c r="E7687" t="s">
        <v>76</v>
      </c>
    </row>
    <row r="7688" spans="1:5" ht="15.75" outlineLevel="1" x14ac:dyDescent="0.25">
      <c r="A7688" s="20">
        <f>A7687</f>
        <v>44309</v>
      </c>
      <c r="B7688" s="21" t="str">
        <f>B7687</f>
        <v>KALUM HAACK</v>
      </c>
      <c r="C7688" s="22">
        <f>SUBTOTAL(9,C7687:C7687)</f>
        <v>280</v>
      </c>
      <c r="D7688" s="21" t="str">
        <f t="shared" si="119"/>
        <v>TOTAL</v>
      </c>
    </row>
    <row r="7689" spans="1:5" ht="15.75" outlineLevel="2" x14ac:dyDescent="0.25">
      <c r="A7689" s="17">
        <v>44309</v>
      </c>
      <c r="B7689" t="s">
        <v>1188</v>
      </c>
      <c r="C7689" s="2">
        <v>280</v>
      </c>
      <c r="D7689" s="21" t="str">
        <f t="shared" si="119"/>
        <v/>
      </c>
      <c r="E7689" t="s">
        <v>76</v>
      </c>
    </row>
    <row r="7690" spans="1:5" ht="15.75" outlineLevel="1" x14ac:dyDescent="0.25">
      <c r="A7690" s="20">
        <f>A7689</f>
        <v>44309</v>
      </c>
      <c r="B7690" s="21" t="str">
        <f>B7689</f>
        <v>KALUM HAACK</v>
      </c>
      <c r="C7690" s="22">
        <f>SUBTOTAL(9,C7689:C7689)</f>
        <v>280</v>
      </c>
      <c r="D7690" s="21" t="str">
        <f t="shared" si="119"/>
        <v>TOTAL</v>
      </c>
    </row>
    <row r="7691" spans="1:5" ht="15.75" outlineLevel="2" x14ac:dyDescent="0.25">
      <c r="A7691" s="17">
        <v>44309</v>
      </c>
      <c r="B7691" t="s">
        <v>366</v>
      </c>
      <c r="C7691" s="2">
        <v>81.2</v>
      </c>
      <c r="D7691" s="21" t="str">
        <f t="shared" si="119"/>
        <v/>
      </c>
      <c r="E7691" t="s">
        <v>78</v>
      </c>
    </row>
    <row r="7692" spans="1:5" ht="15.75" outlineLevel="1" x14ac:dyDescent="0.25">
      <c r="A7692" s="20">
        <f>A7691</f>
        <v>44309</v>
      </c>
      <c r="B7692" s="21" t="str">
        <f>B7691</f>
        <v>KARA LOWERY</v>
      </c>
      <c r="C7692" s="22">
        <f>SUBTOTAL(9,C7691:C7691)</f>
        <v>81.2</v>
      </c>
      <c r="D7692" s="21" t="str">
        <f t="shared" si="119"/>
        <v>TOTAL</v>
      </c>
    </row>
    <row r="7693" spans="1:5" ht="15.75" outlineLevel="2" x14ac:dyDescent="0.25">
      <c r="A7693" s="17">
        <v>44309</v>
      </c>
      <c r="B7693" t="s">
        <v>1189</v>
      </c>
      <c r="C7693" s="2">
        <v>160</v>
      </c>
      <c r="D7693" s="21" t="str">
        <f t="shared" si="119"/>
        <v/>
      </c>
      <c r="E7693" t="s">
        <v>76</v>
      </c>
    </row>
    <row r="7694" spans="1:5" ht="15.75" outlineLevel="1" x14ac:dyDescent="0.25">
      <c r="A7694" s="20">
        <f>A7693</f>
        <v>44309</v>
      </c>
      <c r="B7694" s="21" t="str">
        <f>B7693</f>
        <v>KATY AGIANNIDIS</v>
      </c>
      <c r="C7694" s="22">
        <f>SUBTOTAL(9,C7693:C7693)</f>
        <v>160</v>
      </c>
      <c r="D7694" s="21" t="str">
        <f t="shared" si="119"/>
        <v>TOTAL</v>
      </c>
    </row>
    <row r="7695" spans="1:5" ht="15.75" outlineLevel="2" x14ac:dyDescent="0.25">
      <c r="A7695" s="17">
        <v>44309</v>
      </c>
      <c r="B7695" t="s">
        <v>1189</v>
      </c>
      <c r="C7695" s="2">
        <v>160</v>
      </c>
      <c r="D7695" s="21" t="str">
        <f t="shared" si="119"/>
        <v/>
      </c>
      <c r="E7695" t="s">
        <v>76</v>
      </c>
    </row>
    <row r="7696" spans="1:5" ht="15.75" outlineLevel="1" x14ac:dyDescent="0.25">
      <c r="A7696" s="20">
        <f>A7695</f>
        <v>44309</v>
      </c>
      <c r="B7696" s="21" t="str">
        <f>B7695</f>
        <v>KATY AGIANNIDIS</v>
      </c>
      <c r="C7696" s="22">
        <f>SUBTOTAL(9,C7695:C7695)</f>
        <v>160</v>
      </c>
      <c r="D7696" s="21" t="str">
        <f t="shared" si="119"/>
        <v>TOTAL</v>
      </c>
    </row>
    <row r="7697" spans="1:5" ht="15.75" outlineLevel="2" x14ac:dyDescent="0.25">
      <c r="A7697" s="17">
        <v>44309</v>
      </c>
      <c r="B7697" t="s">
        <v>636</v>
      </c>
      <c r="C7697" s="2">
        <v>31.47</v>
      </c>
      <c r="D7697" s="21" t="str">
        <f t="shared" si="119"/>
        <v/>
      </c>
      <c r="E7697" t="s">
        <v>55</v>
      </c>
    </row>
    <row r="7698" spans="1:5" ht="15.75" outlineLevel="1" x14ac:dyDescent="0.25">
      <c r="A7698" s="20">
        <f>A7697</f>
        <v>44309</v>
      </c>
      <c r="B7698" s="21" t="str">
        <f>B7697</f>
        <v>KATY SHEFFIELD</v>
      </c>
      <c r="C7698" s="22">
        <f>SUBTOTAL(9,C7697:C7697)</f>
        <v>31.47</v>
      </c>
      <c r="D7698" s="21" t="str">
        <f t="shared" si="119"/>
        <v>TOTAL</v>
      </c>
    </row>
    <row r="7699" spans="1:5" ht="15.75" outlineLevel="2" x14ac:dyDescent="0.25">
      <c r="A7699" s="17">
        <v>44309</v>
      </c>
      <c r="B7699" t="s">
        <v>1190</v>
      </c>
      <c r="C7699" s="2">
        <v>153.41999999999999</v>
      </c>
      <c r="D7699" s="21" t="str">
        <f t="shared" si="119"/>
        <v/>
      </c>
      <c r="E7699" t="s">
        <v>78</v>
      </c>
    </row>
    <row r="7700" spans="1:5" ht="15.75" outlineLevel="1" x14ac:dyDescent="0.25">
      <c r="A7700" s="20">
        <f>A7699</f>
        <v>44309</v>
      </c>
      <c r="B7700" s="21" t="str">
        <f>B7699</f>
        <v>KAYLA MEDRANO</v>
      </c>
      <c r="C7700" s="22">
        <f>SUBTOTAL(9,C7699:C7699)</f>
        <v>153.41999999999999</v>
      </c>
      <c r="D7700" s="21" t="str">
        <f t="shared" si="119"/>
        <v>TOTAL</v>
      </c>
    </row>
    <row r="7701" spans="1:5" ht="15.75" outlineLevel="2" x14ac:dyDescent="0.25">
      <c r="A7701" s="17">
        <v>44309</v>
      </c>
      <c r="B7701" t="s">
        <v>559</v>
      </c>
      <c r="C7701" s="2">
        <v>134.96</v>
      </c>
      <c r="D7701" s="21" t="str">
        <f t="shared" si="119"/>
        <v/>
      </c>
      <c r="E7701" t="s">
        <v>78</v>
      </c>
    </row>
    <row r="7702" spans="1:5" ht="15.75" outlineLevel="1" x14ac:dyDescent="0.25">
      <c r="A7702" s="20">
        <f>A7701</f>
        <v>44309</v>
      </c>
      <c r="B7702" s="21" t="str">
        <f>B7701</f>
        <v>KELLY KANSAS</v>
      </c>
      <c r="C7702" s="22">
        <f>SUBTOTAL(9,C7701:C7701)</f>
        <v>134.96</v>
      </c>
      <c r="D7702" s="21" t="str">
        <f t="shared" si="119"/>
        <v>TOTAL</v>
      </c>
    </row>
    <row r="7703" spans="1:5" ht="15.75" outlineLevel="2" x14ac:dyDescent="0.25">
      <c r="A7703" s="17">
        <v>44309</v>
      </c>
      <c r="B7703" t="s">
        <v>1191</v>
      </c>
      <c r="C7703" s="2">
        <v>120</v>
      </c>
      <c r="D7703" s="21" t="str">
        <f t="shared" si="119"/>
        <v/>
      </c>
      <c r="E7703" t="s">
        <v>76</v>
      </c>
    </row>
    <row r="7704" spans="1:5" ht="15.75" outlineLevel="1" x14ac:dyDescent="0.25">
      <c r="A7704" s="20">
        <f>A7703</f>
        <v>44309</v>
      </c>
      <c r="B7704" s="21" t="str">
        <f>B7703</f>
        <v>KENNETH DECUIR</v>
      </c>
      <c r="C7704" s="22">
        <f>SUBTOTAL(9,C7703:C7703)</f>
        <v>120</v>
      </c>
      <c r="D7704" s="21" t="str">
        <f t="shared" si="119"/>
        <v>TOTAL</v>
      </c>
    </row>
    <row r="7705" spans="1:5" ht="15.75" outlineLevel="2" x14ac:dyDescent="0.25">
      <c r="A7705" s="17">
        <v>44309</v>
      </c>
      <c r="B7705" t="s">
        <v>1191</v>
      </c>
      <c r="C7705" s="2">
        <v>135</v>
      </c>
      <c r="D7705" s="21" t="str">
        <f t="shared" si="119"/>
        <v/>
      </c>
      <c r="E7705" t="s">
        <v>76</v>
      </c>
    </row>
    <row r="7706" spans="1:5" ht="15.75" outlineLevel="1" x14ac:dyDescent="0.25">
      <c r="A7706" s="20">
        <f>A7705</f>
        <v>44309</v>
      </c>
      <c r="B7706" s="21" t="str">
        <f>B7705</f>
        <v>KENNETH DECUIR</v>
      </c>
      <c r="C7706" s="22">
        <f>SUBTOTAL(9,C7705:C7705)</f>
        <v>135</v>
      </c>
      <c r="D7706" s="21" t="str">
        <f t="shared" si="119"/>
        <v>TOTAL</v>
      </c>
    </row>
    <row r="7707" spans="1:5" ht="15.75" outlineLevel="2" x14ac:dyDescent="0.25">
      <c r="A7707" s="17">
        <v>44309</v>
      </c>
      <c r="B7707" t="s">
        <v>1192</v>
      </c>
      <c r="C7707" s="2">
        <v>252</v>
      </c>
      <c r="D7707" s="21" t="str">
        <f t="shared" si="119"/>
        <v/>
      </c>
      <c r="E7707" t="s">
        <v>76</v>
      </c>
    </row>
    <row r="7708" spans="1:5" ht="15.75" outlineLevel="1" x14ac:dyDescent="0.25">
      <c r="A7708" s="20">
        <f>A7707</f>
        <v>44309</v>
      </c>
      <c r="B7708" s="21" t="str">
        <f>B7707</f>
        <v>KEVIN MCILVAIN</v>
      </c>
      <c r="C7708" s="22">
        <f>SUBTOTAL(9,C7707:C7707)</f>
        <v>252</v>
      </c>
      <c r="D7708" s="21" t="str">
        <f t="shared" si="119"/>
        <v>TOTAL</v>
      </c>
    </row>
    <row r="7709" spans="1:5" ht="15.75" outlineLevel="2" x14ac:dyDescent="0.25">
      <c r="A7709" s="17">
        <v>44309</v>
      </c>
      <c r="B7709" t="s">
        <v>1193</v>
      </c>
      <c r="C7709" s="2">
        <v>21.59</v>
      </c>
      <c r="D7709" s="21" t="str">
        <f t="shared" si="119"/>
        <v/>
      </c>
      <c r="E7709" t="s">
        <v>58</v>
      </c>
    </row>
    <row r="7710" spans="1:5" ht="15.75" outlineLevel="1" x14ac:dyDescent="0.25">
      <c r="A7710" s="20">
        <f>A7709</f>
        <v>44309</v>
      </c>
      <c r="B7710" s="21" t="str">
        <f>B7709</f>
        <v>KRISTA SABOL</v>
      </c>
      <c r="C7710" s="22">
        <f>SUBTOTAL(9,C7709:C7709)</f>
        <v>21.59</v>
      </c>
      <c r="D7710" s="21" t="str">
        <f t="shared" si="119"/>
        <v>TOTAL</v>
      </c>
    </row>
    <row r="7711" spans="1:5" ht="15.75" outlineLevel="2" x14ac:dyDescent="0.25">
      <c r="A7711" s="17">
        <v>44309</v>
      </c>
      <c r="B7711" t="s">
        <v>1194</v>
      </c>
      <c r="C7711" s="2">
        <v>24.75</v>
      </c>
      <c r="D7711" s="21" t="str">
        <f t="shared" si="119"/>
        <v/>
      </c>
      <c r="E7711" t="s">
        <v>78</v>
      </c>
    </row>
    <row r="7712" spans="1:5" ht="15.75" outlineLevel="1" x14ac:dyDescent="0.25">
      <c r="A7712" s="20">
        <f>A7711</f>
        <v>44309</v>
      </c>
      <c r="B7712" s="21" t="str">
        <f>B7711</f>
        <v>KRISTINA HUNTER</v>
      </c>
      <c r="C7712" s="22">
        <f>SUBTOTAL(9,C7711:C7711)</f>
        <v>24.75</v>
      </c>
      <c r="D7712" s="21" t="str">
        <f t="shared" si="119"/>
        <v>TOTAL</v>
      </c>
    </row>
    <row r="7713" spans="1:5" ht="15.75" outlineLevel="2" x14ac:dyDescent="0.25">
      <c r="A7713" s="17">
        <v>44309</v>
      </c>
      <c r="B7713" t="s">
        <v>1195</v>
      </c>
      <c r="C7713" s="2">
        <v>135</v>
      </c>
      <c r="D7713" s="21" t="str">
        <f t="shared" si="119"/>
        <v/>
      </c>
      <c r="E7713" t="s">
        <v>76</v>
      </c>
    </row>
    <row r="7714" spans="1:5" ht="15.75" outlineLevel="1" x14ac:dyDescent="0.25">
      <c r="A7714" s="20">
        <f>A7713</f>
        <v>44309</v>
      </c>
      <c r="B7714" s="21" t="str">
        <f>B7713</f>
        <v>KYMBERLEE TRNKA</v>
      </c>
      <c r="C7714" s="22">
        <f>SUBTOTAL(9,C7713:C7713)</f>
        <v>135</v>
      </c>
      <c r="D7714" s="21" t="str">
        <f t="shared" si="119"/>
        <v>TOTAL</v>
      </c>
    </row>
    <row r="7715" spans="1:5" ht="15.75" outlineLevel="2" x14ac:dyDescent="0.25">
      <c r="A7715" s="17">
        <v>44309</v>
      </c>
      <c r="B7715" t="s">
        <v>1195</v>
      </c>
      <c r="C7715" s="2">
        <v>135</v>
      </c>
      <c r="D7715" s="21" t="str">
        <f t="shared" si="119"/>
        <v/>
      </c>
      <c r="E7715" t="s">
        <v>76</v>
      </c>
    </row>
    <row r="7716" spans="1:5" ht="15.75" outlineLevel="1" x14ac:dyDescent="0.25">
      <c r="A7716" s="20">
        <f>A7715</f>
        <v>44309</v>
      </c>
      <c r="B7716" s="21" t="str">
        <f>B7715</f>
        <v>KYMBERLEE TRNKA</v>
      </c>
      <c r="C7716" s="22">
        <f>SUBTOTAL(9,C7715:C7715)</f>
        <v>135</v>
      </c>
      <c r="D7716" s="21" t="str">
        <f t="shared" si="119"/>
        <v>TOTAL</v>
      </c>
    </row>
    <row r="7717" spans="1:5" ht="15.75" outlineLevel="2" x14ac:dyDescent="0.25">
      <c r="A7717" s="17">
        <v>44309</v>
      </c>
      <c r="B7717" t="s">
        <v>399</v>
      </c>
      <c r="C7717" s="2">
        <v>141.68</v>
      </c>
      <c r="D7717" s="21" t="str">
        <f t="shared" si="119"/>
        <v/>
      </c>
      <c r="E7717" t="s">
        <v>78</v>
      </c>
    </row>
    <row r="7718" spans="1:5" ht="15.75" outlineLevel="1" x14ac:dyDescent="0.25">
      <c r="A7718" s="20">
        <f>A7717</f>
        <v>44309</v>
      </c>
      <c r="B7718" s="21" t="str">
        <f>B7717</f>
        <v>LANCE NAUMAN</v>
      </c>
      <c r="C7718" s="22">
        <f>SUBTOTAL(9,C7717:C7717)</f>
        <v>141.68</v>
      </c>
      <c r="D7718" s="21" t="str">
        <f t="shared" si="119"/>
        <v>TOTAL</v>
      </c>
    </row>
    <row r="7719" spans="1:5" ht="15.75" outlineLevel="2" x14ac:dyDescent="0.25">
      <c r="A7719" s="17">
        <v>44309</v>
      </c>
      <c r="B7719" t="s">
        <v>293</v>
      </c>
      <c r="C7719" s="2">
        <v>235.76</v>
      </c>
      <c r="D7719" s="21" t="str">
        <f t="shared" si="119"/>
        <v/>
      </c>
      <c r="E7719" t="s">
        <v>78</v>
      </c>
    </row>
    <row r="7720" spans="1:5" ht="15.75" outlineLevel="1" x14ac:dyDescent="0.25">
      <c r="A7720" s="20">
        <f>A7719</f>
        <v>44309</v>
      </c>
      <c r="B7720" s="21" t="str">
        <f>B7719</f>
        <v>LAZARO SANCHEZ</v>
      </c>
      <c r="C7720" s="22">
        <f>SUBTOTAL(9,C7719:C7719)</f>
        <v>235.76</v>
      </c>
      <c r="D7720" s="21" t="str">
        <f t="shared" si="119"/>
        <v>TOTAL</v>
      </c>
    </row>
    <row r="7721" spans="1:5" ht="15.75" outlineLevel="2" x14ac:dyDescent="0.25">
      <c r="A7721" s="17">
        <v>44309</v>
      </c>
      <c r="B7721" t="s">
        <v>1196</v>
      </c>
      <c r="C7721" s="2">
        <v>50.4</v>
      </c>
      <c r="D7721" s="21" t="str">
        <f t="shared" si="119"/>
        <v/>
      </c>
      <c r="E7721" t="s">
        <v>78</v>
      </c>
    </row>
    <row r="7722" spans="1:5" ht="15.75" outlineLevel="1" x14ac:dyDescent="0.25">
      <c r="A7722" s="20">
        <f>A7721</f>
        <v>44309</v>
      </c>
      <c r="B7722" s="21" t="str">
        <f>B7721</f>
        <v>LEAH BRASHEAR</v>
      </c>
      <c r="C7722" s="22">
        <f>SUBTOTAL(9,C7721:C7721)</f>
        <v>50.4</v>
      </c>
      <c r="D7722" s="21" t="str">
        <f t="shared" si="119"/>
        <v>TOTAL</v>
      </c>
    </row>
    <row r="7723" spans="1:5" ht="15.75" outlineLevel="2" x14ac:dyDescent="0.25">
      <c r="A7723" s="17">
        <v>44309</v>
      </c>
      <c r="B7723" t="s">
        <v>1197</v>
      </c>
      <c r="C7723" s="2">
        <v>85.68</v>
      </c>
      <c r="D7723" s="21" t="str">
        <f t="shared" si="119"/>
        <v/>
      </c>
      <c r="E7723" t="s">
        <v>78</v>
      </c>
    </row>
    <row r="7724" spans="1:5" ht="15.75" outlineLevel="1" x14ac:dyDescent="0.25">
      <c r="A7724" s="20">
        <f>A7723</f>
        <v>44309</v>
      </c>
      <c r="B7724" s="21" t="str">
        <f>B7723</f>
        <v>LISA BASSINGER</v>
      </c>
      <c r="C7724" s="22">
        <f>SUBTOTAL(9,C7723:C7723)</f>
        <v>85.68</v>
      </c>
      <c r="D7724" s="21" t="str">
        <f t="shared" si="119"/>
        <v>TOTAL</v>
      </c>
    </row>
    <row r="7725" spans="1:5" ht="15.75" outlineLevel="2" x14ac:dyDescent="0.25">
      <c r="A7725" s="17">
        <v>44309</v>
      </c>
      <c r="B7725" t="s">
        <v>638</v>
      </c>
      <c r="C7725" s="2">
        <v>55.44</v>
      </c>
      <c r="D7725" s="21" t="str">
        <f t="shared" si="119"/>
        <v/>
      </c>
      <c r="E7725" t="s">
        <v>78</v>
      </c>
    </row>
    <row r="7726" spans="1:5" ht="15.75" outlineLevel="1" x14ac:dyDescent="0.25">
      <c r="A7726" s="20">
        <f>A7725</f>
        <v>44309</v>
      </c>
      <c r="B7726" s="21" t="str">
        <f>B7725</f>
        <v>MARCIA BOGGS</v>
      </c>
      <c r="C7726" s="22">
        <f>SUBTOTAL(9,C7725:C7725)</f>
        <v>55.44</v>
      </c>
      <c r="D7726" s="21" t="str">
        <f t="shared" si="119"/>
        <v>TOTAL</v>
      </c>
    </row>
    <row r="7727" spans="1:5" ht="15.75" outlineLevel="2" x14ac:dyDescent="0.25">
      <c r="A7727" s="17">
        <v>44309</v>
      </c>
      <c r="B7727" t="s">
        <v>328</v>
      </c>
      <c r="C7727" s="2">
        <v>209.44</v>
      </c>
      <c r="D7727" s="21" t="str">
        <f t="shared" si="119"/>
        <v/>
      </c>
      <c r="E7727" t="s">
        <v>78</v>
      </c>
    </row>
    <row r="7728" spans="1:5" ht="15.75" outlineLevel="1" x14ac:dyDescent="0.25">
      <c r="A7728" s="20">
        <f>A7727</f>
        <v>44309</v>
      </c>
      <c r="B7728" s="21" t="str">
        <f>B7727</f>
        <v>MARISA PUERTA</v>
      </c>
      <c r="C7728" s="22">
        <f>SUBTOTAL(9,C7727:C7727)</f>
        <v>209.44</v>
      </c>
      <c r="D7728" s="21" t="str">
        <f t="shared" si="119"/>
        <v>TOTAL</v>
      </c>
    </row>
    <row r="7729" spans="1:5" ht="15.75" outlineLevel="2" x14ac:dyDescent="0.25">
      <c r="A7729" s="17">
        <v>44309</v>
      </c>
      <c r="B7729" t="s">
        <v>699</v>
      </c>
      <c r="C7729" s="2">
        <v>168</v>
      </c>
      <c r="D7729" s="21" t="str">
        <f t="shared" si="119"/>
        <v/>
      </c>
      <c r="E7729" t="s">
        <v>76</v>
      </c>
    </row>
    <row r="7730" spans="1:5" ht="15.75" outlineLevel="1" x14ac:dyDescent="0.25">
      <c r="A7730" s="20">
        <f>A7729</f>
        <v>44309</v>
      </c>
      <c r="B7730" s="21" t="str">
        <f>B7729</f>
        <v>MARK BALSER</v>
      </c>
      <c r="C7730" s="22">
        <f>SUBTOTAL(9,C7729:C7729)</f>
        <v>168</v>
      </c>
      <c r="D7730" s="21" t="str">
        <f t="shared" si="119"/>
        <v>TOTAL</v>
      </c>
    </row>
    <row r="7731" spans="1:5" ht="15.75" outlineLevel="2" x14ac:dyDescent="0.25">
      <c r="A7731" s="17">
        <v>44309</v>
      </c>
      <c r="B7731" t="s">
        <v>875</v>
      </c>
      <c r="C7731" s="2">
        <v>90</v>
      </c>
      <c r="D7731" s="21" t="str">
        <f t="shared" si="119"/>
        <v/>
      </c>
      <c r="E7731" t="s">
        <v>76</v>
      </c>
    </row>
    <row r="7732" spans="1:5" ht="15.75" outlineLevel="1" x14ac:dyDescent="0.25">
      <c r="A7732" s="20">
        <f>A7731</f>
        <v>44309</v>
      </c>
      <c r="B7732" s="21" t="str">
        <f>B7731</f>
        <v>MARK HENRY</v>
      </c>
      <c r="C7732" s="22">
        <f>SUBTOTAL(9,C7731:C7731)</f>
        <v>90</v>
      </c>
      <c r="D7732" s="21" t="str">
        <f t="shared" si="119"/>
        <v>TOTAL</v>
      </c>
    </row>
    <row r="7733" spans="1:5" ht="15.75" outlineLevel="2" x14ac:dyDescent="0.25">
      <c r="A7733" s="17">
        <v>44309</v>
      </c>
      <c r="B7733" t="s">
        <v>875</v>
      </c>
      <c r="C7733" s="2">
        <v>90</v>
      </c>
      <c r="D7733" s="21" t="str">
        <f t="shared" si="119"/>
        <v/>
      </c>
      <c r="E7733" t="s">
        <v>76</v>
      </c>
    </row>
    <row r="7734" spans="1:5" ht="15.75" outlineLevel="1" x14ac:dyDescent="0.25">
      <c r="A7734" s="20">
        <f>A7733</f>
        <v>44309</v>
      </c>
      <c r="B7734" s="21" t="str">
        <f>B7733</f>
        <v>MARK HENRY</v>
      </c>
      <c r="C7734" s="22">
        <f>SUBTOTAL(9,C7733:C7733)</f>
        <v>90</v>
      </c>
      <c r="D7734" s="21" t="str">
        <f t="shared" si="119"/>
        <v>TOTAL</v>
      </c>
    </row>
    <row r="7735" spans="1:5" ht="15.75" outlineLevel="2" x14ac:dyDescent="0.25">
      <c r="A7735" s="17">
        <v>44309</v>
      </c>
      <c r="B7735" t="s">
        <v>1198</v>
      </c>
      <c r="C7735" s="2">
        <v>210</v>
      </c>
      <c r="D7735" s="21" t="str">
        <f t="shared" si="119"/>
        <v/>
      </c>
      <c r="E7735" t="s">
        <v>76</v>
      </c>
    </row>
    <row r="7736" spans="1:5" ht="15.75" outlineLevel="1" x14ac:dyDescent="0.25">
      <c r="A7736" s="20">
        <f>A7735</f>
        <v>44309</v>
      </c>
      <c r="B7736" s="21" t="str">
        <f>B7735</f>
        <v>MARVIN RATHKE</v>
      </c>
      <c r="C7736" s="22">
        <f>SUBTOTAL(9,C7735:C7735)</f>
        <v>210</v>
      </c>
      <c r="D7736" s="21" t="str">
        <f t="shared" si="119"/>
        <v>TOTAL</v>
      </c>
    </row>
    <row r="7737" spans="1:5" ht="15.75" outlineLevel="2" x14ac:dyDescent="0.25">
      <c r="A7737" s="17">
        <v>44309</v>
      </c>
      <c r="B7737" t="s">
        <v>1198</v>
      </c>
      <c r="C7737" s="2">
        <v>180</v>
      </c>
      <c r="D7737" s="21" t="str">
        <f t="shared" si="119"/>
        <v/>
      </c>
      <c r="E7737" t="s">
        <v>76</v>
      </c>
    </row>
    <row r="7738" spans="1:5" ht="15.75" outlineLevel="1" x14ac:dyDescent="0.25">
      <c r="A7738" s="20">
        <f>A7737</f>
        <v>44309</v>
      </c>
      <c r="B7738" s="21" t="str">
        <f>B7737</f>
        <v>MARVIN RATHKE</v>
      </c>
      <c r="C7738" s="22">
        <f>SUBTOTAL(9,C7737:C7737)</f>
        <v>180</v>
      </c>
      <c r="D7738" s="21" t="str">
        <f t="shared" si="119"/>
        <v>TOTAL</v>
      </c>
    </row>
    <row r="7739" spans="1:5" ht="15.75" outlineLevel="2" x14ac:dyDescent="0.25">
      <c r="A7739" s="17">
        <v>44309</v>
      </c>
      <c r="B7739" t="s">
        <v>639</v>
      </c>
      <c r="C7739" s="2">
        <v>176.96</v>
      </c>
      <c r="D7739" s="21" t="str">
        <f t="shared" si="119"/>
        <v/>
      </c>
      <c r="E7739" t="s">
        <v>78</v>
      </c>
    </row>
    <row r="7740" spans="1:5" ht="15.75" outlineLevel="1" x14ac:dyDescent="0.25">
      <c r="A7740" s="20">
        <f>A7739</f>
        <v>44309</v>
      </c>
      <c r="B7740" s="21" t="str">
        <f>B7739</f>
        <v>MARY BOISEN</v>
      </c>
      <c r="C7740" s="22">
        <f>SUBTOTAL(9,C7739:C7739)</f>
        <v>176.96</v>
      </c>
      <c r="D7740" s="21" t="str">
        <f t="shared" si="119"/>
        <v>TOTAL</v>
      </c>
    </row>
    <row r="7741" spans="1:5" ht="15.75" outlineLevel="2" x14ac:dyDescent="0.25">
      <c r="A7741" s="17">
        <v>44309</v>
      </c>
      <c r="B7741" t="s">
        <v>772</v>
      </c>
      <c r="C7741" s="2">
        <v>64.400000000000006</v>
      </c>
      <c r="D7741" s="21" t="str">
        <f t="shared" si="119"/>
        <v/>
      </c>
      <c r="E7741" t="s">
        <v>78</v>
      </c>
    </row>
    <row r="7742" spans="1:5" ht="15.75" outlineLevel="1" x14ac:dyDescent="0.25">
      <c r="A7742" s="20">
        <f>A7741</f>
        <v>44309</v>
      </c>
      <c r="B7742" s="21" t="str">
        <f>B7741</f>
        <v>MIA ZEIGLER</v>
      </c>
      <c r="C7742" s="22">
        <f>SUBTOTAL(9,C7741:C7741)</f>
        <v>64.400000000000006</v>
      </c>
      <c r="D7742" s="21" t="str">
        <f t="shared" ref="D7742:D7805" si="120">IF(E7742="","TOTAL","")</f>
        <v>TOTAL</v>
      </c>
    </row>
    <row r="7743" spans="1:5" ht="15.75" outlineLevel="2" x14ac:dyDescent="0.25">
      <c r="A7743" s="17">
        <v>44309</v>
      </c>
      <c r="B7743" t="s">
        <v>1199</v>
      </c>
      <c r="C7743" s="2">
        <v>294</v>
      </c>
      <c r="D7743" s="21" t="str">
        <f t="shared" si="120"/>
        <v/>
      </c>
      <c r="E7743" t="s">
        <v>76</v>
      </c>
    </row>
    <row r="7744" spans="1:5" ht="15.75" outlineLevel="1" x14ac:dyDescent="0.25">
      <c r="A7744" s="20">
        <f>A7743</f>
        <v>44309</v>
      </c>
      <c r="B7744" s="21" t="str">
        <f>B7743</f>
        <v>MICHAEL DEMARCHI</v>
      </c>
      <c r="C7744" s="22">
        <f>SUBTOTAL(9,C7743:C7743)</f>
        <v>294</v>
      </c>
      <c r="D7744" s="21" t="str">
        <f t="shared" si="120"/>
        <v>TOTAL</v>
      </c>
    </row>
    <row r="7745" spans="1:5" ht="15.75" outlineLevel="2" x14ac:dyDescent="0.25">
      <c r="A7745" s="17">
        <v>44309</v>
      </c>
      <c r="B7745" t="s">
        <v>1200</v>
      </c>
      <c r="C7745" s="2">
        <v>22.17</v>
      </c>
      <c r="D7745" s="21" t="str">
        <f t="shared" si="120"/>
        <v/>
      </c>
      <c r="E7745" t="s">
        <v>72</v>
      </c>
    </row>
    <row r="7746" spans="1:5" ht="15.75" outlineLevel="1" x14ac:dyDescent="0.25">
      <c r="A7746" s="20">
        <f>A7745</f>
        <v>44309</v>
      </c>
      <c r="B7746" s="21" t="str">
        <f>B7745</f>
        <v>MICHAEL SCHWARTZ</v>
      </c>
      <c r="C7746" s="22">
        <f>SUBTOTAL(9,C7745:C7745)</f>
        <v>22.17</v>
      </c>
      <c r="D7746" s="21" t="str">
        <f t="shared" si="120"/>
        <v>TOTAL</v>
      </c>
    </row>
    <row r="7747" spans="1:5" ht="15.75" outlineLevel="2" x14ac:dyDescent="0.25">
      <c r="A7747" s="17">
        <v>44309</v>
      </c>
      <c r="B7747" t="s">
        <v>1201</v>
      </c>
      <c r="C7747" s="2">
        <v>204.8</v>
      </c>
      <c r="D7747" s="21" t="str">
        <f t="shared" si="120"/>
        <v/>
      </c>
      <c r="E7747" t="s">
        <v>55</v>
      </c>
    </row>
    <row r="7748" spans="1:5" ht="15.75" outlineLevel="1" x14ac:dyDescent="0.25">
      <c r="A7748" s="20">
        <f>A7747</f>
        <v>44309</v>
      </c>
      <c r="B7748" s="21" t="str">
        <f>B7747</f>
        <v>PATRICIA KUHN</v>
      </c>
      <c r="C7748" s="22">
        <f>SUBTOTAL(9,C7747:C7747)</f>
        <v>204.8</v>
      </c>
      <c r="D7748" s="21" t="str">
        <f t="shared" si="120"/>
        <v>TOTAL</v>
      </c>
    </row>
    <row r="7749" spans="1:5" ht="15.75" outlineLevel="2" x14ac:dyDescent="0.25">
      <c r="A7749" s="17">
        <v>44309</v>
      </c>
      <c r="B7749" t="s">
        <v>882</v>
      </c>
      <c r="C7749" s="2">
        <v>240.24</v>
      </c>
      <c r="D7749" s="21" t="str">
        <f t="shared" si="120"/>
        <v/>
      </c>
      <c r="E7749" t="s">
        <v>78</v>
      </c>
    </row>
    <row r="7750" spans="1:5" ht="15.75" outlineLevel="1" x14ac:dyDescent="0.25">
      <c r="A7750" s="20">
        <f>A7749</f>
        <v>44309</v>
      </c>
      <c r="B7750" s="21" t="str">
        <f>B7749</f>
        <v>PATRICK SWAN</v>
      </c>
      <c r="C7750" s="22">
        <f>SUBTOTAL(9,C7749:C7749)</f>
        <v>240.24</v>
      </c>
      <c r="D7750" s="21" t="str">
        <f t="shared" si="120"/>
        <v>TOTAL</v>
      </c>
    </row>
    <row r="7751" spans="1:5" ht="15.75" outlineLevel="2" x14ac:dyDescent="0.25">
      <c r="A7751" s="17">
        <v>44309</v>
      </c>
      <c r="B7751" t="s">
        <v>1202</v>
      </c>
      <c r="C7751" s="2">
        <v>30.24</v>
      </c>
      <c r="D7751" s="21" t="str">
        <f t="shared" si="120"/>
        <v/>
      </c>
      <c r="E7751" t="s">
        <v>78</v>
      </c>
    </row>
    <row r="7752" spans="1:5" ht="15.75" outlineLevel="1" x14ac:dyDescent="0.25">
      <c r="A7752" s="20">
        <f>A7751</f>
        <v>44309</v>
      </c>
      <c r="B7752" s="21" t="str">
        <f>B7751</f>
        <v>PATTI RAMSEY</v>
      </c>
      <c r="C7752" s="22">
        <f>SUBTOTAL(9,C7751:C7751)</f>
        <v>30.24</v>
      </c>
      <c r="D7752" s="21" t="str">
        <f t="shared" si="120"/>
        <v>TOTAL</v>
      </c>
    </row>
    <row r="7753" spans="1:5" ht="15.75" outlineLevel="2" x14ac:dyDescent="0.25">
      <c r="A7753" s="17">
        <v>44309</v>
      </c>
      <c r="B7753" t="s">
        <v>1203</v>
      </c>
      <c r="C7753" s="2">
        <v>31</v>
      </c>
      <c r="D7753" s="21" t="str">
        <f t="shared" si="120"/>
        <v/>
      </c>
      <c r="E7753" t="s">
        <v>61</v>
      </c>
    </row>
    <row r="7754" spans="1:5" ht="15.75" outlineLevel="1" x14ac:dyDescent="0.25">
      <c r="A7754" s="20">
        <f>A7753</f>
        <v>44309</v>
      </c>
      <c r="B7754" s="21" t="str">
        <f>B7753</f>
        <v>REBECCA BARRERA</v>
      </c>
      <c r="C7754" s="22">
        <f>SUBTOTAL(9,C7753:C7753)</f>
        <v>31</v>
      </c>
      <c r="D7754" s="21" t="str">
        <f t="shared" si="120"/>
        <v>TOTAL</v>
      </c>
    </row>
    <row r="7755" spans="1:5" ht="15.75" outlineLevel="2" x14ac:dyDescent="0.25">
      <c r="A7755" s="17">
        <v>44309</v>
      </c>
      <c r="B7755" t="s">
        <v>641</v>
      </c>
      <c r="C7755" s="2">
        <v>96.88</v>
      </c>
      <c r="D7755" s="21" t="str">
        <f t="shared" si="120"/>
        <v/>
      </c>
      <c r="E7755" t="s">
        <v>78</v>
      </c>
    </row>
    <row r="7756" spans="1:5" ht="15.75" outlineLevel="1" x14ac:dyDescent="0.25">
      <c r="A7756" s="20">
        <f>A7755</f>
        <v>44309</v>
      </c>
      <c r="B7756" s="21" t="str">
        <f>B7755</f>
        <v>REBECCA FLORES</v>
      </c>
      <c r="C7756" s="22">
        <f>SUBTOTAL(9,C7755:C7755)</f>
        <v>96.88</v>
      </c>
      <c r="D7756" s="21" t="str">
        <f t="shared" si="120"/>
        <v>TOTAL</v>
      </c>
    </row>
    <row r="7757" spans="1:5" ht="15.75" outlineLevel="2" x14ac:dyDescent="0.25">
      <c r="A7757" s="17">
        <v>44309</v>
      </c>
      <c r="B7757" t="s">
        <v>530</v>
      </c>
      <c r="C7757" s="2">
        <v>49.28</v>
      </c>
      <c r="D7757" s="21" t="str">
        <f t="shared" si="120"/>
        <v/>
      </c>
      <c r="E7757" t="s">
        <v>78</v>
      </c>
    </row>
    <row r="7758" spans="1:5" ht="15.75" outlineLevel="1" x14ac:dyDescent="0.25">
      <c r="A7758" s="20">
        <f>A7757</f>
        <v>44309</v>
      </c>
      <c r="B7758" s="21" t="str">
        <f>B7757</f>
        <v>RONALD SMITH</v>
      </c>
      <c r="C7758" s="22">
        <f>SUBTOTAL(9,C7757:C7757)</f>
        <v>49.28</v>
      </c>
      <c r="D7758" s="21" t="str">
        <f t="shared" si="120"/>
        <v>TOTAL</v>
      </c>
    </row>
    <row r="7759" spans="1:5" ht="15.75" outlineLevel="2" x14ac:dyDescent="0.25">
      <c r="A7759" s="17">
        <v>44309</v>
      </c>
      <c r="B7759" t="s">
        <v>400</v>
      </c>
      <c r="C7759" s="2">
        <v>17.36</v>
      </c>
      <c r="D7759" s="21" t="str">
        <f t="shared" si="120"/>
        <v/>
      </c>
      <c r="E7759" t="s">
        <v>78</v>
      </c>
    </row>
    <row r="7760" spans="1:5" ht="15.75" outlineLevel="1" x14ac:dyDescent="0.25">
      <c r="A7760" s="20">
        <f>A7759</f>
        <v>44309</v>
      </c>
      <c r="B7760" s="21" t="str">
        <f>B7759</f>
        <v>ROTASHA MOORE</v>
      </c>
      <c r="C7760" s="22">
        <f>SUBTOTAL(9,C7759:C7759)</f>
        <v>17.36</v>
      </c>
      <c r="D7760" s="21" t="str">
        <f t="shared" si="120"/>
        <v>TOTAL</v>
      </c>
    </row>
    <row r="7761" spans="1:5" ht="15.75" outlineLevel="2" x14ac:dyDescent="0.25">
      <c r="A7761" s="17">
        <v>44309</v>
      </c>
      <c r="B7761" t="s">
        <v>1204</v>
      </c>
      <c r="C7761" s="2">
        <v>169.12</v>
      </c>
      <c r="D7761" s="21" t="str">
        <f t="shared" si="120"/>
        <v/>
      </c>
      <c r="E7761" t="s">
        <v>78</v>
      </c>
    </row>
    <row r="7762" spans="1:5" ht="15.75" outlineLevel="1" x14ac:dyDescent="0.25">
      <c r="A7762" s="20">
        <f>A7761</f>
        <v>44309</v>
      </c>
      <c r="B7762" s="21" t="str">
        <f>B7761</f>
        <v>SHALOM PATCH</v>
      </c>
      <c r="C7762" s="22">
        <f>SUBTOTAL(9,C7761:C7761)</f>
        <v>169.12</v>
      </c>
      <c r="D7762" s="21" t="str">
        <f t="shared" si="120"/>
        <v>TOTAL</v>
      </c>
    </row>
    <row r="7763" spans="1:5" ht="15.75" outlineLevel="2" x14ac:dyDescent="0.25">
      <c r="A7763" s="17">
        <v>44309</v>
      </c>
      <c r="B7763" t="s">
        <v>1205</v>
      </c>
      <c r="C7763" s="2">
        <v>36.380000000000003</v>
      </c>
      <c r="D7763" s="21" t="str">
        <f t="shared" si="120"/>
        <v/>
      </c>
      <c r="E7763" t="s">
        <v>58</v>
      </c>
    </row>
    <row r="7764" spans="1:5" ht="15.75" outlineLevel="1" x14ac:dyDescent="0.25">
      <c r="A7764" s="20">
        <f>A7763</f>
        <v>44309</v>
      </c>
      <c r="B7764" s="21" t="str">
        <f>B7763</f>
        <v>SHANNON ECHAVARRY</v>
      </c>
      <c r="C7764" s="22">
        <f>SUBTOTAL(9,C7763:C7763)</f>
        <v>36.380000000000003</v>
      </c>
      <c r="D7764" s="21" t="str">
        <f t="shared" si="120"/>
        <v>TOTAL</v>
      </c>
    </row>
    <row r="7765" spans="1:5" ht="15.75" outlineLevel="2" x14ac:dyDescent="0.25">
      <c r="A7765" s="17">
        <v>44309</v>
      </c>
      <c r="B7765" t="s">
        <v>1206</v>
      </c>
      <c r="C7765" s="2">
        <v>65.59</v>
      </c>
      <c r="D7765" s="21" t="str">
        <f t="shared" si="120"/>
        <v/>
      </c>
      <c r="E7765" t="s">
        <v>72</v>
      </c>
    </row>
    <row r="7766" spans="1:5" ht="15.75" outlineLevel="1" x14ac:dyDescent="0.25">
      <c r="A7766" s="20">
        <f>A7765</f>
        <v>44309</v>
      </c>
      <c r="B7766" s="21" t="str">
        <f>B7765</f>
        <v>SHANTEL LATHAM</v>
      </c>
      <c r="C7766" s="22">
        <f>SUBTOTAL(9,C7765:C7765)</f>
        <v>65.59</v>
      </c>
      <c r="D7766" s="21" t="str">
        <f t="shared" si="120"/>
        <v>TOTAL</v>
      </c>
    </row>
    <row r="7767" spans="1:5" ht="15.75" outlineLevel="2" x14ac:dyDescent="0.25">
      <c r="A7767" s="17">
        <v>44309</v>
      </c>
      <c r="B7767" t="s">
        <v>1207</v>
      </c>
      <c r="C7767" s="2">
        <v>29.12</v>
      </c>
      <c r="D7767" s="21" t="str">
        <f t="shared" si="120"/>
        <v/>
      </c>
      <c r="E7767" t="s">
        <v>78</v>
      </c>
    </row>
    <row r="7768" spans="1:5" ht="15.75" outlineLevel="1" x14ac:dyDescent="0.25">
      <c r="A7768" s="20">
        <f>A7767</f>
        <v>44309</v>
      </c>
      <c r="B7768" s="21" t="str">
        <f>B7767</f>
        <v>SHARON MITCHELL</v>
      </c>
      <c r="C7768" s="22">
        <f>SUBTOTAL(9,C7767:C7767)</f>
        <v>29.12</v>
      </c>
      <c r="D7768" s="21" t="str">
        <f t="shared" si="120"/>
        <v>TOTAL</v>
      </c>
    </row>
    <row r="7769" spans="1:5" ht="15.75" outlineLevel="2" x14ac:dyDescent="0.25">
      <c r="A7769" s="17">
        <v>44309</v>
      </c>
      <c r="B7769" t="s">
        <v>1208</v>
      </c>
      <c r="C7769" s="2">
        <v>30.8</v>
      </c>
      <c r="D7769" s="21" t="str">
        <f t="shared" si="120"/>
        <v/>
      </c>
      <c r="E7769" t="s">
        <v>78</v>
      </c>
    </row>
    <row r="7770" spans="1:5" ht="15.75" outlineLevel="1" x14ac:dyDescent="0.25">
      <c r="A7770" s="20">
        <f>A7769</f>
        <v>44309</v>
      </c>
      <c r="B7770" s="21" t="str">
        <f>B7769</f>
        <v>SHERITA WILSON-RODGERS</v>
      </c>
      <c r="C7770" s="22">
        <f>SUBTOTAL(9,C7769:C7769)</f>
        <v>30.8</v>
      </c>
      <c r="D7770" s="21" t="str">
        <f t="shared" si="120"/>
        <v>TOTAL</v>
      </c>
    </row>
    <row r="7771" spans="1:5" ht="15.75" outlineLevel="2" x14ac:dyDescent="0.25">
      <c r="A7771" s="17">
        <v>44309</v>
      </c>
      <c r="B7771" t="s">
        <v>1209</v>
      </c>
      <c r="C7771" s="2">
        <v>50.03</v>
      </c>
      <c r="D7771" s="21" t="str">
        <f t="shared" si="120"/>
        <v/>
      </c>
      <c r="E7771" t="s">
        <v>78</v>
      </c>
    </row>
    <row r="7772" spans="1:5" ht="15.75" outlineLevel="1" x14ac:dyDescent="0.25">
      <c r="A7772" s="20">
        <f>A7771</f>
        <v>44309</v>
      </c>
      <c r="B7772" s="21" t="str">
        <f>B7771</f>
        <v>SHIRLEY OLIVER</v>
      </c>
      <c r="C7772" s="22">
        <f>SUBTOTAL(9,C7771:C7771)</f>
        <v>50.03</v>
      </c>
      <c r="D7772" s="21" t="str">
        <f t="shared" si="120"/>
        <v>TOTAL</v>
      </c>
    </row>
    <row r="7773" spans="1:5" ht="15.75" outlineLevel="2" x14ac:dyDescent="0.25">
      <c r="A7773" s="17">
        <v>44309</v>
      </c>
      <c r="B7773" t="s">
        <v>1210</v>
      </c>
      <c r="C7773" s="2">
        <v>62.72</v>
      </c>
      <c r="D7773" s="21" t="str">
        <f t="shared" si="120"/>
        <v/>
      </c>
      <c r="E7773" t="s">
        <v>78</v>
      </c>
    </row>
    <row r="7774" spans="1:5" ht="15.75" outlineLevel="1" x14ac:dyDescent="0.25">
      <c r="A7774" s="20">
        <f>A7773</f>
        <v>44309</v>
      </c>
      <c r="B7774" s="21" t="str">
        <f>B7773</f>
        <v>SHIRLEY REEVES</v>
      </c>
      <c r="C7774" s="22">
        <f>SUBTOTAL(9,C7773:C7773)</f>
        <v>62.72</v>
      </c>
      <c r="D7774" s="21" t="str">
        <f t="shared" si="120"/>
        <v>TOTAL</v>
      </c>
    </row>
    <row r="7775" spans="1:5" ht="15.75" outlineLevel="2" x14ac:dyDescent="0.25">
      <c r="A7775" s="17">
        <v>44309</v>
      </c>
      <c r="B7775" t="s">
        <v>1211</v>
      </c>
      <c r="C7775" s="2">
        <v>13.44</v>
      </c>
      <c r="D7775" s="21" t="str">
        <f t="shared" si="120"/>
        <v/>
      </c>
      <c r="E7775" t="s">
        <v>78</v>
      </c>
    </row>
    <row r="7776" spans="1:5" ht="15.75" outlineLevel="1" x14ac:dyDescent="0.25">
      <c r="A7776" s="20">
        <f>A7775</f>
        <v>44309</v>
      </c>
      <c r="B7776" s="21" t="str">
        <f>B7775</f>
        <v>SIMONE CANNON</v>
      </c>
      <c r="C7776" s="22">
        <f>SUBTOTAL(9,C7775:C7775)</f>
        <v>13.44</v>
      </c>
      <c r="D7776" s="21" t="str">
        <f t="shared" si="120"/>
        <v>TOTAL</v>
      </c>
    </row>
    <row r="7777" spans="1:5" ht="15.75" outlineLevel="2" x14ac:dyDescent="0.25">
      <c r="A7777" s="17">
        <v>44309</v>
      </c>
      <c r="B7777" t="s">
        <v>531</v>
      </c>
      <c r="C7777" s="2">
        <v>143.13999999999999</v>
      </c>
      <c r="D7777" s="21" t="str">
        <f t="shared" si="120"/>
        <v/>
      </c>
      <c r="E7777" t="s">
        <v>78</v>
      </c>
    </row>
    <row r="7778" spans="1:5" ht="15.75" outlineLevel="1" x14ac:dyDescent="0.25">
      <c r="A7778" s="20">
        <f>A7777</f>
        <v>44309</v>
      </c>
      <c r="B7778" s="21" t="str">
        <f>B7777</f>
        <v>SUSAN CHIBOROSKI</v>
      </c>
      <c r="C7778" s="22">
        <f>SUBTOTAL(9,C7777:C7777)</f>
        <v>143.13999999999999</v>
      </c>
      <c r="D7778" s="21" t="str">
        <f t="shared" si="120"/>
        <v>TOTAL</v>
      </c>
    </row>
    <row r="7779" spans="1:5" ht="15.75" outlineLevel="2" x14ac:dyDescent="0.25">
      <c r="A7779" s="17">
        <v>44309</v>
      </c>
      <c r="B7779" t="s">
        <v>1212</v>
      </c>
      <c r="C7779" s="2">
        <v>160</v>
      </c>
      <c r="D7779" s="21" t="str">
        <f t="shared" si="120"/>
        <v/>
      </c>
      <c r="E7779" t="s">
        <v>76</v>
      </c>
    </row>
    <row r="7780" spans="1:5" ht="15.75" outlineLevel="1" x14ac:dyDescent="0.25">
      <c r="A7780" s="20">
        <f>A7779</f>
        <v>44309</v>
      </c>
      <c r="B7780" s="21" t="str">
        <f>B7779</f>
        <v>SUZANNE REEVE</v>
      </c>
      <c r="C7780" s="22">
        <f>SUBTOTAL(9,C7779:C7779)</f>
        <v>160</v>
      </c>
      <c r="D7780" s="21" t="str">
        <f t="shared" si="120"/>
        <v>TOTAL</v>
      </c>
    </row>
    <row r="7781" spans="1:5" ht="15.75" outlineLevel="2" x14ac:dyDescent="0.25">
      <c r="A7781" s="17">
        <v>44309</v>
      </c>
      <c r="B7781" t="s">
        <v>1212</v>
      </c>
      <c r="C7781" s="2">
        <v>160</v>
      </c>
      <c r="D7781" s="21" t="str">
        <f t="shared" si="120"/>
        <v/>
      </c>
      <c r="E7781" t="s">
        <v>76</v>
      </c>
    </row>
    <row r="7782" spans="1:5" ht="15.75" outlineLevel="1" x14ac:dyDescent="0.25">
      <c r="A7782" s="20">
        <f>A7781</f>
        <v>44309</v>
      </c>
      <c r="B7782" s="21" t="str">
        <f>B7781</f>
        <v>SUZANNE REEVE</v>
      </c>
      <c r="C7782" s="22">
        <f>SUBTOTAL(9,C7781:C7781)</f>
        <v>160</v>
      </c>
      <c r="D7782" s="21" t="str">
        <f t="shared" si="120"/>
        <v>TOTAL</v>
      </c>
    </row>
    <row r="7783" spans="1:5" ht="15.75" outlineLevel="2" x14ac:dyDescent="0.25">
      <c r="A7783" s="17">
        <v>44309</v>
      </c>
      <c r="B7783" t="s">
        <v>397</v>
      </c>
      <c r="C7783" s="2">
        <v>106.06</v>
      </c>
      <c r="D7783" s="21" t="str">
        <f t="shared" si="120"/>
        <v/>
      </c>
      <c r="E7783" t="s">
        <v>78</v>
      </c>
    </row>
    <row r="7784" spans="1:5" ht="15.75" outlineLevel="1" x14ac:dyDescent="0.25">
      <c r="A7784" s="20">
        <f>A7783</f>
        <v>44309</v>
      </c>
      <c r="B7784" s="21" t="str">
        <f>B7783</f>
        <v>SUZANNE SMITH</v>
      </c>
      <c r="C7784" s="22">
        <f>SUBTOTAL(9,C7783:C7783)</f>
        <v>106.06</v>
      </c>
      <c r="D7784" s="21" t="str">
        <f t="shared" si="120"/>
        <v>TOTAL</v>
      </c>
    </row>
    <row r="7785" spans="1:5" ht="15.75" outlineLevel="2" x14ac:dyDescent="0.25">
      <c r="A7785" s="17">
        <v>44309</v>
      </c>
      <c r="B7785" t="s">
        <v>1213</v>
      </c>
      <c r="C7785" s="2">
        <v>12.32</v>
      </c>
      <c r="D7785" s="21" t="str">
        <f t="shared" si="120"/>
        <v/>
      </c>
      <c r="E7785" t="s">
        <v>78</v>
      </c>
    </row>
    <row r="7786" spans="1:5" ht="15.75" outlineLevel="1" x14ac:dyDescent="0.25">
      <c r="A7786" s="20">
        <f>A7785</f>
        <v>44309</v>
      </c>
      <c r="B7786" s="21" t="str">
        <f>B7785</f>
        <v>TAYLOR SURKIN</v>
      </c>
      <c r="C7786" s="22">
        <f>SUBTOTAL(9,C7785:C7785)</f>
        <v>12.32</v>
      </c>
      <c r="D7786" s="21" t="str">
        <f t="shared" si="120"/>
        <v>TOTAL</v>
      </c>
    </row>
    <row r="7787" spans="1:5" ht="15.75" outlineLevel="2" x14ac:dyDescent="0.25">
      <c r="A7787" s="17">
        <v>44309</v>
      </c>
      <c r="B7787" t="s">
        <v>1214</v>
      </c>
      <c r="C7787" s="2">
        <v>21.61</v>
      </c>
      <c r="D7787" s="21" t="str">
        <f t="shared" si="120"/>
        <v/>
      </c>
      <c r="E7787" t="s">
        <v>55</v>
      </c>
    </row>
    <row r="7788" spans="1:5" ht="15.75" outlineLevel="1" x14ac:dyDescent="0.25">
      <c r="A7788" s="20">
        <f>A7787</f>
        <v>44309</v>
      </c>
      <c r="B7788" s="21" t="str">
        <f>B7787</f>
        <v>TRESA MOSLEY-NELSON</v>
      </c>
      <c r="C7788" s="22">
        <f>SUBTOTAL(9,C7787:C7787)</f>
        <v>21.61</v>
      </c>
      <c r="D7788" s="21" t="str">
        <f t="shared" si="120"/>
        <v>TOTAL</v>
      </c>
    </row>
    <row r="7789" spans="1:5" ht="15.75" outlineLevel="2" x14ac:dyDescent="0.25">
      <c r="A7789" s="17">
        <v>44309</v>
      </c>
      <c r="B7789" t="s">
        <v>1215</v>
      </c>
      <c r="C7789" s="2">
        <v>136</v>
      </c>
      <c r="D7789" s="21" t="str">
        <f t="shared" si="120"/>
        <v/>
      </c>
      <c r="E7789" t="s">
        <v>76</v>
      </c>
    </row>
    <row r="7790" spans="1:5" ht="15.75" outlineLevel="1" x14ac:dyDescent="0.25">
      <c r="A7790" s="20">
        <f>A7789</f>
        <v>44309</v>
      </c>
      <c r="B7790" s="21" t="str">
        <f>B7789</f>
        <v>TYLER ESTERLINE</v>
      </c>
      <c r="C7790" s="22">
        <f>SUBTOTAL(9,C7789:C7789)</f>
        <v>136</v>
      </c>
      <c r="D7790" s="21" t="str">
        <f t="shared" si="120"/>
        <v>TOTAL</v>
      </c>
    </row>
    <row r="7791" spans="1:5" ht="15.75" outlineLevel="2" x14ac:dyDescent="0.25">
      <c r="A7791" s="17">
        <v>44309</v>
      </c>
      <c r="B7791" t="s">
        <v>1216</v>
      </c>
      <c r="C7791" s="2">
        <v>336</v>
      </c>
      <c r="D7791" s="21" t="str">
        <f t="shared" si="120"/>
        <v/>
      </c>
      <c r="E7791" t="s">
        <v>76</v>
      </c>
    </row>
    <row r="7792" spans="1:5" ht="15.75" outlineLevel="1" x14ac:dyDescent="0.25">
      <c r="A7792" s="20">
        <f>A7791</f>
        <v>44309</v>
      </c>
      <c r="B7792" s="21" t="str">
        <f>B7791</f>
        <v>VINCENT LOWE</v>
      </c>
      <c r="C7792" s="22">
        <f>SUBTOTAL(9,C7791:C7791)</f>
        <v>336</v>
      </c>
      <c r="D7792" s="21" t="str">
        <f t="shared" si="120"/>
        <v>TOTAL</v>
      </c>
    </row>
    <row r="7793" spans="1:5" ht="15.75" outlineLevel="2" x14ac:dyDescent="0.25">
      <c r="A7793" s="17">
        <v>44309</v>
      </c>
      <c r="B7793" t="s">
        <v>703</v>
      </c>
      <c r="C7793" s="2">
        <v>39.200000000000003</v>
      </c>
      <c r="D7793" s="21" t="str">
        <f t="shared" si="120"/>
        <v/>
      </c>
      <c r="E7793" t="s">
        <v>78</v>
      </c>
    </row>
    <row r="7794" spans="1:5" ht="15.75" outlineLevel="1" x14ac:dyDescent="0.25">
      <c r="A7794" s="20">
        <f>A7793</f>
        <v>44309</v>
      </c>
      <c r="B7794" s="21" t="str">
        <f>B7793</f>
        <v>VIRIDIANA RODRIGUEZ</v>
      </c>
      <c r="C7794" s="22">
        <f>SUBTOTAL(9,C7793:C7793)</f>
        <v>39.200000000000003</v>
      </c>
      <c r="D7794" s="21" t="str">
        <f t="shared" si="120"/>
        <v>TOTAL</v>
      </c>
    </row>
    <row r="7795" spans="1:5" ht="15.75" outlineLevel="2" x14ac:dyDescent="0.25">
      <c r="A7795" s="17">
        <v>44309</v>
      </c>
      <c r="B7795" t="s">
        <v>1217</v>
      </c>
      <c r="C7795" s="2">
        <v>285</v>
      </c>
      <c r="D7795" s="21" t="str">
        <f t="shared" si="120"/>
        <v/>
      </c>
      <c r="E7795" t="s">
        <v>76</v>
      </c>
    </row>
    <row r="7796" spans="1:5" ht="15.75" outlineLevel="1" x14ac:dyDescent="0.25">
      <c r="A7796" s="20">
        <f>A7795</f>
        <v>44309</v>
      </c>
      <c r="B7796" s="21" t="str">
        <f>B7795</f>
        <v>WALTER YARROW</v>
      </c>
      <c r="C7796" s="22">
        <f>SUBTOTAL(9,C7795:C7795)</f>
        <v>285</v>
      </c>
      <c r="D7796" s="21" t="str">
        <f t="shared" si="120"/>
        <v>TOTAL</v>
      </c>
    </row>
    <row r="7797" spans="1:5" ht="15.75" outlineLevel="2" x14ac:dyDescent="0.25">
      <c r="A7797" s="17">
        <v>44309</v>
      </c>
      <c r="B7797" t="s">
        <v>1217</v>
      </c>
      <c r="C7797" s="2">
        <v>285</v>
      </c>
      <c r="D7797" s="21" t="str">
        <f t="shared" si="120"/>
        <v/>
      </c>
      <c r="E7797" t="s">
        <v>76</v>
      </c>
    </row>
    <row r="7798" spans="1:5" ht="15.75" outlineLevel="1" x14ac:dyDescent="0.25">
      <c r="A7798" s="20">
        <f>A7797</f>
        <v>44309</v>
      </c>
      <c r="B7798" s="21" t="str">
        <f>B7797</f>
        <v>WALTER YARROW</v>
      </c>
      <c r="C7798" s="22">
        <f>SUBTOTAL(9,C7797:C7797)</f>
        <v>285</v>
      </c>
      <c r="D7798" s="21" t="str">
        <f t="shared" si="120"/>
        <v>TOTAL</v>
      </c>
    </row>
    <row r="7799" spans="1:5" ht="15.75" outlineLevel="2" x14ac:dyDescent="0.25">
      <c r="A7799" s="17">
        <v>44309</v>
      </c>
      <c r="B7799" t="s">
        <v>1218</v>
      </c>
      <c r="C7799" s="2">
        <v>252</v>
      </c>
      <c r="D7799" s="21" t="str">
        <f t="shared" si="120"/>
        <v/>
      </c>
      <c r="E7799" t="s">
        <v>76</v>
      </c>
    </row>
    <row r="7800" spans="1:5" ht="15.75" outlineLevel="1" x14ac:dyDescent="0.25">
      <c r="A7800" s="20">
        <f>A7799</f>
        <v>44309</v>
      </c>
      <c r="B7800" s="21" t="str">
        <f>B7799</f>
        <v>WILLIAM DUSHANE</v>
      </c>
      <c r="C7800" s="22">
        <f>SUBTOTAL(9,C7799:C7799)</f>
        <v>252</v>
      </c>
      <c r="D7800" s="21" t="str">
        <f t="shared" si="120"/>
        <v>TOTAL</v>
      </c>
    </row>
    <row r="7801" spans="1:5" ht="15.75" outlineLevel="2" x14ac:dyDescent="0.25">
      <c r="A7801" s="17">
        <v>44309</v>
      </c>
      <c r="B7801" t="s">
        <v>233</v>
      </c>
      <c r="C7801" s="2">
        <v>436.76</v>
      </c>
      <c r="D7801" s="21" t="str">
        <f t="shared" si="120"/>
        <v/>
      </c>
      <c r="E7801" t="s">
        <v>58</v>
      </c>
    </row>
    <row r="7802" spans="1:5" ht="15.75" outlineLevel="2" x14ac:dyDescent="0.25">
      <c r="A7802" s="17">
        <v>44309</v>
      </c>
      <c r="B7802" t="s">
        <v>233</v>
      </c>
      <c r="C7802" s="2">
        <v>87.51</v>
      </c>
      <c r="D7802" s="21" t="str">
        <f t="shared" si="120"/>
        <v/>
      </c>
      <c r="E7802" t="s">
        <v>58</v>
      </c>
    </row>
    <row r="7803" spans="1:5" ht="15.75" outlineLevel="2" x14ac:dyDescent="0.25">
      <c r="A7803" s="17">
        <v>44309</v>
      </c>
      <c r="B7803" t="s">
        <v>233</v>
      </c>
      <c r="C7803" s="2">
        <v>68.55</v>
      </c>
      <c r="D7803" s="21" t="str">
        <f t="shared" si="120"/>
        <v/>
      </c>
      <c r="E7803" t="s">
        <v>58</v>
      </c>
    </row>
    <row r="7804" spans="1:5" ht="15.75" outlineLevel="2" x14ac:dyDescent="0.25">
      <c r="A7804" s="17">
        <v>44309</v>
      </c>
      <c r="B7804" t="s">
        <v>233</v>
      </c>
      <c r="C7804" s="2">
        <v>58.62</v>
      </c>
      <c r="D7804" s="21" t="str">
        <f t="shared" si="120"/>
        <v/>
      </c>
      <c r="E7804" t="s">
        <v>58</v>
      </c>
    </row>
    <row r="7805" spans="1:5" ht="15.75" outlineLevel="1" x14ac:dyDescent="0.25">
      <c r="A7805" s="20">
        <f>A7804</f>
        <v>44309</v>
      </c>
      <c r="B7805" s="21" t="str">
        <f>B7804</f>
        <v>ENCOMPASS SUPPLY CHAIN SOLUTIONS INC</v>
      </c>
      <c r="C7805" s="22">
        <f>SUBTOTAL(9,C7801:C7804)</f>
        <v>651.43999999999994</v>
      </c>
      <c r="D7805" s="21" t="str">
        <f t="shared" si="120"/>
        <v>TOTAL</v>
      </c>
    </row>
    <row r="7806" spans="1:5" ht="15.75" outlineLevel="2" x14ac:dyDescent="0.25">
      <c r="A7806" s="17">
        <v>44309</v>
      </c>
      <c r="B7806" t="s">
        <v>267</v>
      </c>
      <c r="C7806" s="2">
        <v>190.4</v>
      </c>
      <c r="D7806" s="21" t="str">
        <f t="shared" ref="D7806:D7869" si="121">IF(E7806="","TOTAL","")</f>
        <v/>
      </c>
      <c r="E7806" t="s">
        <v>64</v>
      </c>
    </row>
    <row r="7807" spans="1:5" ht="15.75" outlineLevel="1" x14ac:dyDescent="0.25">
      <c r="A7807" s="20">
        <f>A7806</f>
        <v>44309</v>
      </c>
      <c r="B7807" s="21" t="str">
        <f>B7806</f>
        <v>ENERGY TRAINING ASSOCIATES</v>
      </c>
      <c r="C7807" s="22">
        <f>SUBTOTAL(9,C7806:C7806)</f>
        <v>190.4</v>
      </c>
      <c r="D7807" s="21" t="str">
        <f t="shared" si="121"/>
        <v>TOTAL</v>
      </c>
    </row>
    <row r="7808" spans="1:5" ht="15.75" outlineLevel="2" x14ac:dyDescent="0.25">
      <c r="A7808" s="17">
        <v>44309</v>
      </c>
      <c r="B7808" t="s">
        <v>214</v>
      </c>
      <c r="C7808" s="2">
        <v>9000</v>
      </c>
      <c r="D7808" s="21" t="str">
        <f t="shared" si="121"/>
        <v/>
      </c>
      <c r="E7808" t="s">
        <v>73</v>
      </c>
    </row>
    <row r="7809" spans="1:5" ht="15.75" outlineLevel="2" x14ac:dyDescent="0.25">
      <c r="A7809" s="17">
        <v>44309</v>
      </c>
      <c r="B7809" t="s">
        <v>214</v>
      </c>
      <c r="C7809" s="2">
        <v>5650</v>
      </c>
      <c r="D7809" s="21" t="str">
        <f t="shared" si="121"/>
        <v/>
      </c>
      <c r="E7809" t="s">
        <v>67</v>
      </c>
    </row>
    <row r="7810" spans="1:5" ht="15.75" outlineLevel="1" x14ac:dyDescent="0.25">
      <c r="A7810" s="20">
        <f>A7809</f>
        <v>44309</v>
      </c>
      <c r="B7810" s="21" t="str">
        <f>B7809</f>
        <v>ENGINEERED AIR BALANCE CO INC</v>
      </c>
      <c r="C7810" s="22">
        <f>SUBTOTAL(9,C7808:C7809)</f>
        <v>14650</v>
      </c>
      <c r="D7810" s="21" t="str">
        <f t="shared" si="121"/>
        <v>TOTAL</v>
      </c>
    </row>
    <row r="7811" spans="1:5" ht="15.75" outlineLevel="2" x14ac:dyDescent="0.25">
      <c r="A7811" s="17">
        <v>44309</v>
      </c>
      <c r="B7811" t="s">
        <v>507</v>
      </c>
      <c r="C7811" s="2">
        <v>104</v>
      </c>
      <c r="D7811" s="21" t="str">
        <f t="shared" si="121"/>
        <v/>
      </c>
      <c r="E7811" t="s">
        <v>55</v>
      </c>
    </row>
    <row r="7812" spans="1:5" ht="15.75" outlineLevel="2" x14ac:dyDescent="0.25">
      <c r="A7812" s="17">
        <v>44309</v>
      </c>
      <c r="B7812" t="s">
        <v>507</v>
      </c>
      <c r="C7812" s="2">
        <v>52</v>
      </c>
      <c r="D7812" s="21" t="str">
        <f t="shared" si="121"/>
        <v/>
      </c>
      <c r="E7812" t="s">
        <v>55</v>
      </c>
    </row>
    <row r="7813" spans="1:5" ht="15.75" outlineLevel="1" x14ac:dyDescent="0.25">
      <c r="A7813" s="20">
        <f>A7812</f>
        <v>44309</v>
      </c>
      <c r="B7813" s="21" t="str">
        <f>B7812</f>
        <v>ENTERPRISE RENT-A-CAR COMPANY</v>
      </c>
      <c r="C7813" s="22">
        <f>SUBTOTAL(9,C7811:C7812)</f>
        <v>156</v>
      </c>
      <c r="D7813" s="21" t="str">
        <f t="shared" si="121"/>
        <v>TOTAL</v>
      </c>
    </row>
    <row r="7814" spans="1:5" ht="15.75" outlineLevel="2" x14ac:dyDescent="0.25">
      <c r="A7814" s="17">
        <v>44309</v>
      </c>
      <c r="B7814" t="s">
        <v>1219</v>
      </c>
      <c r="C7814" s="2">
        <v>7.95</v>
      </c>
      <c r="D7814" s="21" t="str">
        <f t="shared" si="121"/>
        <v/>
      </c>
      <c r="E7814" t="s">
        <v>55</v>
      </c>
    </row>
    <row r="7815" spans="1:5" ht="15.75" outlineLevel="2" x14ac:dyDescent="0.25">
      <c r="A7815" s="17">
        <v>44309</v>
      </c>
      <c r="B7815" t="s">
        <v>1219</v>
      </c>
      <c r="C7815" s="2">
        <v>1.78</v>
      </c>
      <c r="D7815" s="21" t="str">
        <f t="shared" si="121"/>
        <v/>
      </c>
      <c r="E7815" t="s">
        <v>55</v>
      </c>
    </row>
    <row r="7816" spans="1:5" ht="15.75" outlineLevel="2" x14ac:dyDescent="0.25">
      <c r="A7816" s="17">
        <v>44309</v>
      </c>
      <c r="B7816" t="s">
        <v>1219</v>
      </c>
      <c r="C7816" s="2">
        <v>12.3</v>
      </c>
      <c r="D7816" s="21" t="str">
        <f t="shared" si="121"/>
        <v/>
      </c>
      <c r="E7816" t="s">
        <v>55</v>
      </c>
    </row>
    <row r="7817" spans="1:5" ht="15.75" outlineLevel="2" x14ac:dyDescent="0.25">
      <c r="A7817" s="17">
        <v>44309</v>
      </c>
      <c r="B7817" t="s">
        <v>1219</v>
      </c>
      <c r="C7817" s="2">
        <v>7.25</v>
      </c>
      <c r="D7817" s="21" t="str">
        <f t="shared" si="121"/>
        <v/>
      </c>
      <c r="E7817" t="s">
        <v>55</v>
      </c>
    </row>
    <row r="7818" spans="1:5" ht="15.75" outlineLevel="2" x14ac:dyDescent="0.25">
      <c r="A7818" s="17">
        <v>44309</v>
      </c>
      <c r="B7818" t="s">
        <v>1219</v>
      </c>
      <c r="C7818" s="2">
        <v>5.6</v>
      </c>
      <c r="D7818" s="21" t="str">
        <f t="shared" si="121"/>
        <v/>
      </c>
      <c r="E7818" t="s">
        <v>55</v>
      </c>
    </row>
    <row r="7819" spans="1:5" ht="15.75" outlineLevel="2" x14ac:dyDescent="0.25">
      <c r="A7819" s="17">
        <v>44309</v>
      </c>
      <c r="B7819" t="s">
        <v>1219</v>
      </c>
      <c r="C7819" s="2">
        <v>5.65</v>
      </c>
      <c r="D7819" s="21" t="str">
        <f t="shared" si="121"/>
        <v/>
      </c>
      <c r="E7819" t="s">
        <v>76</v>
      </c>
    </row>
    <row r="7820" spans="1:5" ht="15.75" outlineLevel="1" x14ac:dyDescent="0.25">
      <c r="A7820" s="20">
        <f>A7819</f>
        <v>44309</v>
      </c>
      <c r="B7820" s="21" t="str">
        <f>B7819</f>
        <v>EAN SERVICES LLC</v>
      </c>
      <c r="C7820" s="22">
        <f>SUBTOTAL(9,C7814:C7819)</f>
        <v>40.53</v>
      </c>
      <c r="D7820" s="21" t="str">
        <f t="shared" si="121"/>
        <v>TOTAL</v>
      </c>
    </row>
    <row r="7821" spans="1:5" ht="15.75" outlineLevel="2" x14ac:dyDescent="0.25">
      <c r="A7821" s="17">
        <v>44309</v>
      </c>
      <c r="B7821" t="s">
        <v>1220</v>
      </c>
      <c r="C7821" s="2">
        <v>350</v>
      </c>
      <c r="D7821" s="21" t="str">
        <f t="shared" si="121"/>
        <v/>
      </c>
      <c r="E7821" t="s">
        <v>71</v>
      </c>
    </row>
    <row r="7822" spans="1:5" ht="15.75" outlineLevel="1" x14ac:dyDescent="0.25">
      <c r="A7822" s="20">
        <f>A7821</f>
        <v>44309</v>
      </c>
      <c r="B7822" s="21" t="str">
        <f>B7821</f>
        <v>ESGI LLC</v>
      </c>
      <c r="C7822" s="22">
        <f>SUBTOTAL(9,C7821:C7821)</f>
        <v>350</v>
      </c>
      <c r="D7822" s="21" t="str">
        <f t="shared" si="121"/>
        <v>TOTAL</v>
      </c>
    </row>
    <row r="7823" spans="1:5" ht="15.75" outlineLevel="2" x14ac:dyDescent="0.25">
      <c r="A7823" s="17">
        <v>44309</v>
      </c>
      <c r="B7823" t="s">
        <v>1221</v>
      </c>
      <c r="C7823" s="2">
        <v>1096.33</v>
      </c>
      <c r="D7823" s="21" t="str">
        <f t="shared" si="121"/>
        <v/>
      </c>
      <c r="E7823" t="s">
        <v>72</v>
      </c>
    </row>
    <row r="7824" spans="1:5" ht="15.75" outlineLevel="1" x14ac:dyDescent="0.25">
      <c r="A7824" s="20">
        <f>A7823</f>
        <v>44309</v>
      </c>
      <c r="B7824" s="21" t="str">
        <f>B7823</f>
        <v>JULISSA ESQUIVEL</v>
      </c>
      <c r="C7824" s="22">
        <f>SUBTOTAL(9,C7823:C7823)</f>
        <v>1096.33</v>
      </c>
      <c r="D7824" s="21" t="str">
        <f t="shared" si="121"/>
        <v>TOTAL</v>
      </c>
    </row>
    <row r="7825" spans="1:5" ht="15.75" outlineLevel="2" x14ac:dyDescent="0.25">
      <c r="A7825" s="17">
        <v>44309</v>
      </c>
      <c r="B7825" t="s">
        <v>1222</v>
      </c>
      <c r="C7825" s="2">
        <v>165</v>
      </c>
      <c r="D7825" s="21" t="str">
        <f t="shared" si="121"/>
        <v/>
      </c>
      <c r="E7825" t="s">
        <v>56</v>
      </c>
    </row>
    <row r="7826" spans="1:5" ht="15.75" outlineLevel="1" x14ac:dyDescent="0.25">
      <c r="A7826" s="20">
        <f>A7825</f>
        <v>44309</v>
      </c>
      <c r="B7826" s="21" t="str">
        <f>B7825</f>
        <v>RODNEY J ETCHBERGER</v>
      </c>
      <c r="C7826" s="22">
        <f>SUBTOTAL(9,C7825:C7825)</f>
        <v>165</v>
      </c>
      <c r="D7826" s="21" t="str">
        <f t="shared" si="121"/>
        <v>TOTAL</v>
      </c>
    </row>
    <row r="7827" spans="1:5" ht="15.75" outlineLevel="2" x14ac:dyDescent="0.25">
      <c r="A7827" s="17">
        <v>44309</v>
      </c>
      <c r="B7827" t="s">
        <v>312</v>
      </c>
      <c r="C7827" s="2">
        <v>60</v>
      </c>
      <c r="D7827" s="21" t="str">
        <f t="shared" si="121"/>
        <v/>
      </c>
      <c r="E7827" t="s">
        <v>55</v>
      </c>
    </row>
    <row r="7828" spans="1:5" ht="15.75" outlineLevel="2" x14ac:dyDescent="0.25">
      <c r="A7828" s="17">
        <v>44309</v>
      </c>
      <c r="B7828" t="s">
        <v>312</v>
      </c>
      <c r="C7828" s="2">
        <v>255</v>
      </c>
      <c r="D7828" s="21" t="str">
        <f t="shared" si="121"/>
        <v/>
      </c>
      <c r="E7828" t="s">
        <v>55</v>
      </c>
    </row>
    <row r="7829" spans="1:5" ht="15.75" outlineLevel="2" x14ac:dyDescent="0.25">
      <c r="A7829" s="17">
        <v>44309</v>
      </c>
      <c r="B7829" t="s">
        <v>312</v>
      </c>
      <c r="C7829" s="2">
        <v>60</v>
      </c>
      <c r="D7829" s="21" t="str">
        <f t="shared" si="121"/>
        <v/>
      </c>
      <c r="E7829" t="s">
        <v>76</v>
      </c>
    </row>
    <row r="7830" spans="1:5" ht="15.75" outlineLevel="2" x14ac:dyDescent="0.25">
      <c r="A7830" s="17">
        <v>44309</v>
      </c>
      <c r="B7830" t="s">
        <v>312</v>
      </c>
      <c r="C7830" s="2">
        <v>60</v>
      </c>
      <c r="D7830" s="21" t="str">
        <f t="shared" si="121"/>
        <v/>
      </c>
      <c r="E7830" t="s">
        <v>76</v>
      </c>
    </row>
    <row r="7831" spans="1:5" ht="15.75" outlineLevel="2" x14ac:dyDescent="0.25">
      <c r="A7831" s="17">
        <v>44309</v>
      </c>
      <c r="B7831" t="s">
        <v>312</v>
      </c>
      <c r="C7831" s="2">
        <v>50</v>
      </c>
      <c r="D7831" s="21" t="str">
        <f t="shared" si="121"/>
        <v/>
      </c>
      <c r="E7831" t="s">
        <v>76</v>
      </c>
    </row>
    <row r="7832" spans="1:5" ht="15.75" outlineLevel="2" x14ac:dyDescent="0.25">
      <c r="A7832" s="17">
        <v>44309</v>
      </c>
      <c r="B7832" t="s">
        <v>312</v>
      </c>
      <c r="C7832" s="2">
        <v>100</v>
      </c>
      <c r="D7832" s="21" t="str">
        <f t="shared" si="121"/>
        <v/>
      </c>
      <c r="E7832" t="s">
        <v>76</v>
      </c>
    </row>
    <row r="7833" spans="1:5" ht="15.75" outlineLevel="2" x14ac:dyDescent="0.25">
      <c r="A7833" s="17">
        <v>44309</v>
      </c>
      <c r="B7833" t="s">
        <v>312</v>
      </c>
      <c r="C7833" s="2">
        <v>20</v>
      </c>
      <c r="D7833" s="21" t="str">
        <f t="shared" si="121"/>
        <v/>
      </c>
      <c r="E7833" t="s">
        <v>76</v>
      </c>
    </row>
    <row r="7834" spans="1:5" ht="15.75" outlineLevel="2" x14ac:dyDescent="0.25">
      <c r="A7834" s="17">
        <v>44309</v>
      </c>
      <c r="B7834" t="s">
        <v>312</v>
      </c>
      <c r="C7834" s="2">
        <v>32</v>
      </c>
      <c r="D7834" s="21" t="str">
        <f t="shared" si="121"/>
        <v/>
      </c>
      <c r="E7834" t="s">
        <v>76</v>
      </c>
    </row>
    <row r="7835" spans="1:5" ht="15.75" outlineLevel="2" x14ac:dyDescent="0.25">
      <c r="A7835" s="17">
        <v>44309</v>
      </c>
      <c r="B7835" t="s">
        <v>312</v>
      </c>
      <c r="C7835" s="2">
        <v>32</v>
      </c>
      <c r="D7835" s="21" t="str">
        <f t="shared" si="121"/>
        <v/>
      </c>
      <c r="E7835" t="s">
        <v>76</v>
      </c>
    </row>
    <row r="7836" spans="1:5" ht="15.75" outlineLevel="2" x14ac:dyDescent="0.25">
      <c r="A7836" s="17">
        <v>44309</v>
      </c>
      <c r="B7836" t="s">
        <v>312</v>
      </c>
      <c r="C7836" s="2">
        <v>50</v>
      </c>
      <c r="D7836" s="21" t="str">
        <f t="shared" si="121"/>
        <v/>
      </c>
      <c r="E7836" t="s">
        <v>59</v>
      </c>
    </row>
    <row r="7837" spans="1:5" ht="15.75" outlineLevel="2" x14ac:dyDescent="0.25">
      <c r="A7837" s="17">
        <v>44309</v>
      </c>
      <c r="B7837" t="s">
        <v>312</v>
      </c>
      <c r="C7837" s="2">
        <v>50</v>
      </c>
      <c r="D7837" s="21" t="str">
        <f t="shared" si="121"/>
        <v/>
      </c>
      <c r="E7837" t="s">
        <v>59</v>
      </c>
    </row>
    <row r="7838" spans="1:5" ht="15.75" outlineLevel="2" x14ac:dyDescent="0.25">
      <c r="A7838" s="17">
        <v>44309</v>
      </c>
      <c r="B7838" t="s">
        <v>312</v>
      </c>
      <c r="C7838" s="2">
        <v>100</v>
      </c>
      <c r="D7838" s="21" t="str">
        <f t="shared" si="121"/>
        <v/>
      </c>
      <c r="E7838" t="s">
        <v>76</v>
      </c>
    </row>
    <row r="7839" spans="1:5" ht="15.75" outlineLevel="2" x14ac:dyDescent="0.25">
      <c r="A7839" s="17">
        <v>44309</v>
      </c>
      <c r="B7839" t="s">
        <v>312</v>
      </c>
      <c r="C7839" s="2">
        <v>120</v>
      </c>
      <c r="D7839" s="21" t="str">
        <f t="shared" si="121"/>
        <v/>
      </c>
      <c r="E7839" t="s">
        <v>76</v>
      </c>
    </row>
    <row r="7840" spans="1:5" ht="15.75" outlineLevel="2" x14ac:dyDescent="0.25">
      <c r="A7840" s="17">
        <v>44309</v>
      </c>
      <c r="B7840" t="s">
        <v>312</v>
      </c>
      <c r="C7840" s="2">
        <v>90</v>
      </c>
      <c r="D7840" s="21" t="str">
        <f t="shared" si="121"/>
        <v/>
      </c>
      <c r="E7840" t="s">
        <v>76</v>
      </c>
    </row>
    <row r="7841" spans="1:5" ht="15.75" outlineLevel="2" x14ac:dyDescent="0.25">
      <c r="A7841" s="17">
        <v>44309</v>
      </c>
      <c r="B7841" t="s">
        <v>312</v>
      </c>
      <c r="C7841" s="2">
        <v>100</v>
      </c>
      <c r="D7841" s="21" t="str">
        <f t="shared" si="121"/>
        <v/>
      </c>
      <c r="E7841" t="s">
        <v>59</v>
      </c>
    </row>
    <row r="7842" spans="1:5" ht="15.75" outlineLevel="2" x14ac:dyDescent="0.25">
      <c r="A7842" s="17">
        <v>44309</v>
      </c>
      <c r="B7842" t="s">
        <v>312</v>
      </c>
      <c r="C7842" s="2">
        <v>120</v>
      </c>
      <c r="D7842" s="21" t="str">
        <f t="shared" si="121"/>
        <v/>
      </c>
      <c r="E7842" t="s">
        <v>76</v>
      </c>
    </row>
    <row r="7843" spans="1:5" ht="15.75" outlineLevel="2" x14ac:dyDescent="0.25">
      <c r="A7843" s="17">
        <v>44309</v>
      </c>
      <c r="B7843" t="s">
        <v>312</v>
      </c>
      <c r="C7843" s="2">
        <v>12</v>
      </c>
      <c r="D7843" s="21" t="str">
        <f t="shared" si="121"/>
        <v/>
      </c>
      <c r="E7843" t="s">
        <v>76</v>
      </c>
    </row>
    <row r="7844" spans="1:5" ht="15.75" outlineLevel="2" x14ac:dyDescent="0.25">
      <c r="A7844" s="17">
        <v>44309</v>
      </c>
      <c r="B7844" t="s">
        <v>312</v>
      </c>
      <c r="C7844" s="2">
        <v>90</v>
      </c>
      <c r="D7844" s="21" t="str">
        <f t="shared" si="121"/>
        <v/>
      </c>
      <c r="E7844" t="s">
        <v>76</v>
      </c>
    </row>
    <row r="7845" spans="1:5" ht="15.75" outlineLevel="2" x14ac:dyDescent="0.25">
      <c r="A7845" s="17">
        <v>44309</v>
      </c>
      <c r="B7845" t="s">
        <v>312</v>
      </c>
      <c r="C7845" s="2">
        <v>80</v>
      </c>
      <c r="D7845" s="21" t="str">
        <f t="shared" si="121"/>
        <v/>
      </c>
      <c r="E7845" t="s">
        <v>76</v>
      </c>
    </row>
    <row r="7846" spans="1:5" ht="15.75" outlineLevel="2" x14ac:dyDescent="0.25">
      <c r="A7846" s="17">
        <v>44309</v>
      </c>
      <c r="B7846" t="s">
        <v>312</v>
      </c>
      <c r="C7846" s="2">
        <v>280</v>
      </c>
      <c r="D7846" s="21" t="str">
        <f t="shared" si="121"/>
        <v/>
      </c>
      <c r="E7846" t="s">
        <v>76</v>
      </c>
    </row>
    <row r="7847" spans="1:5" ht="15.75" outlineLevel="2" x14ac:dyDescent="0.25">
      <c r="A7847" s="17">
        <v>44309</v>
      </c>
      <c r="B7847" t="s">
        <v>312</v>
      </c>
      <c r="C7847" s="2">
        <v>345</v>
      </c>
      <c r="D7847" s="21" t="str">
        <f t="shared" si="121"/>
        <v/>
      </c>
      <c r="E7847" t="s">
        <v>76</v>
      </c>
    </row>
    <row r="7848" spans="1:5" ht="15.75" outlineLevel="2" x14ac:dyDescent="0.25">
      <c r="A7848" s="17">
        <v>44309</v>
      </c>
      <c r="B7848" t="s">
        <v>312</v>
      </c>
      <c r="C7848" s="2">
        <v>40</v>
      </c>
      <c r="D7848" s="21" t="str">
        <f t="shared" si="121"/>
        <v/>
      </c>
      <c r="E7848" t="s">
        <v>76</v>
      </c>
    </row>
    <row r="7849" spans="1:5" ht="15.75" outlineLevel="2" x14ac:dyDescent="0.25">
      <c r="A7849" s="17">
        <v>44309</v>
      </c>
      <c r="B7849" t="s">
        <v>312</v>
      </c>
      <c r="C7849" s="2">
        <v>55</v>
      </c>
      <c r="D7849" s="21" t="str">
        <f t="shared" si="121"/>
        <v/>
      </c>
      <c r="E7849" t="s">
        <v>76</v>
      </c>
    </row>
    <row r="7850" spans="1:5" ht="15.75" outlineLevel="1" x14ac:dyDescent="0.25">
      <c r="A7850" s="20">
        <f>A7849</f>
        <v>44309</v>
      </c>
      <c r="B7850" s="21" t="str">
        <f>B7849</f>
        <v>EWELL EDUCATIONAL SERVICES INC</v>
      </c>
      <c r="C7850" s="22">
        <f>SUBTOTAL(9,C7827:C7849)</f>
        <v>2201</v>
      </c>
      <c r="D7850" s="21" t="str">
        <f t="shared" si="121"/>
        <v>TOTAL</v>
      </c>
    </row>
    <row r="7851" spans="1:5" ht="15.75" outlineLevel="2" x14ac:dyDescent="0.25">
      <c r="A7851" s="17">
        <v>44309</v>
      </c>
      <c r="B7851" t="s">
        <v>312</v>
      </c>
      <c r="C7851" s="2">
        <v>60</v>
      </c>
      <c r="D7851" s="21" t="str">
        <f t="shared" si="121"/>
        <v/>
      </c>
      <c r="E7851" t="s">
        <v>76</v>
      </c>
    </row>
    <row r="7852" spans="1:5" ht="15.75" outlineLevel="1" x14ac:dyDescent="0.25">
      <c r="A7852" s="20">
        <f>A7851</f>
        <v>44309</v>
      </c>
      <c r="B7852" s="21" t="str">
        <f>B7851</f>
        <v>EWELL EDUCATIONAL SERVICES INC</v>
      </c>
      <c r="C7852" s="22">
        <f>SUBTOTAL(9,C7851:C7851)</f>
        <v>60</v>
      </c>
      <c r="D7852" s="21" t="str">
        <f t="shared" si="121"/>
        <v>TOTAL</v>
      </c>
    </row>
    <row r="7853" spans="1:5" ht="15.75" outlineLevel="2" x14ac:dyDescent="0.25">
      <c r="A7853" s="17">
        <v>44309</v>
      </c>
      <c r="B7853" t="s">
        <v>109</v>
      </c>
      <c r="C7853" s="2">
        <v>4.28</v>
      </c>
      <c r="D7853" s="21" t="str">
        <f t="shared" si="121"/>
        <v/>
      </c>
      <c r="E7853" t="s">
        <v>60</v>
      </c>
    </row>
    <row r="7854" spans="1:5" ht="15.75" outlineLevel="1" x14ac:dyDescent="0.25">
      <c r="A7854" s="20">
        <f>A7853</f>
        <v>44309</v>
      </c>
      <c r="B7854" s="21" t="str">
        <f>B7853</f>
        <v>EWING IRRIGATION</v>
      </c>
      <c r="C7854" s="22">
        <f>SUBTOTAL(9,C7853:C7853)</f>
        <v>4.28</v>
      </c>
      <c r="D7854" s="21" t="str">
        <f t="shared" si="121"/>
        <v>TOTAL</v>
      </c>
    </row>
    <row r="7855" spans="1:5" ht="15.75" outlineLevel="2" x14ac:dyDescent="0.25">
      <c r="A7855" s="17">
        <v>44309</v>
      </c>
      <c r="B7855" t="s">
        <v>178</v>
      </c>
      <c r="C7855" s="2">
        <v>2645.4</v>
      </c>
      <c r="D7855" s="21" t="str">
        <f t="shared" si="121"/>
        <v/>
      </c>
      <c r="E7855" t="s">
        <v>59</v>
      </c>
    </row>
    <row r="7856" spans="1:5" ht="15.75" outlineLevel="2" x14ac:dyDescent="0.25">
      <c r="A7856" s="17">
        <v>44309</v>
      </c>
      <c r="B7856" t="s">
        <v>178</v>
      </c>
      <c r="C7856" s="2">
        <v>26.71</v>
      </c>
      <c r="D7856" s="21" t="str">
        <f t="shared" si="121"/>
        <v/>
      </c>
      <c r="E7856" t="s">
        <v>59</v>
      </c>
    </row>
    <row r="7857" spans="1:5" ht="15.75" outlineLevel="2" x14ac:dyDescent="0.25">
      <c r="A7857" s="17">
        <v>44309</v>
      </c>
      <c r="B7857" t="s">
        <v>178</v>
      </c>
      <c r="C7857" s="2">
        <v>3419.51</v>
      </c>
      <c r="D7857" s="21" t="str">
        <f t="shared" si="121"/>
        <v/>
      </c>
      <c r="E7857" t="s">
        <v>59</v>
      </c>
    </row>
    <row r="7858" spans="1:5" ht="15.75" outlineLevel="2" x14ac:dyDescent="0.25">
      <c r="A7858" s="17">
        <v>44309</v>
      </c>
      <c r="B7858" t="s">
        <v>178</v>
      </c>
      <c r="C7858" s="2">
        <v>12.75</v>
      </c>
      <c r="D7858" s="21" t="str">
        <f t="shared" si="121"/>
        <v/>
      </c>
      <c r="E7858" t="s">
        <v>59</v>
      </c>
    </row>
    <row r="7859" spans="1:5" ht="15.75" outlineLevel="2" x14ac:dyDescent="0.25">
      <c r="A7859" s="17">
        <v>44309</v>
      </c>
      <c r="B7859" t="s">
        <v>178</v>
      </c>
      <c r="C7859" s="2">
        <v>153.30000000000001</v>
      </c>
      <c r="D7859" s="21" t="str">
        <f t="shared" si="121"/>
        <v/>
      </c>
      <c r="E7859" t="s">
        <v>59</v>
      </c>
    </row>
    <row r="7860" spans="1:5" ht="15.75" outlineLevel="2" x14ac:dyDescent="0.25">
      <c r="A7860" s="17">
        <v>44309</v>
      </c>
      <c r="B7860" t="s">
        <v>178</v>
      </c>
      <c r="C7860" s="2">
        <v>50.3</v>
      </c>
      <c r="D7860" s="21" t="str">
        <f t="shared" si="121"/>
        <v/>
      </c>
      <c r="E7860" t="s">
        <v>59</v>
      </c>
    </row>
    <row r="7861" spans="1:5" ht="15.75" outlineLevel="2" x14ac:dyDescent="0.25">
      <c r="A7861" s="17">
        <v>44309</v>
      </c>
      <c r="B7861" t="s">
        <v>178</v>
      </c>
      <c r="C7861" s="2">
        <v>169.92</v>
      </c>
      <c r="D7861" s="21" t="str">
        <f t="shared" si="121"/>
        <v/>
      </c>
      <c r="E7861" t="s">
        <v>59</v>
      </c>
    </row>
    <row r="7862" spans="1:5" ht="15.75" outlineLevel="2" x14ac:dyDescent="0.25">
      <c r="A7862" s="17">
        <v>44309</v>
      </c>
      <c r="B7862" t="s">
        <v>178</v>
      </c>
      <c r="C7862" s="2">
        <v>263.49</v>
      </c>
      <c r="D7862" s="21" t="str">
        <f t="shared" si="121"/>
        <v/>
      </c>
      <c r="E7862" t="s">
        <v>59</v>
      </c>
    </row>
    <row r="7863" spans="1:5" ht="15.75" outlineLevel="1" x14ac:dyDescent="0.25">
      <c r="A7863" s="20">
        <f>A7862</f>
        <v>44309</v>
      </c>
      <c r="B7863" s="21" t="str">
        <f>B7862</f>
        <v>EXPRESS BOOKSELLERS LLC</v>
      </c>
      <c r="C7863" s="22">
        <f>SUBTOTAL(9,C7855:C7862)</f>
        <v>6741.380000000001</v>
      </c>
      <c r="D7863" s="21" t="str">
        <f t="shared" si="121"/>
        <v>TOTAL</v>
      </c>
    </row>
    <row r="7864" spans="1:5" ht="15.75" outlineLevel="2" x14ac:dyDescent="0.25">
      <c r="A7864" s="17">
        <v>44309</v>
      </c>
      <c r="B7864" t="s">
        <v>125</v>
      </c>
      <c r="C7864" s="2">
        <v>34.979999999999997</v>
      </c>
      <c r="D7864" s="21" t="str">
        <f t="shared" si="121"/>
        <v/>
      </c>
      <c r="E7864" t="s">
        <v>60</v>
      </c>
    </row>
    <row r="7865" spans="1:5" ht="15.75" outlineLevel="2" x14ac:dyDescent="0.25">
      <c r="A7865" s="17">
        <v>44309</v>
      </c>
      <c r="B7865" t="s">
        <v>125</v>
      </c>
      <c r="C7865" s="2">
        <v>107</v>
      </c>
      <c r="D7865" s="21" t="str">
        <f t="shared" si="121"/>
        <v/>
      </c>
      <c r="E7865" t="s">
        <v>60</v>
      </c>
    </row>
    <row r="7866" spans="1:5" ht="15.75" outlineLevel="1" x14ac:dyDescent="0.25">
      <c r="A7866" s="20">
        <f>A7865</f>
        <v>44309</v>
      </c>
      <c r="B7866" s="21" t="str">
        <f>B7865</f>
        <v>FASTENAL COMPANY</v>
      </c>
      <c r="C7866" s="22">
        <f>SUBTOTAL(9,C7864:C7865)</f>
        <v>141.97999999999999</v>
      </c>
      <c r="D7866" s="21" t="str">
        <f t="shared" si="121"/>
        <v>TOTAL</v>
      </c>
    </row>
    <row r="7867" spans="1:5" ht="15.75" outlineLevel="2" x14ac:dyDescent="0.25">
      <c r="A7867" s="17">
        <v>44309</v>
      </c>
      <c r="B7867" t="s">
        <v>201</v>
      </c>
      <c r="C7867" s="2">
        <v>1513.74</v>
      </c>
      <c r="D7867" s="21" t="str">
        <f t="shared" si="121"/>
        <v/>
      </c>
      <c r="E7867" t="s">
        <v>58</v>
      </c>
    </row>
    <row r="7868" spans="1:5" ht="15.75" outlineLevel="1" x14ac:dyDescent="0.25">
      <c r="A7868" s="20">
        <f>A7867</f>
        <v>44309</v>
      </c>
      <c r="B7868" s="21" t="str">
        <f>B7867</f>
        <v>FASTSIGNS</v>
      </c>
      <c r="C7868" s="22">
        <f>SUBTOTAL(9,C7867:C7867)</f>
        <v>1513.74</v>
      </c>
      <c r="D7868" s="21" t="str">
        <f t="shared" si="121"/>
        <v>TOTAL</v>
      </c>
    </row>
    <row r="7869" spans="1:5" ht="15.75" outlineLevel="2" x14ac:dyDescent="0.25">
      <c r="A7869" s="17">
        <v>44309</v>
      </c>
      <c r="B7869" t="s">
        <v>103</v>
      </c>
      <c r="C7869" s="2">
        <v>582.44000000000005</v>
      </c>
      <c r="D7869" s="21" t="str">
        <f t="shared" si="121"/>
        <v/>
      </c>
      <c r="E7869" t="s">
        <v>60</v>
      </c>
    </row>
    <row r="7870" spans="1:5" ht="15.75" outlineLevel="2" x14ac:dyDescent="0.25">
      <c r="A7870" s="17">
        <v>44309</v>
      </c>
      <c r="B7870" t="s">
        <v>103</v>
      </c>
      <c r="C7870" s="2">
        <v>117.71</v>
      </c>
      <c r="D7870" s="21" t="str">
        <f t="shared" ref="D7870:D7933" si="122">IF(E7870="","TOTAL","")</f>
        <v/>
      </c>
      <c r="E7870" t="s">
        <v>60</v>
      </c>
    </row>
    <row r="7871" spans="1:5" ht="15.75" outlineLevel="2" x14ac:dyDescent="0.25">
      <c r="A7871" s="17">
        <v>44309</v>
      </c>
      <c r="B7871" t="s">
        <v>103</v>
      </c>
      <c r="C7871" s="2">
        <v>207.48</v>
      </c>
      <c r="D7871" s="21" t="str">
        <f t="shared" si="122"/>
        <v/>
      </c>
      <c r="E7871" t="s">
        <v>60</v>
      </c>
    </row>
    <row r="7872" spans="1:5" ht="15.75" outlineLevel="2" x14ac:dyDescent="0.25">
      <c r="A7872" s="17">
        <v>44309</v>
      </c>
      <c r="B7872" t="s">
        <v>103</v>
      </c>
      <c r="C7872" s="2">
        <v>260.76</v>
      </c>
      <c r="D7872" s="21" t="str">
        <f t="shared" si="122"/>
        <v/>
      </c>
      <c r="E7872" t="s">
        <v>60</v>
      </c>
    </row>
    <row r="7873" spans="1:5" ht="15.75" outlineLevel="2" x14ac:dyDescent="0.25">
      <c r="A7873" s="17">
        <v>44309</v>
      </c>
      <c r="B7873" t="s">
        <v>103</v>
      </c>
      <c r="C7873" s="2">
        <v>59.53</v>
      </c>
      <c r="D7873" s="21" t="str">
        <f t="shared" si="122"/>
        <v/>
      </c>
      <c r="E7873" t="s">
        <v>60</v>
      </c>
    </row>
    <row r="7874" spans="1:5" ht="15.75" outlineLevel="2" x14ac:dyDescent="0.25">
      <c r="A7874" s="17">
        <v>44309</v>
      </c>
      <c r="B7874" t="s">
        <v>103</v>
      </c>
      <c r="C7874" s="2">
        <v>63</v>
      </c>
      <c r="D7874" s="21" t="str">
        <f t="shared" si="122"/>
        <v/>
      </c>
      <c r="E7874" t="s">
        <v>60</v>
      </c>
    </row>
    <row r="7875" spans="1:5" ht="15.75" outlineLevel="2" x14ac:dyDescent="0.25">
      <c r="A7875" s="17">
        <v>44309</v>
      </c>
      <c r="B7875" t="s">
        <v>103</v>
      </c>
      <c r="C7875" s="2">
        <v>44.68</v>
      </c>
      <c r="D7875" s="21" t="str">
        <f t="shared" si="122"/>
        <v/>
      </c>
      <c r="E7875" t="s">
        <v>60</v>
      </c>
    </row>
    <row r="7876" spans="1:5" ht="15.75" outlineLevel="2" x14ac:dyDescent="0.25">
      <c r="A7876" s="17">
        <v>44309</v>
      </c>
      <c r="B7876" t="s">
        <v>103</v>
      </c>
      <c r="C7876" s="2">
        <v>1609.6</v>
      </c>
      <c r="D7876" s="21" t="str">
        <f t="shared" si="122"/>
        <v/>
      </c>
      <c r="E7876" t="s">
        <v>60</v>
      </c>
    </row>
    <row r="7877" spans="1:5" ht="15.75" outlineLevel="2" x14ac:dyDescent="0.25">
      <c r="A7877" s="17">
        <v>44309</v>
      </c>
      <c r="B7877" t="s">
        <v>103</v>
      </c>
      <c r="C7877" s="2">
        <v>316.91000000000003</v>
      </c>
      <c r="D7877" s="21" t="str">
        <f t="shared" si="122"/>
        <v/>
      </c>
      <c r="E7877" t="s">
        <v>60</v>
      </c>
    </row>
    <row r="7878" spans="1:5" ht="15.75" outlineLevel="1" x14ac:dyDescent="0.25">
      <c r="A7878" s="20">
        <f>A7877</f>
        <v>44309</v>
      </c>
      <c r="B7878" s="21" t="str">
        <f>B7877</f>
        <v>FERGUSON ENTERPRISES INC</v>
      </c>
      <c r="C7878" s="22">
        <f>SUBTOTAL(9,C7869:C7877)</f>
        <v>3262.1099999999997</v>
      </c>
      <c r="D7878" s="21" t="str">
        <f t="shared" si="122"/>
        <v>TOTAL</v>
      </c>
    </row>
    <row r="7879" spans="1:5" ht="15.75" outlineLevel="2" x14ac:dyDescent="0.25">
      <c r="A7879" s="17">
        <v>44309</v>
      </c>
      <c r="B7879" t="s">
        <v>562</v>
      </c>
      <c r="C7879" s="2">
        <v>1584.5</v>
      </c>
      <c r="D7879" s="21" t="str">
        <f t="shared" si="122"/>
        <v/>
      </c>
      <c r="E7879" t="s">
        <v>76</v>
      </c>
    </row>
    <row r="7880" spans="1:5" ht="15.75" outlineLevel="2" x14ac:dyDescent="0.25">
      <c r="A7880" s="17">
        <v>44309</v>
      </c>
      <c r="B7880" t="s">
        <v>562</v>
      </c>
      <c r="C7880" s="2">
        <v>1044.52</v>
      </c>
      <c r="D7880" s="21" t="str">
        <f t="shared" si="122"/>
        <v/>
      </c>
      <c r="E7880" t="s">
        <v>76</v>
      </c>
    </row>
    <row r="7881" spans="1:5" ht="15.75" outlineLevel="1" x14ac:dyDescent="0.25">
      <c r="A7881" s="20">
        <f>A7880</f>
        <v>44309</v>
      </c>
      <c r="B7881" s="21" t="str">
        <f>B7880</f>
        <v>FIRST CLASS TRANSPORTATION LLC</v>
      </c>
      <c r="C7881" s="22">
        <f>SUBTOTAL(9,C7879:C7880)</f>
        <v>2629.02</v>
      </c>
      <c r="D7881" s="21" t="str">
        <f t="shared" si="122"/>
        <v>TOTAL</v>
      </c>
    </row>
    <row r="7882" spans="1:5" ht="15.75" outlineLevel="2" x14ac:dyDescent="0.25">
      <c r="A7882" s="17">
        <v>44309</v>
      </c>
      <c r="B7882" t="s">
        <v>188</v>
      </c>
      <c r="C7882" s="2">
        <v>140.6</v>
      </c>
      <c r="D7882" s="21" t="str">
        <f t="shared" si="122"/>
        <v/>
      </c>
      <c r="E7882" t="s">
        <v>58</v>
      </c>
    </row>
    <row r="7883" spans="1:5" ht="15.75" outlineLevel="1" x14ac:dyDescent="0.25">
      <c r="A7883" s="20">
        <f>A7882</f>
        <v>44309</v>
      </c>
      <c r="B7883" s="21" t="str">
        <f>B7882</f>
        <v>FLAGHOUSE INC</v>
      </c>
      <c r="C7883" s="22">
        <f>SUBTOTAL(9,C7882:C7882)</f>
        <v>140.6</v>
      </c>
      <c r="D7883" s="21" t="str">
        <f t="shared" si="122"/>
        <v>TOTAL</v>
      </c>
    </row>
    <row r="7884" spans="1:5" ht="15.75" outlineLevel="2" x14ac:dyDescent="0.25">
      <c r="A7884" s="17">
        <v>44309</v>
      </c>
      <c r="B7884" t="s">
        <v>1223</v>
      </c>
      <c r="C7884" s="2">
        <v>288.58999999999997</v>
      </c>
      <c r="D7884" s="21" t="str">
        <f t="shared" si="122"/>
        <v/>
      </c>
      <c r="E7884" t="s">
        <v>81</v>
      </c>
    </row>
    <row r="7885" spans="1:5" ht="15.75" outlineLevel="1" x14ac:dyDescent="0.25">
      <c r="A7885" s="20">
        <f>A7884</f>
        <v>44309</v>
      </c>
      <c r="B7885" s="21" t="str">
        <f>B7884</f>
        <v>FUELMAN</v>
      </c>
      <c r="C7885" s="22">
        <f>SUBTOTAL(9,C7884:C7884)</f>
        <v>288.58999999999997</v>
      </c>
      <c r="D7885" s="21" t="str">
        <f t="shared" si="122"/>
        <v>TOTAL</v>
      </c>
    </row>
    <row r="7886" spans="1:5" ht="15.75" outlineLevel="2" x14ac:dyDescent="0.25">
      <c r="A7886" s="17">
        <v>44309</v>
      </c>
      <c r="B7886" t="s">
        <v>247</v>
      </c>
      <c r="C7886" s="2">
        <v>156</v>
      </c>
      <c r="D7886" s="21" t="str">
        <f t="shared" si="122"/>
        <v/>
      </c>
      <c r="E7886" t="s">
        <v>64</v>
      </c>
    </row>
    <row r="7887" spans="1:5" ht="15.75" outlineLevel="2" x14ac:dyDescent="0.25">
      <c r="A7887" s="17">
        <v>44309</v>
      </c>
      <c r="B7887" t="s">
        <v>247</v>
      </c>
      <c r="C7887" s="2">
        <v>69</v>
      </c>
      <c r="D7887" s="21" t="str">
        <f t="shared" si="122"/>
        <v/>
      </c>
      <c r="E7887" t="s">
        <v>64</v>
      </c>
    </row>
    <row r="7888" spans="1:5" ht="15.75" outlineLevel="2" x14ac:dyDescent="0.25">
      <c r="A7888" s="17">
        <v>44309</v>
      </c>
      <c r="B7888" t="s">
        <v>247</v>
      </c>
      <c r="C7888" s="2">
        <v>99</v>
      </c>
      <c r="D7888" s="21" t="str">
        <f t="shared" si="122"/>
        <v/>
      </c>
      <c r="E7888" t="s">
        <v>64</v>
      </c>
    </row>
    <row r="7889" spans="1:5" ht="15.75" outlineLevel="2" x14ac:dyDescent="0.25">
      <c r="A7889" s="17">
        <v>44309</v>
      </c>
      <c r="B7889" t="s">
        <v>247</v>
      </c>
      <c r="C7889" s="2">
        <v>94</v>
      </c>
      <c r="D7889" s="21" t="str">
        <f t="shared" si="122"/>
        <v/>
      </c>
      <c r="E7889" t="s">
        <v>64</v>
      </c>
    </row>
    <row r="7890" spans="1:5" ht="15.75" outlineLevel="2" x14ac:dyDescent="0.25">
      <c r="A7890" s="17">
        <v>44309</v>
      </c>
      <c r="B7890" t="s">
        <v>247</v>
      </c>
      <c r="C7890" s="2">
        <v>99</v>
      </c>
      <c r="D7890" s="21" t="str">
        <f t="shared" si="122"/>
        <v/>
      </c>
      <c r="E7890" t="s">
        <v>64</v>
      </c>
    </row>
    <row r="7891" spans="1:5" ht="15.75" outlineLevel="1" x14ac:dyDescent="0.25">
      <c r="A7891" s="20">
        <f>A7890</f>
        <v>44309</v>
      </c>
      <c r="B7891" s="21" t="str">
        <f>B7890</f>
        <v>E R FLEMING ENTERPRISES</v>
      </c>
      <c r="C7891" s="22">
        <f>SUBTOTAL(9,C7886:C7890)</f>
        <v>517</v>
      </c>
      <c r="D7891" s="21" t="str">
        <f t="shared" si="122"/>
        <v>TOTAL</v>
      </c>
    </row>
    <row r="7892" spans="1:5" ht="15.75" outlineLevel="2" x14ac:dyDescent="0.25">
      <c r="A7892" s="17">
        <v>44309</v>
      </c>
      <c r="B7892" t="s">
        <v>774</v>
      </c>
      <c r="C7892" s="2">
        <v>525</v>
      </c>
      <c r="D7892" s="21" t="str">
        <f t="shared" si="122"/>
        <v/>
      </c>
      <c r="E7892" t="s">
        <v>61</v>
      </c>
    </row>
    <row r="7893" spans="1:5" ht="15.75" outlineLevel="2" x14ac:dyDescent="0.25">
      <c r="A7893" s="17">
        <v>44309</v>
      </c>
      <c r="B7893" t="s">
        <v>774</v>
      </c>
      <c r="C7893" s="2">
        <v>1050</v>
      </c>
      <c r="D7893" s="21" t="str">
        <f t="shared" si="122"/>
        <v/>
      </c>
      <c r="E7893" t="s">
        <v>61</v>
      </c>
    </row>
    <row r="7894" spans="1:5" ht="15.75" outlineLevel="2" x14ac:dyDescent="0.25">
      <c r="A7894" s="17">
        <v>44309</v>
      </c>
      <c r="B7894" t="s">
        <v>774</v>
      </c>
      <c r="C7894" s="2">
        <v>525</v>
      </c>
      <c r="D7894" s="21" t="str">
        <f t="shared" si="122"/>
        <v/>
      </c>
      <c r="E7894" t="s">
        <v>61</v>
      </c>
    </row>
    <row r="7895" spans="1:5" ht="15.75" outlineLevel="1" x14ac:dyDescent="0.25">
      <c r="A7895" s="20">
        <f>A7894</f>
        <v>44309</v>
      </c>
      <c r="B7895" s="21" t="str">
        <f>B7894</f>
        <v>FLIPPEN GROUP LLC</v>
      </c>
      <c r="C7895" s="22">
        <f>SUBTOTAL(9,C7892:C7894)</f>
        <v>2100</v>
      </c>
      <c r="D7895" s="21" t="str">
        <f t="shared" si="122"/>
        <v>TOTAL</v>
      </c>
    </row>
    <row r="7896" spans="1:5" ht="15.75" outlineLevel="2" x14ac:dyDescent="0.25">
      <c r="A7896" s="17">
        <v>44309</v>
      </c>
      <c r="B7896" t="s">
        <v>378</v>
      </c>
      <c r="C7896" s="2">
        <v>13965</v>
      </c>
      <c r="D7896" s="21" t="str">
        <f t="shared" si="122"/>
        <v/>
      </c>
      <c r="E7896" t="s">
        <v>64</v>
      </c>
    </row>
    <row r="7897" spans="1:5" ht="15.75" outlineLevel="1" x14ac:dyDescent="0.25">
      <c r="A7897" s="20">
        <f>A7896</f>
        <v>44309</v>
      </c>
      <c r="B7897" s="21" t="str">
        <f>B7896</f>
        <v>FLOOR TEX COMMERCIAL FLOORING LLC</v>
      </c>
      <c r="C7897" s="22">
        <f>SUBTOTAL(9,C7896:C7896)</f>
        <v>13965</v>
      </c>
      <c r="D7897" s="21" t="str">
        <f t="shared" si="122"/>
        <v>TOTAL</v>
      </c>
    </row>
    <row r="7898" spans="1:5" ht="15.75" outlineLevel="2" x14ac:dyDescent="0.25">
      <c r="A7898" s="17">
        <v>44309</v>
      </c>
      <c r="B7898" t="s">
        <v>1224</v>
      </c>
      <c r="C7898" s="2">
        <v>155</v>
      </c>
      <c r="D7898" s="21" t="str">
        <f t="shared" si="122"/>
        <v/>
      </c>
      <c r="E7898" t="s">
        <v>56</v>
      </c>
    </row>
    <row r="7899" spans="1:5" ht="15.75" outlineLevel="1" x14ac:dyDescent="0.25">
      <c r="A7899" s="20">
        <f>A7898</f>
        <v>44309</v>
      </c>
      <c r="B7899" s="21" t="str">
        <f>B7898</f>
        <v>MIKE FLOREZ</v>
      </c>
      <c r="C7899" s="22">
        <f>SUBTOTAL(9,C7898:C7898)</f>
        <v>155</v>
      </c>
      <c r="D7899" s="21" t="str">
        <f t="shared" si="122"/>
        <v>TOTAL</v>
      </c>
    </row>
    <row r="7900" spans="1:5" ht="15.75" outlineLevel="2" x14ac:dyDescent="0.25">
      <c r="A7900" s="17">
        <v>44309</v>
      </c>
      <c r="B7900" t="s">
        <v>706</v>
      </c>
      <c r="C7900" s="2">
        <v>155</v>
      </c>
      <c r="D7900" s="21" t="str">
        <f t="shared" si="122"/>
        <v/>
      </c>
      <c r="E7900" t="s">
        <v>56</v>
      </c>
    </row>
    <row r="7901" spans="1:5" ht="15.75" outlineLevel="2" x14ac:dyDescent="0.25">
      <c r="A7901" s="17">
        <v>44309</v>
      </c>
      <c r="B7901" t="s">
        <v>706</v>
      </c>
      <c r="C7901" s="2">
        <v>155</v>
      </c>
      <c r="D7901" s="21" t="str">
        <f t="shared" si="122"/>
        <v/>
      </c>
      <c r="E7901" t="s">
        <v>56</v>
      </c>
    </row>
    <row r="7902" spans="1:5" ht="15.75" outlineLevel="1" x14ac:dyDescent="0.25">
      <c r="A7902" s="20">
        <f>A7901</f>
        <v>44309</v>
      </c>
      <c r="B7902" s="21" t="str">
        <f>B7901</f>
        <v>EDWARD FORMELL</v>
      </c>
      <c r="C7902" s="22">
        <f>SUBTOTAL(9,C7900:C7901)</f>
        <v>310</v>
      </c>
      <c r="D7902" s="21" t="str">
        <f t="shared" si="122"/>
        <v>TOTAL</v>
      </c>
    </row>
    <row r="7903" spans="1:5" ht="15.75" outlineLevel="2" x14ac:dyDescent="0.25">
      <c r="A7903" s="17">
        <v>44309</v>
      </c>
      <c r="B7903" t="s">
        <v>347</v>
      </c>
      <c r="C7903" s="2">
        <v>100</v>
      </c>
      <c r="D7903" s="21" t="str">
        <f t="shared" si="122"/>
        <v/>
      </c>
      <c r="E7903" t="s">
        <v>77</v>
      </c>
    </row>
    <row r="7904" spans="1:5" ht="15.75" outlineLevel="2" x14ac:dyDescent="0.25">
      <c r="A7904" s="17">
        <v>44309</v>
      </c>
      <c r="B7904" t="s">
        <v>347</v>
      </c>
      <c r="C7904" s="2">
        <v>2492.5</v>
      </c>
      <c r="D7904" s="21" t="str">
        <f t="shared" si="122"/>
        <v/>
      </c>
      <c r="E7904" t="s">
        <v>77</v>
      </c>
    </row>
    <row r="7905" spans="1:5" ht="15.75" outlineLevel="1" x14ac:dyDescent="0.25">
      <c r="A7905" s="20">
        <f>A7904</f>
        <v>44309</v>
      </c>
      <c r="B7905" s="21" t="str">
        <f>B7904</f>
        <v>FORT BEND COUNTY MUD # 57</v>
      </c>
      <c r="C7905" s="22">
        <f>SUBTOTAL(9,C7903:C7904)</f>
        <v>2592.5</v>
      </c>
      <c r="D7905" s="21" t="str">
        <f t="shared" si="122"/>
        <v>TOTAL</v>
      </c>
    </row>
    <row r="7906" spans="1:5" ht="15.75" outlineLevel="2" x14ac:dyDescent="0.25">
      <c r="A7906" s="17">
        <v>44309</v>
      </c>
      <c r="B7906" t="s">
        <v>219</v>
      </c>
      <c r="C7906" s="2">
        <v>53.26</v>
      </c>
      <c r="D7906" s="21" t="str">
        <f t="shared" si="122"/>
        <v/>
      </c>
      <c r="E7906" t="s">
        <v>135</v>
      </c>
    </row>
    <row r="7907" spans="1:5" ht="15.75" outlineLevel="1" x14ac:dyDescent="0.25">
      <c r="A7907" s="20">
        <f>A7906</f>
        <v>44309</v>
      </c>
      <c r="B7907" s="21" t="str">
        <f>B7906</f>
        <v>FORT BEND HERALD</v>
      </c>
      <c r="C7907" s="22">
        <f>SUBTOTAL(9,C7906:C7906)</f>
        <v>53.26</v>
      </c>
      <c r="D7907" s="21" t="str">
        <f t="shared" si="122"/>
        <v>TOTAL</v>
      </c>
    </row>
    <row r="7908" spans="1:5" ht="15.75" outlineLevel="2" x14ac:dyDescent="0.25">
      <c r="A7908" s="17">
        <v>44309</v>
      </c>
      <c r="B7908" t="s">
        <v>166</v>
      </c>
      <c r="C7908" s="2">
        <v>399.1</v>
      </c>
      <c r="D7908" s="21" t="str">
        <f t="shared" si="122"/>
        <v/>
      </c>
      <c r="E7908" t="s">
        <v>77</v>
      </c>
    </row>
    <row r="7909" spans="1:5" ht="15.75" outlineLevel="1" x14ac:dyDescent="0.25">
      <c r="A7909" s="20">
        <f>A7908</f>
        <v>44309</v>
      </c>
      <c r="B7909" s="21" t="str">
        <f>B7908</f>
        <v>FORT BEND MUD #34</v>
      </c>
      <c r="C7909" s="22">
        <f>SUBTOTAL(9,C7908:C7908)</f>
        <v>399.1</v>
      </c>
      <c r="D7909" s="21" t="str">
        <f t="shared" si="122"/>
        <v>TOTAL</v>
      </c>
    </row>
    <row r="7910" spans="1:5" ht="15.75" outlineLevel="2" x14ac:dyDescent="0.25">
      <c r="A7910" s="17">
        <v>44309</v>
      </c>
      <c r="B7910" t="s">
        <v>1225</v>
      </c>
      <c r="C7910" s="2">
        <v>2465.6</v>
      </c>
      <c r="D7910" s="21" t="str">
        <f t="shared" si="122"/>
        <v/>
      </c>
      <c r="E7910" t="s">
        <v>72</v>
      </c>
    </row>
    <row r="7911" spans="1:5" ht="15.75" outlineLevel="1" x14ac:dyDescent="0.25">
      <c r="A7911" s="20">
        <f>A7910</f>
        <v>44309</v>
      </c>
      <c r="B7911" s="21" t="str">
        <f>B7910</f>
        <v>AIMEE FOSTER</v>
      </c>
      <c r="C7911" s="22">
        <f>SUBTOTAL(9,C7910:C7910)</f>
        <v>2465.6</v>
      </c>
      <c r="D7911" s="21" t="str">
        <f t="shared" si="122"/>
        <v>TOTAL</v>
      </c>
    </row>
    <row r="7912" spans="1:5" ht="15.75" outlineLevel="2" x14ac:dyDescent="0.25">
      <c r="A7912" s="17">
        <v>44309</v>
      </c>
      <c r="B7912" t="s">
        <v>1226</v>
      </c>
      <c r="C7912" s="2">
        <v>42.92</v>
      </c>
      <c r="D7912" s="21" t="str">
        <f t="shared" si="122"/>
        <v/>
      </c>
      <c r="E7912" t="s">
        <v>58</v>
      </c>
    </row>
    <row r="7913" spans="1:5" ht="15.75" outlineLevel="1" x14ac:dyDescent="0.25">
      <c r="A7913" s="20">
        <f>A7912</f>
        <v>44309</v>
      </c>
      <c r="B7913" s="21" t="str">
        <f>B7912</f>
        <v>FREE SPIRIT PUBLISHING INC</v>
      </c>
      <c r="C7913" s="22">
        <f>SUBTOTAL(9,C7912:C7912)</f>
        <v>42.92</v>
      </c>
      <c r="D7913" s="21" t="str">
        <f t="shared" si="122"/>
        <v>TOTAL</v>
      </c>
    </row>
    <row r="7914" spans="1:5" ht="15.75" outlineLevel="2" x14ac:dyDescent="0.25">
      <c r="A7914" s="17">
        <v>44309</v>
      </c>
      <c r="B7914" t="s">
        <v>475</v>
      </c>
      <c r="C7914" s="2">
        <v>145</v>
      </c>
      <c r="D7914" s="21" t="str">
        <f t="shared" si="122"/>
        <v/>
      </c>
      <c r="E7914" t="s">
        <v>56</v>
      </c>
    </row>
    <row r="7915" spans="1:5" ht="15.75" outlineLevel="2" x14ac:dyDescent="0.25">
      <c r="A7915" s="17">
        <v>44309</v>
      </c>
      <c r="B7915" t="s">
        <v>475</v>
      </c>
      <c r="C7915" s="2">
        <v>145</v>
      </c>
      <c r="D7915" s="21" t="str">
        <f t="shared" si="122"/>
        <v/>
      </c>
      <c r="E7915" t="s">
        <v>56</v>
      </c>
    </row>
    <row r="7916" spans="1:5" ht="15.75" outlineLevel="1" x14ac:dyDescent="0.25">
      <c r="A7916" s="20">
        <f>A7915</f>
        <v>44309</v>
      </c>
      <c r="B7916" s="21" t="str">
        <f>B7915</f>
        <v>CHRISTIAN FREYRE</v>
      </c>
      <c r="C7916" s="22">
        <f>SUBTOTAL(9,C7914:C7915)</f>
        <v>290</v>
      </c>
      <c r="D7916" s="21" t="str">
        <f t="shared" si="122"/>
        <v>TOTAL</v>
      </c>
    </row>
    <row r="7917" spans="1:5" ht="15.75" outlineLevel="2" x14ac:dyDescent="0.25">
      <c r="A7917" s="17">
        <v>44309</v>
      </c>
      <c r="B7917" t="s">
        <v>564</v>
      </c>
      <c r="C7917" s="2">
        <v>68.5</v>
      </c>
      <c r="D7917" s="21" t="str">
        <f t="shared" si="122"/>
        <v/>
      </c>
      <c r="E7917" t="s">
        <v>58</v>
      </c>
    </row>
    <row r="7918" spans="1:5" ht="15.75" outlineLevel="2" x14ac:dyDescent="0.25">
      <c r="A7918" s="17">
        <v>44309</v>
      </c>
      <c r="B7918" t="s">
        <v>564</v>
      </c>
      <c r="C7918" s="2">
        <v>196</v>
      </c>
      <c r="D7918" s="21" t="str">
        <f t="shared" si="122"/>
        <v/>
      </c>
      <c r="E7918" t="s">
        <v>58</v>
      </c>
    </row>
    <row r="7919" spans="1:5" ht="15.75" outlineLevel="1" x14ac:dyDescent="0.25">
      <c r="A7919" s="20">
        <f>A7918</f>
        <v>44309</v>
      </c>
      <c r="B7919" s="21" t="str">
        <f>B7918</f>
        <v>GALLS PARENT HOLDINGS LLC</v>
      </c>
      <c r="C7919" s="22">
        <f>SUBTOTAL(9,C7917:C7918)</f>
        <v>264.5</v>
      </c>
      <c r="D7919" s="21" t="str">
        <f t="shared" si="122"/>
        <v>TOTAL</v>
      </c>
    </row>
    <row r="7920" spans="1:5" ht="15.75" outlineLevel="2" x14ac:dyDescent="0.25">
      <c r="A7920" s="17">
        <v>44309</v>
      </c>
      <c r="B7920" t="s">
        <v>258</v>
      </c>
      <c r="C7920" s="2">
        <v>1402.2</v>
      </c>
      <c r="D7920" s="21" t="str">
        <f t="shared" si="122"/>
        <v/>
      </c>
      <c r="E7920" t="s">
        <v>58</v>
      </c>
    </row>
    <row r="7921" spans="1:5" ht="15.75" outlineLevel="1" x14ac:dyDescent="0.25">
      <c r="A7921" s="20">
        <f>A7920</f>
        <v>44309</v>
      </c>
      <c r="B7921" s="21" t="str">
        <f>B7920</f>
        <v>GANDY INK</v>
      </c>
      <c r="C7921" s="22">
        <f>SUBTOTAL(9,C7920:C7920)</f>
        <v>1402.2</v>
      </c>
      <c r="D7921" s="21" t="str">
        <f t="shared" si="122"/>
        <v>TOTAL</v>
      </c>
    </row>
    <row r="7922" spans="1:5" ht="15.75" outlineLevel="2" x14ac:dyDescent="0.25">
      <c r="A7922" s="17">
        <v>44309</v>
      </c>
      <c r="B7922" t="s">
        <v>707</v>
      </c>
      <c r="C7922" s="2">
        <v>155</v>
      </c>
      <c r="D7922" s="21" t="str">
        <f t="shared" si="122"/>
        <v/>
      </c>
      <c r="E7922" t="s">
        <v>56</v>
      </c>
    </row>
    <row r="7923" spans="1:5" ht="15.75" outlineLevel="2" x14ac:dyDescent="0.25">
      <c r="A7923" s="17">
        <v>44309</v>
      </c>
      <c r="B7923" t="s">
        <v>707</v>
      </c>
      <c r="C7923" s="2">
        <v>155</v>
      </c>
      <c r="D7923" s="21" t="str">
        <f t="shared" si="122"/>
        <v/>
      </c>
      <c r="E7923" t="s">
        <v>56</v>
      </c>
    </row>
    <row r="7924" spans="1:5" ht="15.75" outlineLevel="1" x14ac:dyDescent="0.25">
      <c r="A7924" s="20">
        <f>A7923</f>
        <v>44309</v>
      </c>
      <c r="B7924" s="21" t="str">
        <f>B7923</f>
        <v>RAYMOND GARCIA</v>
      </c>
      <c r="C7924" s="22">
        <f>SUBTOTAL(9,C7922:C7923)</f>
        <v>310</v>
      </c>
      <c r="D7924" s="21" t="str">
        <f t="shared" si="122"/>
        <v>TOTAL</v>
      </c>
    </row>
    <row r="7925" spans="1:5" ht="15.75" outlineLevel="2" x14ac:dyDescent="0.25">
      <c r="A7925" s="17">
        <v>44309</v>
      </c>
      <c r="B7925" t="s">
        <v>708</v>
      </c>
      <c r="C7925" s="2">
        <v>155</v>
      </c>
      <c r="D7925" s="21" t="str">
        <f t="shared" si="122"/>
        <v/>
      </c>
      <c r="E7925" t="s">
        <v>56</v>
      </c>
    </row>
    <row r="7926" spans="1:5" ht="15.75" outlineLevel="2" x14ac:dyDescent="0.25">
      <c r="A7926" s="17">
        <v>44309</v>
      </c>
      <c r="B7926" t="s">
        <v>708</v>
      </c>
      <c r="C7926" s="2">
        <v>155</v>
      </c>
      <c r="D7926" s="21" t="str">
        <f t="shared" si="122"/>
        <v/>
      </c>
      <c r="E7926" t="s">
        <v>56</v>
      </c>
    </row>
    <row r="7927" spans="1:5" ht="15.75" outlineLevel="1" x14ac:dyDescent="0.25">
      <c r="A7927" s="20">
        <f>A7926</f>
        <v>44309</v>
      </c>
      <c r="B7927" s="21" t="str">
        <f>B7926</f>
        <v>DAVID PAUL GARDNER</v>
      </c>
      <c r="C7927" s="22">
        <f>SUBTOTAL(9,C7925:C7926)</f>
        <v>310</v>
      </c>
      <c r="D7927" s="21" t="str">
        <f t="shared" si="122"/>
        <v>TOTAL</v>
      </c>
    </row>
    <row r="7928" spans="1:5" ht="15.75" outlineLevel="2" x14ac:dyDescent="0.25">
      <c r="A7928" s="17">
        <v>44309</v>
      </c>
      <c r="B7928" t="s">
        <v>1227</v>
      </c>
      <c r="C7928" s="2">
        <v>506</v>
      </c>
      <c r="D7928" s="21" t="str">
        <f t="shared" si="122"/>
        <v/>
      </c>
      <c r="E7928" t="s">
        <v>72</v>
      </c>
    </row>
    <row r="7929" spans="1:5" ht="15.75" outlineLevel="1" x14ac:dyDescent="0.25">
      <c r="A7929" s="20">
        <f>A7928</f>
        <v>44309</v>
      </c>
      <c r="B7929" s="21" t="str">
        <f>B7928</f>
        <v>SYLVANIA GARZORIA</v>
      </c>
      <c r="C7929" s="22">
        <f>SUBTOTAL(9,C7928:C7928)</f>
        <v>506</v>
      </c>
      <c r="D7929" s="21" t="str">
        <f t="shared" si="122"/>
        <v>TOTAL</v>
      </c>
    </row>
    <row r="7930" spans="1:5" ht="15.75" outlineLevel="2" x14ac:dyDescent="0.25">
      <c r="A7930" s="17">
        <v>44309</v>
      </c>
      <c r="B7930" t="s">
        <v>1228</v>
      </c>
      <c r="C7930" s="2">
        <v>275</v>
      </c>
      <c r="D7930" s="21" t="str">
        <f t="shared" si="122"/>
        <v/>
      </c>
      <c r="E7930" t="s">
        <v>331</v>
      </c>
    </row>
    <row r="7931" spans="1:5" ht="15.75" outlineLevel="1" x14ac:dyDescent="0.25">
      <c r="A7931" s="20">
        <f>A7930</f>
        <v>44309</v>
      </c>
      <c r="B7931" s="21" t="str">
        <f>B7930</f>
        <v>GIDDINGS ISD</v>
      </c>
      <c r="C7931" s="22">
        <f>SUBTOTAL(9,C7930:C7930)</f>
        <v>275</v>
      </c>
      <c r="D7931" s="21" t="str">
        <f t="shared" si="122"/>
        <v>TOTAL</v>
      </c>
    </row>
    <row r="7932" spans="1:5" ht="15.75" outlineLevel="2" x14ac:dyDescent="0.25">
      <c r="A7932" s="17">
        <v>44309</v>
      </c>
      <c r="B7932" t="s">
        <v>776</v>
      </c>
      <c r="C7932" s="2">
        <v>80</v>
      </c>
      <c r="D7932" s="21" t="str">
        <f t="shared" si="122"/>
        <v/>
      </c>
      <c r="E7932" t="s">
        <v>56</v>
      </c>
    </row>
    <row r="7933" spans="1:5" ht="15.75" outlineLevel="2" x14ac:dyDescent="0.25">
      <c r="A7933" s="17">
        <v>44309</v>
      </c>
      <c r="B7933" t="s">
        <v>776</v>
      </c>
      <c r="C7933" s="2">
        <v>155</v>
      </c>
      <c r="D7933" s="21" t="str">
        <f t="shared" si="122"/>
        <v/>
      </c>
      <c r="E7933" t="s">
        <v>56</v>
      </c>
    </row>
    <row r="7934" spans="1:5" ht="15.75" outlineLevel="2" x14ac:dyDescent="0.25">
      <c r="A7934" s="17">
        <v>44309</v>
      </c>
      <c r="B7934" t="s">
        <v>776</v>
      </c>
      <c r="C7934" s="2">
        <v>80</v>
      </c>
      <c r="D7934" s="21" t="str">
        <f t="shared" ref="D7934:D7997" si="123">IF(E7934="","TOTAL","")</f>
        <v/>
      </c>
      <c r="E7934" t="s">
        <v>56</v>
      </c>
    </row>
    <row r="7935" spans="1:5" ht="15.75" outlineLevel="2" x14ac:dyDescent="0.25">
      <c r="A7935" s="17">
        <v>44309</v>
      </c>
      <c r="B7935" t="s">
        <v>776</v>
      </c>
      <c r="C7935" s="2">
        <v>155</v>
      </c>
      <c r="D7935" s="21" t="str">
        <f t="shared" si="123"/>
        <v/>
      </c>
      <c r="E7935" t="s">
        <v>56</v>
      </c>
    </row>
    <row r="7936" spans="1:5" ht="15.75" outlineLevel="1" x14ac:dyDescent="0.25">
      <c r="A7936" s="20">
        <f>A7935</f>
        <v>44309</v>
      </c>
      <c r="B7936" s="21" t="str">
        <f>B7935</f>
        <v>MICHAEL VAN GIFFORD</v>
      </c>
      <c r="C7936" s="22">
        <f>SUBTOTAL(9,C7932:C7935)</f>
        <v>470</v>
      </c>
      <c r="D7936" s="21" t="str">
        <f t="shared" si="123"/>
        <v>TOTAL</v>
      </c>
    </row>
    <row r="7937" spans="1:5" ht="15.75" outlineLevel="2" x14ac:dyDescent="0.25">
      <c r="A7937" s="17">
        <v>44309</v>
      </c>
      <c r="B7937" t="s">
        <v>418</v>
      </c>
      <c r="C7937" s="2">
        <v>145</v>
      </c>
      <c r="D7937" s="21" t="str">
        <f t="shared" si="123"/>
        <v/>
      </c>
      <c r="E7937" t="s">
        <v>56</v>
      </c>
    </row>
    <row r="7938" spans="1:5" ht="15.75" outlineLevel="1" x14ac:dyDescent="0.25">
      <c r="A7938" s="20">
        <f>A7937</f>
        <v>44309</v>
      </c>
      <c r="B7938" s="21" t="str">
        <f>B7937</f>
        <v>BAKI ENGIN GOKTEPE</v>
      </c>
      <c r="C7938" s="22">
        <f>SUBTOTAL(9,C7937:C7937)</f>
        <v>145</v>
      </c>
      <c r="D7938" s="21" t="str">
        <f t="shared" si="123"/>
        <v>TOTAL</v>
      </c>
    </row>
    <row r="7939" spans="1:5" ht="15.75" outlineLevel="2" x14ac:dyDescent="0.25">
      <c r="A7939" s="17">
        <v>44309</v>
      </c>
      <c r="B7939" t="s">
        <v>645</v>
      </c>
      <c r="C7939" s="2">
        <v>315</v>
      </c>
      <c r="D7939" s="21" t="str">
        <f t="shared" si="123"/>
        <v/>
      </c>
      <c r="E7939" t="s">
        <v>56</v>
      </c>
    </row>
    <row r="7940" spans="1:5" ht="15.75" outlineLevel="1" x14ac:dyDescent="0.25">
      <c r="A7940" s="20">
        <f>A7939</f>
        <v>44309</v>
      </c>
      <c r="B7940" s="21" t="str">
        <f>B7939</f>
        <v>CHRISTOPHER GONZALES</v>
      </c>
      <c r="C7940" s="22">
        <f>SUBTOTAL(9,C7939:C7939)</f>
        <v>315</v>
      </c>
      <c r="D7940" s="21" t="str">
        <f t="shared" si="123"/>
        <v>TOTAL</v>
      </c>
    </row>
    <row r="7941" spans="1:5" ht="15.75" outlineLevel="2" x14ac:dyDescent="0.25">
      <c r="A7941" s="17">
        <v>44309</v>
      </c>
      <c r="B7941" t="s">
        <v>710</v>
      </c>
      <c r="C7941" s="2">
        <v>105</v>
      </c>
      <c r="D7941" s="21" t="str">
        <f t="shared" si="123"/>
        <v/>
      </c>
      <c r="E7941" t="s">
        <v>56</v>
      </c>
    </row>
    <row r="7942" spans="1:5" ht="15.75" outlineLevel="1" x14ac:dyDescent="0.25">
      <c r="A7942" s="20">
        <f>A7941</f>
        <v>44309</v>
      </c>
      <c r="B7942" s="21" t="str">
        <f>B7941</f>
        <v>JAMES GOWER</v>
      </c>
      <c r="C7942" s="22">
        <f>SUBTOTAL(9,C7941:C7941)</f>
        <v>105</v>
      </c>
      <c r="D7942" s="21" t="str">
        <f t="shared" si="123"/>
        <v>TOTAL</v>
      </c>
    </row>
    <row r="7943" spans="1:5" ht="15.75" outlineLevel="2" x14ac:dyDescent="0.25">
      <c r="A7943" s="17">
        <v>44309</v>
      </c>
      <c r="B7943" t="s">
        <v>711</v>
      </c>
      <c r="C7943" s="2">
        <v>170</v>
      </c>
      <c r="D7943" s="21" t="str">
        <f t="shared" si="123"/>
        <v/>
      </c>
      <c r="E7943" t="s">
        <v>56</v>
      </c>
    </row>
    <row r="7944" spans="1:5" ht="15.75" outlineLevel="1" x14ac:dyDescent="0.25">
      <c r="A7944" s="20">
        <f>A7943</f>
        <v>44309</v>
      </c>
      <c r="B7944" s="21" t="str">
        <f>B7943</f>
        <v>GERHARD GRAF</v>
      </c>
      <c r="C7944" s="22">
        <f>SUBTOTAL(9,C7943:C7943)</f>
        <v>170</v>
      </c>
      <c r="D7944" s="21" t="str">
        <f t="shared" si="123"/>
        <v>TOTAL</v>
      </c>
    </row>
    <row r="7945" spans="1:5" ht="15.75" outlineLevel="2" x14ac:dyDescent="0.25">
      <c r="A7945" s="17">
        <v>44309</v>
      </c>
      <c r="B7945" t="s">
        <v>23</v>
      </c>
      <c r="C7945" s="2">
        <v>2373.71</v>
      </c>
      <c r="D7945" s="21" t="str">
        <f t="shared" si="123"/>
        <v/>
      </c>
      <c r="E7945" t="s">
        <v>60</v>
      </c>
    </row>
    <row r="7946" spans="1:5" ht="15.75" outlineLevel="2" x14ac:dyDescent="0.25">
      <c r="A7946" s="17">
        <v>44309</v>
      </c>
      <c r="B7946" t="s">
        <v>23</v>
      </c>
      <c r="C7946" s="2">
        <v>779.84</v>
      </c>
      <c r="D7946" s="21" t="str">
        <f t="shared" si="123"/>
        <v/>
      </c>
      <c r="E7946" t="s">
        <v>60</v>
      </c>
    </row>
    <row r="7947" spans="1:5" ht="15.75" outlineLevel="2" x14ac:dyDescent="0.25">
      <c r="A7947" s="17">
        <v>44309</v>
      </c>
      <c r="B7947" t="s">
        <v>23</v>
      </c>
      <c r="C7947" s="2">
        <v>869.53</v>
      </c>
      <c r="D7947" s="21" t="str">
        <f t="shared" si="123"/>
        <v/>
      </c>
      <c r="E7947" t="s">
        <v>60</v>
      </c>
    </row>
    <row r="7948" spans="1:5" ht="15.75" outlineLevel="2" x14ac:dyDescent="0.25">
      <c r="A7948" s="17">
        <v>44309</v>
      </c>
      <c r="B7948" t="s">
        <v>23</v>
      </c>
      <c r="C7948" s="2">
        <v>346.73</v>
      </c>
      <c r="D7948" s="21" t="str">
        <f t="shared" si="123"/>
        <v/>
      </c>
      <c r="E7948" t="s">
        <v>60</v>
      </c>
    </row>
    <row r="7949" spans="1:5" ht="15.75" outlineLevel="2" x14ac:dyDescent="0.25">
      <c r="A7949" s="17">
        <v>44309</v>
      </c>
      <c r="B7949" t="s">
        <v>23</v>
      </c>
      <c r="C7949" s="2">
        <v>803.76</v>
      </c>
      <c r="D7949" s="21" t="str">
        <f t="shared" si="123"/>
        <v/>
      </c>
      <c r="E7949" t="s">
        <v>60</v>
      </c>
    </row>
    <row r="7950" spans="1:5" ht="15.75" outlineLevel="2" x14ac:dyDescent="0.25">
      <c r="A7950" s="17">
        <v>44309</v>
      </c>
      <c r="B7950" t="s">
        <v>23</v>
      </c>
      <c r="C7950" s="2">
        <v>1851.9</v>
      </c>
      <c r="D7950" s="21" t="str">
        <f t="shared" si="123"/>
        <v/>
      </c>
      <c r="E7950" t="s">
        <v>208</v>
      </c>
    </row>
    <row r="7951" spans="1:5" ht="15.75" outlineLevel="2" x14ac:dyDescent="0.25">
      <c r="A7951" s="17">
        <v>44309</v>
      </c>
      <c r="B7951" t="s">
        <v>23</v>
      </c>
      <c r="C7951" s="2">
        <v>92.1</v>
      </c>
      <c r="D7951" s="21" t="str">
        <f t="shared" si="123"/>
        <v/>
      </c>
      <c r="E7951" t="s">
        <v>60</v>
      </c>
    </row>
    <row r="7952" spans="1:5" ht="15.75" outlineLevel="2" x14ac:dyDescent="0.25">
      <c r="A7952" s="17">
        <v>44309</v>
      </c>
      <c r="B7952" t="s">
        <v>23</v>
      </c>
      <c r="C7952" s="2">
        <v>90.21</v>
      </c>
      <c r="D7952" s="21" t="str">
        <f t="shared" si="123"/>
        <v/>
      </c>
      <c r="E7952" t="s">
        <v>60</v>
      </c>
    </row>
    <row r="7953" spans="1:5" ht="15.75" outlineLevel="2" x14ac:dyDescent="0.25">
      <c r="A7953" s="17">
        <v>44309</v>
      </c>
      <c r="B7953" t="s">
        <v>23</v>
      </c>
      <c r="C7953" s="2">
        <v>198.45</v>
      </c>
      <c r="D7953" s="21" t="str">
        <f t="shared" si="123"/>
        <v/>
      </c>
      <c r="E7953" t="s">
        <v>60</v>
      </c>
    </row>
    <row r="7954" spans="1:5" ht="15.75" outlineLevel="2" x14ac:dyDescent="0.25">
      <c r="A7954" s="17">
        <v>44309</v>
      </c>
      <c r="B7954" t="s">
        <v>23</v>
      </c>
      <c r="C7954" s="2">
        <v>80.12</v>
      </c>
      <c r="D7954" s="21" t="str">
        <f t="shared" si="123"/>
        <v/>
      </c>
      <c r="E7954" t="s">
        <v>60</v>
      </c>
    </row>
    <row r="7955" spans="1:5" ht="15.75" outlineLevel="2" x14ac:dyDescent="0.25">
      <c r="A7955" s="17">
        <v>44309</v>
      </c>
      <c r="B7955" t="s">
        <v>23</v>
      </c>
      <c r="C7955" s="2">
        <v>144.72</v>
      </c>
      <c r="D7955" s="21" t="str">
        <f t="shared" si="123"/>
        <v/>
      </c>
      <c r="E7955" t="s">
        <v>60</v>
      </c>
    </row>
    <row r="7956" spans="1:5" ht="15.75" outlineLevel="2" x14ac:dyDescent="0.25">
      <c r="A7956" s="17">
        <v>44309</v>
      </c>
      <c r="B7956" t="s">
        <v>23</v>
      </c>
      <c r="C7956" s="2">
        <v>136.69999999999999</v>
      </c>
      <c r="D7956" s="21" t="str">
        <f t="shared" si="123"/>
        <v/>
      </c>
      <c r="E7956" t="s">
        <v>60</v>
      </c>
    </row>
    <row r="7957" spans="1:5" ht="15.75" outlineLevel="2" x14ac:dyDescent="0.25">
      <c r="A7957" s="17">
        <v>44309</v>
      </c>
      <c r="B7957" t="s">
        <v>23</v>
      </c>
      <c r="C7957" s="2">
        <v>80.7</v>
      </c>
      <c r="D7957" s="21" t="str">
        <f t="shared" si="123"/>
        <v/>
      </c>
      <c r="E7957" t="s">
        <v>60</v>
      </c>
    </row>
    <row r="7958" spans="1:5" ht="15.75" outlineLevel="2" x14ac:dyDescent="0.25">
      <c r="A7958" s="17">
        <v>44309</v>
      </c>
      <c r="B7958" t="s">
        <v>23</v>
      </c>
      <c r="C7958" s="2">
        <v>62</v>
      </c>
      <c r="D7958" s="21" t="str">
        <f t="shared" si="123"/>
        <v/>
      </c>
      <c r="E7958" t="s">
        <v>60</v>
      </c>
    </row>
    <row r="7959" spans="1:5" ht="15.75" outlineLevel="2" x14ac:dyDescent="0.25">
      <c r="A7959" s="17">
        <v>44309</v>
      </c>
      <c r="B7959" t="s">
        <v>23</v>
      </c>
      <c r="C7959" s="2">
        <v>30.66</v>
      </c>
      <c r="D7959" s="21" t="str">
        <f t="shared" si="123"/>
        <v/>
      </c>
      <c r="E7959" t="s">
        <v>60</v>
      </c>
    </row>
    <row r="7960" spans="1:5" ht="15.75" outlineLevel="2" x14ac:dyDescent="0.25">
      <c r="A7960" s="17">
        <v>44309</v>
      </c>
      <c r="B7960" t="s">
        <v>23</v>
      </c>
      <c r="C7960" s="2">
        <v>215.98</v>
      </c>
      <c r="D7960" s="21" t="str">
        <f t="shared" si="123"/>
        <v/>
      </c>
      <c r="E7960" t="s">
        <v>58</v>
      </c>
    </row>
    <row r="7961" spans="1:5" ht="15.75" outlineLevel="1" x14ac:dyDescent="0.25">
      <c r="A7961" s="20">
        <f>A7960</f>
        <v>44309</v>
      </c>
      <c r="B7961" s="21" t="str">
        <f>B7960</f>
        <v>GRAINGER INC</v>
      </c>
      <c r="C7961" s="22">
        <f>SUBTOTAL(9,C7945:C7960)</f>
        <v>8157.1099999999988</v>
      </c>
      <c r="D7961" s="21" t="str">
        <f t="shared" si="123"/>
        <v>TOTAL</v>
      </c>
    </row>
    <row r="7962" spans="1:5" ht="15.75" outlineLevel="2" x14ac:dyDescent="0.25">
      <c r="A7962" s="17">
        <v>44309</v>
      </c>
      <c r="B7962" t="s">
        <v>646</v>
      </c>
      <c r="C7962" s="2">
        <v>1195</v>
      </c>
      <c r="D7962" s="21" t="str">
        <f t="shared" si="123"/>
        <v/>
      </c>
      <c r="E7962" t="s">
        <v>60</v>
      </c>
    </row>
    <row r="7963" spans="1:5" ht="15.75" outlineLevel="2" x14ac:dyDescent="0.25">
      <c r="A7963" s="17">
        <v>44309</v>
      </c>
      <c r="B7963" t="s">
        <v>646</v>
      </c>
      <c r="C7963" s="2">
        <v>652</v>
      </c>
      <c r="D7963" s="21" t="str">
        <f t="shared" si="123"/>
        <v/>
      </c>
      <c r="E7963" t="s">
        <v>60</v>
      </c>
    </row>
    <row r="7964" spans="1:5" ht="15.75" outlineLevel="1" x14ac:dyDescent="0.25">
      <c r="A7964" s="20">
        <f>A7963</f>
        <v>44309</v>
      </c>
      <c r="B7964" s="21" t="str">
        <f>B7963</f>
        <v>GRAYBAR</v>
      </c>
      <c r="C7964" s="22">
        <f>SUBTOTAL(9,C7962:C7963)</f>
        <v>1847</v>
      </c>
      <c r="D7964" s="21" t="str">
        <f t="shared" si="123"/>
        <v>TOTAL</v>
      </c>
    </row>
    <row r="7965" spans="1:5" ht="15.75" outlineLevel="2" x14ac:dyDescent="0.25">
      <c r="A7965" s="17">
        <v>44309</v>
      </c>
      <c r="B7965" t="s">
        <v>647</v>
      </c>
      <c r="C7965" s="2">
        <v>1163</v>
      </c>
      <c r="D7965" s="21" t="str">
        <f t="shared" si="123"/>
        <v/>
      </c>
      <c r="E7965" t="s">
        <v>67</v>
      </c>
    </row>
    <row r="7966" spans="1:5" ht="15.75" outlineLevel="2" x14ac:dyDescent="0.25">
      <c r="A7966" s="17">
        <v>44309</v>
      </c>
      <c r="B7966" t="s">
        <v>647</v>
      </c>
      <c r="C7966" s="2">
        <v>1365.5</v>
      </c>
      <c r="D7966" s="21" t="str">
        <f t="shared" si="123"/>
        <v/>
      </c>
      <c r="E7966" t="s">
        <v>67</v>
      </c>
    </row>
    <row r="7967" spans="1:5" ht="15.75" outlineLevel="2" x14ac:dyDescent="0.25">
      <c r="A7967" s="17">
        <v>44309</v>
      </c>
      <c r="B7967" t="s">
        <v>647</v>
      </c>
      <c r="C7967" s="2">
        <v>2731</v>
      </c>
      <c r="D7967" s="21" t="str">
        <f t="shared" si="123"/>
        <v/>
      </c>
      <c r="E7967" t="s">
        <v>67</v>
      </c>
    </row>
    <row r="7968" spans="1:5" ht="15.75" outlineLevel="2" x14ac:dyDescent="0.25">
      <c r="A7968" s="17">
        <v>44309</v>
      </c>
      <c r="B7968" t="s">
        <v>647</v>
      </c>
      <c r="C7968" s="2">
        <v>990</v>
      </c>
      <c r="D7968" s="21" t="str">
        <f t="shared" si="123"/>
        <v/>
      </c>
      <c r="E7968" t="s">
        <v>67</v>
      </c>
    </row>
    <row r="7969" spans="1:5" ht="15.75" outlineLevel="2" x14ac:dyDescent="0.25">
      <c r="A7969" s="17">
        <v>44309</v>
      </c>
      <c r="B7969" t="s">
        <v>647</v>
      </c>
      <c r="C7969" s="2">
        <v>990</v>
      </c>
      <c r="D7969" s="21" t="str">
        <f t="shared" si="123"/>
        <v/>
      </c>
      <c r="E7969" t="s">
        <v>67</v>
      </c>
    </row>
    <row r="7970" spans="1:5" ht="15.75" outlineLevel="2" x14ac:dyDescent="0.25">
      <c r="A7970" s="17">
        <v>44309</v>
      </c>
      <c r="B7970" t="s">
        <v>647</v>
      </c>
      <c r="C7970" s="2">
        <v>990</v>
      </c>
      <c r="D7970" s="21" t="str">
        <f t="shared" si="123"/>
        <v/>
      </c>
      <c r="E7970" t="s">
        <v>67</v>
      </c>
    </row>
    <row r="7971" spans="1:5" ht="15.75" outlineLevel="2" x14ac:dyDescent="0.25">
      <c r="A7971" s="17">
        <v>44309</v>
      </c>
      <c r="B7971" t="s">
        <v>647</v>
      </c>
      <c r="C7971" s="2">
        <v>990</v>
      </c>
      <c r="D7971" s="21" t="str">
        <f t="shared" si="123"/>
        <v/>
      </c>
      <c r="E7971" t="s">
        <v>67</v>
      </c>
    </row>
    <row r="7972" spans="1:5" ht="15.75" outlineLevel="2" x14ac:dyDescent="0.25">
      <c r="A7972" s="17">
        <v>44309</v>
      </c>
      <c r="B7972" t="s">
        <v>647</v>
      </c>
      <c r="C7972" s="2">
        <v>990</v>
      </c>
      <c r="D7972" s="21" t="str">
        <f t="shared" si="123"/>
        <v/>
      </c>
      <c r="E7972" t="s">
        <v>67</v>
      </c>
    </row>
    <row r="7973" spans="1:5" ht="15.75" outlineLevel="2" x14ac:dyDescent="0.25">
      <c r="A7973" s="17">
        <v>44309</v>
      </c>
      <c r="B7973" t="s">
        <v>647</v>
      </c>
      <c r="C7973" s="2">
        <v>990</v>
      </c>
      <c r="D7973" s="21" t="str">
        <f t="shared" si="123"/>
        <v/>
      </c>
      <c r="E7973" t="s">
        <v>67</v>
      </c>
    </row>
    <row r="7974" spans="1:5" ht="15.75" outlineLevel="2" x14ac:dyDescent="0.25">
      <c r="A7974" s="17">
        <v>44309</v>
      </c>
      <c r="B7974" t="s">
        <v>647</v>
      </c>
      <c r="C7974" s="2">
        <v>2475</v>
      </c>
      <c r="D7974" s="21" t="str">
        <f t="shared" si="123"/>
        <v/>
      </c>
      <c r="E7974" t="s">
        <v>67</v>
      </c>
    </row>
    <row r="7975" spans="1:5" ht="15.75" outlineLevel="2" x14ac:dyDescent="0.25">
      <c r="A7975" s="17">
        <v>44309</v>
      </c>
      <c r="B7975" t="s">
        <v>647</v>
      </c>
      <c r="C7975" s="2">
        <v>2475</v>
      </c>
      <c r="D7975" s="21" t="str">
        <f t="shared" si="123"/>
        <v/>
      </c>
      <c r="E7975" t="s">
        <v>67</v>
      </c>
    </row>
    <row r="7976" spans="1:5" ht="15.75" outlineLevel="2" x14ac:dyDescent="0.25">
      <c r="A7976" s="17">
        <v>44309</v>
      </c>
      <c r="B7976" t="s">
        <v>647</v>
      </c>
      <c r="C7976" s="2">
        <v>2970</v>
      </c>
      <c r="D7976" s="21" t="str">
        <f t="shared" si="123"/>
        <v/>
      </c>
      <c r="E7976" t="s">
        <v>67</v>
      </c>
    </row>
    <row r="7977" spans="1:5" ht="15.75" outlineLevel="2" x14ac:dyDescent="0.25">
      <c r="A7977" s="17">
        <v>44309</v>
      </c>
      <c r="B7977" t="s">
        <v>647</v>
      </c>
      <c r="C7977" s="2">
        <v>2970</v>
      </c>
      <c r="D7977" s="21" t="str">
        <f t="shared" si="123"/>
        <v/>
      </c>
      <c r="E7977" t="s">
        <v>67</v>
      </c>
    </row>
    <row r="7978" spans="1:5" ht="15.75" outlineLevel="2" x14ac:dyDescent="0.25">
      <c r="A7978" s="17">
        <v>44309</v>
      </c>
      <c r="B7978" t="s">
        <v>647</v>
      </c>
      <c r="C7978" s="2">
        <v>2970</v>
      </c>
      <c r="D7978" s="21" t="str">
        <f t="shared" si="123"/>
        <v/>
      </c>
      <c r="E7978" t="s">
        <v>67</v>
      </c>
    </row>
    <row r="7979" spans="1:5" ht="15.75" outlineLevel="2" x14ac:dyDescent="0.25">
      <c r="A7979" s="17">
        <v>44309</v>
      </c>
      <c r="B7979" t="s">
        <v>647</v>
      </c>
      <c r="C7979" s="2">
        <v>2970</v>
      </c>
      <c r="D7979" s="21" t="str">
        <f t="shared" si="123"/>
        <v/>
      </c>
      <c r="E7979" t="s">
        <v>67</v>
      </c>
    </row>
    <row r="7980" spans="1:5" ht="15.75" outlineLevel="2" x14ac:dyDescent="0.25">
      <c r="A7980" s="17">
        <v>44309</v>
      </c>
      <c r="B7980" t="s">
        <v>647</v>
      </c>
      <c r="C7980" s="2">
        <v>1452</v>
      </c>
      <c r="D7980" s="21" t="str">
        <f t="shared" si="123"/>
        <v/>
      </c>
      <c r="E7980" t="s">
        <v>67</v>
      </c>
    </row>
    <row r="7981" spans="1:5" ht="15.75" outlineLevel="1" x14ac:dyDescent="0.25">
      <c r="A7981" s="20">
        <f>A7980</f>
        <v>44309</v>
      </c>
      <c r="B7981" s="21" t="str">
        <f>B7980</f>
        <v>GREEN STAR ENGINEERING LLC</v>
      </c>
      <c r="C7981" s="22">
        <f>SUBTOTAL(9,C7965:C7980)</f>
        <v>29481.5</v>
      </c>
      <c r="D7981" s="21" t="str">
        <f t="shared" si="123"/>
        <v>TOTAL</v>
      </c>
    </row>
    <row r="7982" spans="1:5" ht="15.75" outlineLevel="2" x14ac:dyDescent="0.25">
      <c r="A7982" s="17">
        <v>44309</v>
      </c>
      <c r="B7982" t="s">
        <v>179</v>
      </c>
      <c r="C7982" s="2">
        <v>22686.48</v>
      </c>
      <c r="D7982" s="21" t="str">
        <f t="shared" si="123"/>
        <v/>
      </c>
      <c r="E7982" t="s">
        <v>84</v>
      </c>
    </row>
    <row r="7983" spans="1:5" ht="15.75" outlineLevel="2" x14ac:dyDescent="0.25">
      <c r="A7983" s="17">
        <v>44309</v>
      </c>
      <c r="B7983" t="s">
        <v>179</v>
      </c>
      <c r="C7983" s="2">
        <v>15024.16</v>
      </c>
      <c r="D7983" s="21" t="str">
        <f t="shared" si="123"/>
        <v/>
      </c>
      <c r="E7983" t="s">
        <v>84</v>
      </c>
    </row>
    <row r="7984" spans="1:5" ht="15.75" outlineLevel="2" x14ac:dyDescent="0.25">
      <c r="A7984" s="17">
        <v>44309</v>
      </c>
      <c r="B7984" t="s">
        <v>179</v>
      </c>
      <c r="C7984" s="2">
        <v>242758.8</v>
      </c>
      <c r="D7984" s="21" t="str">
        <f t="shared" si="123"/>
        <v/>
      </c>
      <c r="E7984" t="s">
        <v>84</v>
      </c>
    </row>
    <row r="7985" spans="1:5" ht="15.75" outlineLevel="2" x14ac:dyDescent="0.25">
      <c r="A7985" s="17">
        <v>44309</v>
      </c>
      <c r="B7985" t="s">
        <v>179</v>
      </c>
      <c r="C7985" s="2">
        <v>7146.78</v>
      </c>
      <c r="D7985" s="21" t="str">
        <f t="shared" si="123"/>
        <v/>
      </c>
      <c r="E7985" t="s">
        <v>84</v>
      </c>
    </row>
    <row r="7986" spans="1:5" ht="15.75" outlineLevel="2" x14ac:dyDescent="0.25">
      <c r="A7986" s="17">
        <v>44309</v>
      </c>
      <c r="B7986" t="s">
        <v>179</v>
      </c>
      <c r="C7986" s="2">
        <v>84961.04</v>
      </c>
      <c r="D7986" s="21" t="str">
        <f t="shared" si="123"/>
        <v/>
      </c>
      <c r="E7986" t="s">
        <v>84</v>
      </c>
    </row>
    <row r="7987" spans="1:5" ht="15.75" outlineLevel="2" x14ac:dyDescent="0.25">
      <c r="A7987" s="17">
        <v>44309</v>
      </c>
      <c r="B7987" t="s">
        <v>179</v>
      </c>
      <c r="C7987" s="2">
        <v>3645.24</v>
      </c>
      <c r="D7987" s="21" t="str">
        <f t="shared" si="123"/>
        <v/>
      </c>
      <c r="E7987" t="s">
        <v>84</v>
      </c>
    </row>
    <row r="7988" spans="1:5" ht="15.75" outlineLevel="2" x14ac:dyDescent="0.25">
      <c r="A7988" s="17">
        <v>44309</v>
      </c>
      <c r="B7988" t="s">
        <v>179</v>
      </c>
      <c r="C7988" s="2">
        <v>22541.4</v>
      </c>
      <c r="D7988" s="21" t="str">
        <f t="shared" si="123"/>
        <v/>
      </c>
      <c r="E7988" t="s">
        <v>84</v>
      </c>
    </row>
    <row r="7989" spans="1:5" ht="15.75" outlineLevel="1" x14ac:dyDescent="0.25">
      <c r="A7989" s="20">
        <f>A7988</f>
        <v>44309</v>
      </c>
      <c r="B7989" s="21" t="str">
        <f>B7988</f>
        <v>GUARDIAN - APPLETON</v>
      </c>
      <c r="C7989" s="22">
        <f>SUBTOTAL(9,C7982:C7988)</f>
        <v>398763.9</v>
      </c>
      <c r="D7989" s="21" t="str">
        <f t="shared" si="123"/>
        <v>TOTAL</v>
      </c>
    </row>
    <row r="7990" spans="1:5" ht="15.75" outlineLevel="2" x14ac:dyDescent="0.25">
      <c r="A7990" s="17">
        <v>44309</v>
      </c>
      <c r="B7990" t="s">
        <v>1229</v>
      </c>
      <c r="C7990" s="2">
        <v>749</v>
      </c>
      <c r="D7990" s="21" t="str">
        <f t="shared" si="123"/>
        <v/>
      </c>
      <c r="E7990" t="s">
        <v>76</v>
      </c>
    </row>
    <row r="7991" spans="1:5" ht="15.75" outlineLevel="1" x14ac:dyDescent="0.25">
      <c r="A7991" s="20">
        <f>A7990</f>
        <v>44309</v>
      </c>
      <c r="B7991" s="21" t="str">
        <f>B7990</f>
        <v>DESTINATION IMAGINATION</v>
      </c>
      <c r="C7991" s="22">
        <f>SUBTOTAL(9,C7990:C7990)</f>
        <v>749</v>
      </c>
      <c r="D7991" s="21" t="str">
        <f t="shared" si="123"/>
        <v>TOTAL</v>
      </c>
    </row>
    <row r="7992" spans="1:5" ht="15.75" outlineLevel="2" x14ac:dyDescent="0.25">
      <c r="A7992" s="17">
        <v>44309</v>
      </c>
      <c r="B7992" t="s">
        <v>1229</v>
      </c>
      <c r="C7992" s="2">
        <v>749</v>
      </c>
      <c r="D7992" s="21" t="str">
        <f t="shared" si="123"/>
        <v/>
      </c>
      <c r="E7992" t="s">
        <v>76</v>
      </c>
    </row>
    <row r="7993" spans="1:5" ht="15.75" outlineLevel="1" x14ac:dyDescent="0.25">
      <c r="A7993" s="20">
        <f>A7992</f>
        <v>44309</v>
      </c>
      <c r="B7993" s="21" t="str">
        <f>B7992</f>
        <v>DESTINATION IMAGINATION</v>
      </c>
      <c r="C7993" s="22">
        <f>SUBTOTAL(9,C7992:C7992)</f>
        <v>749</v>
      </c>
      <c r="D7993" s="21" t="str">
        <f t="shared" si="123"/>
        <v>TOTAL</v>
      </c>
    </row>
    <row r="7994" spans="1:5" ht="15.75" outlineLevel="2" x14ac:dyDescent="0.25">
      <c r="A7994" s="17">
        <v>44309</v>
      </c>
      <c r="B7994" t="s">
        <v>1229</v>
      </c>
      <c r="C7994" s="2">
        <v>749</v>
      </c>
      <c r="D7994" s="21" t="str">
        <f t="shared" si="123"/>
        <v/>
      </c>
      <c r="E7994" t="s">
        <v>76</v>
      </c>
    </row>
    <row r="7995" spans="1:5" ht="15.75" outlineLevel="1" x14ac:dyDescent="0.25">
      <c r="A7995" s="20">
        <f>A7994</f>
        <v>44309</v>
      </c>
      <c r="B7995" s="21" t="str">
        <f>B7994</f>
        <v>DESTINATION IMAGINATION</v>
      </c>
      <c r="C7995" s="22">
        <f>SUBTOTAL(9,C7994:C7994)</f>
        <v>749</v>
      </c>
      <c r="D7995" s="21" t="str">
        <f t="shared" si="123"/>
        <v>TOTAL</v>
      </c>
    </row>
    <row r="7996" spans="1:5" ht="15.75" outlineLevel="2" x14ac:dyDescent="0.25">
      <c r="A7996" s="17">
        <v>44309</v>
      </c>
      <c r="B7996" t="s">
        <v>1229</v>
      </c>
      <c r="C7996" s="2">
        <v>749</v>
      </c>
      <c r="D7996" s="21" t="str">
        <f t="shared" si="123"/>
        <v/>
      </c>
      <c r="E7996" t="s">
        <v>76</v>
      </c>
    </row>
    <row r="7997" spans="1:5" ht="15.75" outlineLevel="1" x14ac:dyDescent="0.25">
      <c r="A7997" s="20">
        <f>A7996</f>
        <v>44309</v>
      </c>
      <c r="B7997" s="21" t="str">
        <f>B7996</f>
        <v>DESTINATION IMAGINATION</v>
      </c>
      <c r="C7997" s="22">
        <f>SUBTOTAL(9,C7996:C7996)</f>
        <v>749</v>
      </c>
      <c r="D7997" s="21" t="str">
        <f t="shared" si="123"/>
        <v>TOTAL</v>
      </c>
    </row>
    <row r="7998" spans="1:5" ht="15.75" outlineLevel="2" x14ac:dyDescent="0.25">
      <c r="A7998" s="17">
        <v>44309</v>
      </c>
      <c r="B7998" t="s">
        <v>1229</v>
      </c>
      <c r="C7998" s="2">
        <v>749</v>
      </c>
      <c r="D7998" s="21" t="str">
        <f t="shared" ref="D7998:D8061" si="124">IF(E7998="","TOTAL","")</f>
        <v/>
      </c>
      <c r="E7998" t="s">
        <v>76</v>
      </c>
    </row>
    <row r="7999" spans="1:5" ht="15.75" outlineLevel="1" x14ac:dyDescent="0.25">
      <c r="A7999" s="20">
        <f>A7998</f>
        <v>44309</v>
      </c>
      <c r="B7999" s="21" t="str">
        <f>B7998</f>
        <v>DESTINATION IMAGINATION</v>
      </c>
      <c r="C7999" s="22">
        <f>SUBTOTAL(9,C7998:C7998)</f>
        <v>749</v>
      </c>
      <c r="D7999" s="21" t="str">
        <f t="shared" si="124"/>
        <v>TOTAL</v>
      </c>
    </row>
    <row r="8000" spans="1:5" ht="15.75" outlineLevel="2" x14ac:dyDescent="0.25">
      <c r="A8000" s="17">
        <v>44309</v>
      </c>
      <c r="B8000" t="s">
        <v>1229</v>
      </c>
      <c r="C8000" s="2">
        <v>749</v>
      </c>
      <c r="D8000" s="21" t="str">
        <f t="shared" si="124"/>
        <v/>
      </c>
      <c r="E8000" t="s">
        <v>76</v>
      </c>
    </row>
    <row r="8001" spans="1:5" ht="15.75" outlineLevel="1" x14ac:dyDescent="0.25">
      <c r="A8001" s="20">
        <f>A8000</f>
        <v>44309</v>
      </c>
      <c r="B8001" s="21" t="str">
        <f>B8000</f>
        <v>DESTINATION IMAGINATION</v>
      </c>
      <c r="C8001" s="22">
        <f>SUBTOTAL(9,C8000:C8000)</f>
        <v>749</v>
      </c>
      <c r="D8001" s="21" t="str">
        <f t="shared" si="124"/>
        <v>TOTAL</v>
      </c>
    </row>
    <row r="8002" spans="1:5" ht="15.75" outlineLevel="2" x14ac:dyDescent="0.25">
      <c r="A8002" s="17">
        <v>44309</v>
      </c>
      <c r="B8002" t="s">
        <v>1229</v>
      </c>
      <c r="C8002" s="2">
        <v>749</v>
      </c>
      <c r="D8002" s="21" t="str">
        <f t="shared" si="124"/>
        <v/>
      </c>
      <c r="E8002" t="s">
        <v>76</v>
      </c>
    </row>
    <row r="8003" spans="1:5" ht="15.75" outlineLevel="1" x14ac:dyDescent="0.25">
      <c r="A8003" s="20">
        <f>A8002</f>
        <v>44309</v>
      </c>
      <c r="B8003" s="21" t="str">
        <f>B8002</f>
        <v>DESTINATION IMAGINATION</v>
      </c>
      <c r="C8003" s="22">
        <f>SUBTOTAL(9,C8002:C8002)</f>
        <v>749</v>
      </c>
      <c r="D8003" s="21" t="str">
        <f t="shared" si="124"/>
        <v>TOTAL</v>
      </c>
    </row>
    <row r="8004" spans="1:5" ht="15.75" outlineLevel="2" x14ac:dyDescent="0.25">
      <c r="A8004" s="17">
        <v>44309</v>
      </c>
      <c r="B8004" t="s">
        <v>1229</v>
      </c>
      <c r="C8004" s="2">
        <v>749</v>
      </c>
      <c r="D8004" s="21" t="str">
        <f t="shared" si="124"/>
        <v/>
      </c>
      <c r="E8004" t="s">
        <v>76</v>
      </c>
    </row>
    <row r="8005" spans="1:5" ht="15.75" outlineLevel="1" x14ac:dyDescent="0.25">
      <c r="A8005" s="20">
        <f>A8004</f>
        <v>44309</v>
      </c>
      <c r="B8005" s="21" t="str">
        <f>B8004</f>
        <v>DESTINATION IMAGINATION</v>
      </c>
      <c r="C8005" s="22">
        <f>SUBTOTAL(9,C8004:C8004)</f>
        <v>749</v>
      </c>
      <c r="D8005" s="21" t="str">
        <f t="shared" si="124"/>
        <v>TOTAL</v>
      </c>
    </row>
    <row r="8006" spans="1:5" ht="15.75" outlineLevel="2" x14ac:dyDescent="0.25">
      <c r="A8006" s="17">
        <v>44309</v>
      </c>
      <c r="B8006" t="s">
        <v>1229</v>
      </c>
      <c r="C8006" s="2">
        <v>749</v>
      </c>
      <c r="D8006" s="21" t="str">
        <f t="shared" si="124"/>
        <v/>
      </c>
      <c r="E8006" t="s">
        <v>76</v>
      </c>
    </row>
    <row r="8007" spans="1:5" ht="15.75" outlineLevel="1" x14ac:dyDescent="0.25">
      <c r="A8007" s="20">
        <f>A8006</f>
        <v>44309</v>
      </c>
      <c r="B8007" s="21" t="str">
        <f>B8006</f>
        <v>DESTINATION IMAGINATION</v>
      </c>
      <c r="C8007" s="22">
        <f>SUBTOTAL(9,C8006:C8006)</f>
        <v>749</v>
      </c>
      <c r="D8007" s="21" t="str">
        <f t="shared" si="124"/>
        <v>TOTAL</v>
      </c>
    </row>
    <row r="8008" spans="1:5" ht="15.75" outlineLevel="2" x14ac:dyDescent="0.25">
      <c r="A8008" s="17">
        <v>44309</v>
      </c>
      <c r="B8008" t="s">
        <v>314</v>
      </c>
      <c r="C8008" s="2">
        <v>1488.4</v>
      </c>
      <c r="D8008" s="21" t="str">
        <f t="shared" si="124"/>
        <v/>
      </c>
      <c r="E8008" t="s">
        <v>68</v>
      </c>
    </row>
    <row r="8009" spans="1:5" ht="15.75" outlineLevel="2" x14ac:dyDescent="0.25">
      <c r="A8009" s="17">
        <v>44309</v>
      </c>
      <c r="B8009" t="s">
        <v>314</v>
      </c>
      <c r="C8009" s="2">
        <v>123.67</v>
      </c>
      <c r="D8009" s="21" t="str">
        <f t="shared" si="124"/>
        <v/>
      </c>
      <c r="E8009" t="s">
        <v>68</v>
      </c>
    </row>
    <row r="8010" spans="1:5" ht="15.75" outlineLevel="2" x14ac:dyDescent="0.25">
      <c r="A8010" s="17">
        <v>44309</v>
      </c>
      <c r="B8010" t="s">
        <v>314</v>
      </c>
      <c r="C8010" s="2">
        <v>150.13</v>
      </c>
      <c r="D8010" s="21" t="str">
        <f t="shared" si="124"/>
        <v/>
      </c>
      <c r="E8010" t="s">
        <v>58</v>
      </c>
    </row>
    <row r="8011" spans="1:5" ht="15.75" outlineLevel="1" x14ac:dyDescent="0.25">
      <c r="A8011" s="20">
        <f>A8010</f>
        <v>44309</v>
      </c>
      <c r="B8011" s="21" t="str">
        <f>B8010</f>
        <v>GULF COAST SPECIALTIES</v>
      </c>
      <c r="C8011" s="22">
        <f>SUBTOTAL(9,C8008:C8010)</f>
        <v>1762.2000000000003</v>
      </c>
      <c r="D8011" s="21" t="str">
        <f t="shared" si="124"/>
        <v>TOTAL</v>
      </c>
    </row>
    <row r="8012" spans="1:5" ht="15.75" outlineLevel="2" x14ac:dyDescent="0.25">
      <c r="A8012" s="17">
        <v>44309</v>
      </c>
      <c r="B8012" t="s">
        <v>1230</v>
      </c>
      <c r="C8012" s="2">
        <v>145</v>
      </c>
      <c r="D8012" s="21" t="str">
        <f t="shared" si="124"/>
        <v/>
      </c>
      <c r="E8012" t="s">
        <v>56</v>
      </c>
    </row>
    <row r="8013" spans="1:5" ht="15.75" outlineLevel="1" x14ac:dyDescent="0.25">
      <c r="A8013" s="20">
        <f>A8012</f>
        <v>44309</v>
      </c>
      <c r="B8013" s="21" t="str">
        <f>B8012</f>
        <v>CHARLES W GUY</v>
      </c>
      <c r="C8013" s="22">
        <f>SUBTOTAL(9,C8012:C8012)</f>
        <v>145</v>
      </c>
      <c r="D8013" s="21" t="str">
        <f t="shared" si="124"/>
        <v>TOTAL</v>
      </c>
    </row>
    <row r="8014" spans="1:5" ht="15.75" outlineLevel="2" x14ac:dyDescent="0.25">
      <c r="A8014" s="17">
        <v>44309</v>
      </c>
      <c r="B8014" t="s">
        <v>777</v>
      </c>
      <c r="C8014" s="2">
        <v>90</v>
      </c>
      <c r="D8014" s="21" t="str">
        <f t="shared" si="124"/>
        <v/>
      </c>
      <c r="E8014" t="s">
        <v>56</v>
      </c>
    </row>
    <row r="8015" spans="1:5" ht="15.75" outlineLevel="1" x14ac:dyDescent="0.25">
      <c r="A8015" s="20">
        <f>A8014</f>
        <v>44309</v>
      </c>
      <c r="B8015" s="21" t="str">
        <f>B8014</f>
        <v>RICHARD GUZMAN</v>
      </c>
      <c r="C8015" s="22">
        <f>SUBTOTAL(9,C8014:C8014)</f>
        <v>90</v>
      </c>
      <c r="D8015" s="21" t="str">
        <f t="shared" si="124"/>
        <v>TOTAL</v>
      </c>
    </row>
    <row r="8016" spans="1:5" ht="15.75" outlineLevel="2" x14ac:dyDescent="0.25">
      <c r="A8016" s="17">
        <v>44309</v>
      </c>
      <c r="B8016" t="s">
        <v>189</v>
      </c>
      <c r="C8016" s="2">
        <v>260</v>
      </c>
      <c r="D8016" s="21" t="str">
        <f t="shared" si="124"/>
        <v/>
      </c>
      <c r="E8016" t="s">
        <v>64</v>
      </c>
    </row>
    <row r="8017" spans="1:5" ht="15.75" outlineLevel="2" x14ac:dyDescent="0.25">
      <c r="A8017" s="17">
        <v>44309</v>
      </c>
      <c r="B8017" t="s">
        <v>189</v>
      </c>
      <c r="C8017" s="2">
        <v>149</v>
      </c>
      <c r="D8017" s="21" t="str">
        <f t="shared" si="124"/>
        <v/>
      </c>
      <c r="E8017" t="s">
        <v>64</v>
      </c>
    </row>
    <row r="8018" spans="1:5" ht="15.75" outlineLevel="2" x14ac:dyDescent="0.25">
      <c r="A8018" s="17">
        <v>44309</v>
      </c>
      <c r="B8018" t="s">
        <v>189</v>
      </c>
      <c r="C8018" s="2">
        <v>60</v>
      </c>
      <c r="D8018" s="21" t="str">
        <f t="shared" si="124"/>
        <v/>
      </c>
      <c r="E8018" t="s">
        <v>64</v>
      </c>
    </row>
    <row r="8019" spans="1:5" ht="15.75" outlineLevel="2" x14ac:dyDescent="0.25">
      <c r="A8019" s="17">
        <v>44309</v>
      </c>
      <c r="B8019" t="s">
        <v>189</v>
      </c>
      <c r="C8019" s="2">
        <v>160</v>
      </c>
      <c r="D8019" s="21" t="str">
        <f t="shared" si="124"/>
        <v/>
      </c>
      <c r="E8019" t="s">
        <v>64</v>
      </c>
    </row>
    <row r="8020" spans="1:5" ht="15.75" outlineLevel="2" x14ac:dyDescent="0.25">
      <c r="A8020" s="17">
        <v>44309</v>
      </c>
      <c r="B8020" t="s">
        <v>189</v>
      </c>
      <c r="C8020" s="2">
        <v>80</v>
      </c>
      <c r="D8020" s="21" t="str">
        <f t="shared" si="124"/>
        <v/>
      </c>
      <c r="E8020" t="s">
        <v>64</v>
      </c>
    </row>
    <row r="8021" spans="1:5" ht="15.75" outlineLevel="2" x14ac:dyDescent="0.25">
      <c r="A8021" s="17">
        <v>44309</v>
      </c>
      <c r="B8021" t="s">
        <v>189</v>
      </c>
      <c r="C8021" s="2">
        <v>35</v>
      </c>
      <c r="D8021" s="21" t="str">
        <f t="shared" si="124"/>
        <v/>
      </c>
      <c r="E8021" t="s">
        <v>64</v>
      </c>
    </row>
    <row r="8022" spans="1:5" ht="15.75" outlineLevel="2" x14ac:dyDescent="0.25">
      <c r="A8022" s="17">
        <v>44309</v>
      </c>
      <c r="B8022" t="s">
        <v>189</v>
      </c>
      <c r="C8022" s="2">
        <v>149</v>
      </c>
      <c r="D8022" s="21" t="str">
        <f t="shared" si="124"/>
        <v/>
      </c>
      <c r="E8022" t="s">
        <v>64</v>
      </c>
    </row>
    <row r="8023" spans="1:5" ht="15.75" outlineLevel="2" x14ac:dyDescent="0.25">
      <c r="A8023" s="17">
        <v>44309</v>
      </c>
      <c r="B8023" t="s">
        <v>189</v>
      </c>
      <c r="C8023" s="2">
        <v>99.42</v>
      </c>
      <c r="D8023" s="21" t="str">
        <f t="shared" si="124"/>
        <v/>
      </c>
      <c r="E8023" t="s">
        <v>64</v>
      </c>
    </row>
    <row r="8024" spans="1:5" ht="15.75" outlineLevel="2" x14ac:dyDescent="0.25">
      <c r="A8024" s="17">
        <v>44309</v>
      </c>
      <c r="B8024" t="s">
        <v>189</v>
      </c>
      <c r="C8024" s="2">
        <v>250</v>
      </c>
      <c r="D8024" s="21" t="str">
        <f t="shared" si="124"/>
        <v/>
      </c>
      <c r="E8024" t="s">
        <v>64</v>
      </c>
    </row>
    <row r="8025" spans="1:5" ht="15.75" outlineLevel="2" x14ac:dyDescent="0.25">
      <c r="A8025" s="17">
        <v>44309</v>
      </c>
      <c r="B8025" t="s">
        <v>189</v>
      </c>
      <c r="C8025" s="2">
        <v>105</v>
      </c>
      <c r="D8025" s="21" t="str">
        <f t="shared" si="124"/>
        <v/>
      </c>
      <c r="E8025" t="s">
        <v>58</v>
      </c>
    </row>
    <row r="8026" spans="1:5" ht="15.75" outlineLevel="2" x14ac:dyDescent="0.25">
      <c r="A8026" s="17">
        <v>44309</v>
      </c>
      <c r="B8026" t="s">
        <v>189</v>
      </c>
      <c r="C8026" s="2">
        <v>6790</v>
      </c>
      <c r="D8026" s="21" t="str">
        <f t="shared" si="124"/>
        <v/>
      </c>
      <c r="E8026" t="s">
        <v>58</v>
      </c>
    </row>
    <row r="8027" spans="1:5" ht="15.75" outlineLevel="2" x14ac:dyDescent="0.25">
      <c r="A8027" s="17">
        <v>44309</v>
      </c>
      <c r="B8027" t="s">
        <v>189</v>
      </c>
      <c r="C8027" s="2">
        <v>8854</v>
      </c>
      <c r="D8027" s="21" t="str">
        <f t="shared" si="124"/>
        <v/>
      </c>
      <c r="E8027" t="s">
        <v>145</v>
      </c>
    </row>
    <row r="8028" spans="1:5" ht="15.75" outlineLevel="2" x14ac:dyDescent="0.25">
      <c r="A8028" s="17">
        <v>44309</v>
      </c>
      <c r="B8028" t="s">
        <v>189</v>
      </c>
      <c r="C8028" s="2">
        <v>90</v>
      </c>
      <c r="D8028" s="21" t="str">
        <f t="shared" si="124"/>
        <v/>
      </c>
      <c r="E8028" t="s">
        <v>64</v>
      </c>
    </row>
    <row r="8029" spans="1:5" ht="15.75" outlineLevel="1" x14ac:dyDescent="0.25">
      <c r="A8029" s="20">
        <f>A8028</f>
        <v>44309</v>
      </c>
      <c r="B8029" s="21" t="str">
        <f>B8028</f>
        <v>UNIVERSAL MELODY SERVICES LLC</v>
      </c>
      <c r="C8029" s="22">
        <f>SUBTOTAL(9,C8016:C8028)</f>
        <v>17081.419999999998</v>
      </c>
      <c r="D8029" s="21" t="str">
        <f t="shared" si="124"/>
        <v>TOTAL</v>
      </c>
    </row>
    <row r="8030" spans="1:5" ht="15.75" outlineLevel="2" x14ac:dyDescent="0.25">
      <c r="A8030" s="17">
        <v>44309</v>
      </c>
      <c r="B8030" t="s">
        <v>24</v>
      </c>
      <c r="C8030" s="2">
        <v>244870</v>
      </c>
      <c r="D8030" s="21" t="str">
        <f t="shared" si="124"/>
        <v/>
      </c>
      <c r="E8030" t="s">
        <v>56</v>
      </c>
    </row>
    <row r="8031" spans="1:5" ht="15.75" outlineLevel="1" x14ac:dyDescent="0.25">
      <c r="A8031" s="20">
        <f>A8030</f>
        <v>44309</v>
      </c>
      <c r="B8031" s="21" t="str">
        <f>B8030</f>
        <v>H C D E</v>
      </c>
      <c r="C8031" s="22">
        <f>SUBTOTAL(9,C8030:C8030)</f>
        <v>244870</v>
      </c>
      <c r="D8031" s="21" t="str">
        <f t="shared" si="124"/>
        <v>TOTAL</v>
      </c>
    </row>
    <row r="8032" spans="1:5" ht="15.75" outlineLevel="2" x14ac:dyDescent="0.25">
      <c r="A8032" s="17">
        <v>44309</v>
      </c>
      <c r="B8032" t="s">
        <v>104</v>
      </c>
      <c r="C8032" s="2">
        <v>13.63</v>
      </c>
      <c r="D8032" s="21" t="str">
        <f t="shared" si="124"/>
        <v/>
      </c>
      <c r="E8032" t="s">
        <v>58</v>
      </c>
    </row>
    <row r="8033" spans="1:5" ht="15.75" outlineLevel="2" x14ac:dyDescent="0.25">
      <c r="A8033" s="17">
        <v>44309</v>
      </c>
      <c r="B8033" t="s">
        <v>104</v>
      </c>
      <c r="C8033" s="2">
        <v>294.67</v>
      </c>
      <c r="D8033" s="21" t="str">
        <f t="shared" si="124"/>
        <v/>
      </c>
      <c r="E8033" t="s">
        <v>58</v>
      </c>
    </row>
    <row r="8034" spans="1:5" ht="15.75" outlineLevel="2" x14ac:dyDescent="0.25">
      <c r="A8034" s="17">
        <v>44309</v>
      </c>
      <c r="B8034" t="s">
        <v>104</v>
      </c>
      <c r="C8034" s="2">
        <v>219.95</v>
      </c>
      <c r="D8034" s="21" t="str">
        <f t="shared" si="124"/>
        <v/>
      </c>
      <c r="E8034" t="s">
        <v>58</v>
      </c>
    </row>
    <row r="8035" spans="1:5" ht="15.75" outlineLevel="2" x14ac:dyDescent="0.25">
      <c r="A8035" s="17">
        <v>44309</v>
      </c>
      <c r="B8035" t="s">
        <v>104</v>
      </c>
      <c r="C8035" s="2">
        <v>72.010000000000005</v>
      </c>
      <c r="D8035" s="21" t="str">
        <f t="shared" si="124"/>
        <v/>
      </c>
      <c r="E8035" t="s">
        <v>55</v>
      </c>
    </row>
    <row r="8036" spans="1:5" ht="15.75" outlineLevel="2" x14ac:dyDescent="0.25">
      <c r="A8036" s="17">
        <v>44309</v>
      </c>
      <c r="B8036" t="s">
        <v>104</v>
      </c>
      <c r="C8036" s="2">
        <v>132.29</v>
      </c>
      <c r="D8036" s="21" t="str">
        <f t="shared" si="124"/>
        <v/>
      </c>
      <c r="E8036" t="s">
        <v>68</v>
      </c>
    </row>
    <row r="8037" spans="1:5" ht="15.75" outlineLevel="2" x14ac:dyDescent="0.25">
      <c r="A8037" s="17">
        <v>44309</v>
      </c>
      <c r="B8037" t="s">
        <v>104</v>
      </c>
      <c r="C8037" s="2">
        <v>14.05</v>
      </c>
      <c r="D8037" s="21" t="str">
        <f t="shared" si="124"/>
        <v/>
      </c>
      <c r="E8037" t="s">
        <v>55</v>
      </c>
    </row>
    <row r="8038" spans="1:5" ht="15.75" outlineLevel="2" x14ac:dyDescent="0.25">
      <c r="A8038" s="17">
        <v>44309</v>
      </c>
      <c r="B8038" t="s">
        <v>104</v>
      </c>
      <c r="C8038" s="2">
        <v>76.010000000000005</v>
      </c>
      <c r="D8038" s="21" t="str">
        <f t="shared" si="124"/>
        <v/>
      </c>
      <c r="E8038" t="s">
        <v>68</v>
      </c>
    </row>
    <row r="8039" spans="1:5" ht="15.75" outlineLevel="2" x14ac:dyDescent="0.25">
      <c r="A8039" s="17">
        <v>44309</v>
      </c>
      <c r="B8039" t="s">
        <v>104</v>
      </c>
      <c r="C8039" s="2">
        <v>23.6</v>
      </c>
      <c r="D8039" s="21" t="str">
        <f t="shared" si="124"/>
        <v/>
      </c>
      <c r="E8039" t="s">
        <v>58</v>
      </c>
    </row>
    <row r="8040" spans="1:5" ht="15.75" outlineLevel="2" x14ac:dyDescent="0.25">
      <c r="A8040" s="17">
        <v>44309</v>
      </c>
      <c r="B8040" t="s">
        <v>104</v>
      </c>
      <c r="C8040" s="2">
        <v>188.55</v>
      </c>
      <c r="D8040" s="21" t="str">
        <f t="shared" si="124"/>
        <v/>
      </c>
      <c r="E8040" t="s">
        <v>68</v>
      </c>
    </row>
    <row r="8041" spans="1:5" ht="15.75" outlineLevel="2" x14ac:dyDescent="0.25">
      <c r="A8041" s="17">
        <v>44309</v>
      </c>
      <c r="B8041" t="s">
        <v>104</v>
      </c>
      <c r="C8041" s="2">
        <v>231.21</v>
      </c>
      <c r="D8041" s="21" t="str">
        <f t="shared" si="124"/>
        <v/>
      </c>
      <c r="E8041" t="s">
        <v>58</v>
      </c>
    </row>
    <row r="8042" spans="1:5" ht="15.75" outlineLevel="2" x14ac:dyDescent="0.25">
      <c r="A8042" s="17">
        <v>44309</v>
      </c>
      <c r="B8042" t="s">
        <v>104</v>
      </c>
      <c r="C8042" s="2">
        <v>31.7</v>
      </c>
      <c r="D8042" s="21" t="str">
        <f t="shared" si="124"/>
        <v/>
      </c>
      <c r="E8042" t="s">
        <v>55</v>
      </c>
    </row>
    <row r="8043" spans="1:5" ht="15.75" outlineLevel="2" x14ac:dyDescent="0.25">
      <c r="A8043" s="17">
        <v>44309</v>
      </c>
      <c r="B8043" t="s">
        <v>104</v>
      </c>
      <c r="C8043" s="2">
        <v>223.69</v>
      </c>
      <c r="D8043" s="21" t="str">
        <f t="shared" si="124"/>
        <v/>
      </c>
      <c r="E8043" t="s">
        <v>58</v>
      </c>
    </row>
    <row r="8044" spans="1:5" ht="15.75" outlineLevel="2" x14ac:dyDescent="0.25">
      <c r="A8044" s="17">
        <v>44309</v>
      </c>
      <c r="B8044" t="s">
        <v>104</v>
      </c>
      <c r="C8044" s="2">
        <v>21.61</v>
      </c>
      <c r="D8044" s="21" t="str">
        <f t="shared" si="124"/>
        <v/>
      </c>
      <c r="E8044" t="s">
        <v>55</v>
      </c>
    </row>
    <row r="8045" spans="1:5" ht="15.75" outlineLevel="2" x14ac:dyDescent="0.25">
      <c r="A8045" s="17">
        <v>44309</v>
      </c>
      <c r="B8045" t="s">
        <v>104</v>
      </c>
      <c r="C8045" s="2">
        <v>47.86</v>
      </c>
      <c r="D8045" s="21" t="str">
        <f t="shared" si="124"/>
        <v/>
      </c>
      <c r="E8045" t="s">
        <v>58</v>
      </c>
    </row>
    <row r="8046" spans="1:5" ht="15.75" outlineLevel="2" x14ac:dyDescent="0.25">
      <c r="A8046" s="17">
        <v>44309</v>
      </c>
      <c r="B8046" t="s">
        <v>104</v>
      </c>
      <c r="C8046" s="2">
        <v>136.37</v>
      </c>
      <c r="D8046" s="21" t="str">
        <f t="shared" si="124"/>
        <v/>
      </c>
      <c r="E8046" t="s">
        <v>58</v>
      </c>
    </row>
    <row r="8047" spans="1:5" ht="15.75" outlineLevel="2" x14ac:dyDescent="0.25">
      <c r="A8047" s="17">
        <v>44309</v>
      </c>
      <c r="B8047" t="s">
        <v>104</v>
      </c>
      <c r="C8047" s="2">
        <v>47.3</v>
      </c>
      <c r="D8047" s="21" t="str">
        <f t="shared" si="124"/>
        <v/>
      </c>
      <c r="E8047" t="s">
        <v>58</v>
      </c>
    </row>
    <row r="8048" spans="1:5" ht="15.75" outlineLevel="2" x14ac:dyDescent="0.25">
      <c r="A8048" s="17">
        <v>44309</v>
      </c>
      <c r="B8048" t="s">
        <v>104</v>
      </c>
      <c r="C8048" s="2">
        <v>20.86</v>
      </c>
      <c r="D8048" s="21" t="str">
        <f t="shared" si="124"/>
        <v/>
      </c>
      <c r="E8048" t="s">
        <v>68</v>
      </c>
    </row>
    <row r="8049" spans="1:5" ht="15.75" outlineLevel="2" x14ac:dyDescent="0.25">
      <c r="A8049" s="17">
        <v>44309</v>
      </c>
      <c r="B8049" t="s">
        <v>104</v>
      </c>
      <c r="C8049" s="2">
        <v>106.57</v>
      </c>
      <c r="D8049" s="21" t="str">
        <f t="shared" si="124"/>
        <v/>
      </c>
      <c r="E8049" t="s">
        <v>58</v>
      </c>
    </row>
    <row r="8050" spans="1:5" ht="15.75" outlineLevel="2" x14ac:dyDescent="0.25">
      <c r="A8050" s="17">
        <v>44309</v>
      </c>
      <c r="B8050" t="s">
        <v>104</v>
      </c>
      <c r="C8050" s="2">
        <v>81.42</v>
      </c>
      <c r="D8050" s="21" t="str">
        <f t="shared" si="124"/>
        <v/>
      </c>
      <c r="E8050" t="s">
        <v>68</v>
      </c>
    </row>
    <row r="8051" spans="1:5" ht="15.75" outlineLevel="2" x14ac:dyDescent="0.25">
      <c r="A8051" s="17">
        <v>44309</v>
      </c>
      <c r="B8051" t="s">
        <v>104</v>
      </c>
      <c r="C8051" s="2">
        <v>46.98</v>
      </c>
      <c r="D8051" s="21" t="str">
        <f t="shared" si="124"/>
        <v/>
      </c>
      <c r="E8051" t="s">
        <v>58</v>
      </c>
    </row>
    <row r="8052" spans="1:5" ht="15.75" outlineLevel="2" x14ac:dyDescent="0.25">
      <c r="A8052" s="17">
        <v>44309</v>
      </c>
      <c r="B8052" t="s">
        <v>104</v>
      </c>
      <c r="C8052" s="2">
        <v>57.25</v>
      </c>
      <c r="D8052" s="21" t="str">
        <f t="shared" si="124"/>
        <v/>
      </c>
      <c r="E8052" t="s">
        <v>55</v>
      </c>
    </row>
    <row r="8053" spans="1:5" ht="15.75" outlineLevel="2" x14ac:dyDescent="0.25">
      <c r="A8053" s="17">
        <v>44309</v>
      </c>
      <c r="B8053" t="s">
        <v>104</v>
      </c>
      <c r="C8053" s="2">
        <v>32.22</v>
      </c>
      <c r="D8053" s="21" t="str">
        <f t="shared" si="124"/>
        <v/>
      </c>
      <c r="E8053" t="s">
        <v>58</v>
      </c>
    </row>
    <row r="8054" spans="1:5" ht="15.75" outlineLevel="2" x14ac:dyDescent="0.25">
      <c r="A8054" s="17">
        <v>44309</v>
      </c>
      <c r="B8054" t="s">
        <v>104</v>
      </c>
      <c r="C8054" s="2">
        <v>57.61</v>
      </c>
      <c r="D8054" s="21" t="str">
        <f t="shared" si="124"/>
        <v/>
      </c>
      <c r="E8054" t="s">
        <v>58</v>
      </c>
    </row>
    <row r="8055" spans="1:5" ht="15.75" outlineLevel="2" x14ac:dyDescent="0.25">
      <c r="A8055" s="17">
        <v>44309</v>
      </c>
      <c r="B8055" t="s">
        <v>104</v>
      </c>
      <c r="C8055" s="2">
        <v>-0.74</v>
      </c>
      <c r="D8055" s="21" t="str">
        <f t="shared" si="124"/>
        <v/>
      </c>
      <c r="E8055" t="s">
        <v>68</v>
      </c>
    </row>
    <row r="8056" spans="1:5" ht="15.75" outlineLevel="2" x14ac:dyDescent="0.25">
      <c r="A8056" s="17">
        <v>44309</v>
      </c>
      <c r="B8056" t="s">
        <v>104</v>
      </c>
      <c r="C8056" s="2">
        <v>147.1</v>
      </c>
      <c r="D8056" s="21" t="str">
        <f t="shared" si="124"/>
        <v/>
      </c>
      <c r="E8056" t="s">
        <v>58</v>
      </c>
    </row>
    <row r="8057" spans="1:5" ht="15.75" outlineLevel="2" x14ac:dyDescent="0.25">
      <c r="A8057" s="17">
        <v>44309</v>
      </c>
      <c r="B8057" t="s">
        <v>104</v>
      </c>
      <c r="C8057" s="2">
        <v>70.959999999999994</v>
      </c>
      <c r="D8057" s="21" t="str">
        <f t="shared" si="124"/>
        <v/>
      </c>
      <c r="E8057" t="s">
        <v>72</v>
      </c>
    </row>
    <row r="8058" spans="1:5" ht="15.75" outlineLevel="2" x14ac:dyDescent="0.25">
      <c r="A8058" s="17">
        <v>44309</v>
      </c>
      <c r="B8058" t="s">
        <v>104</v>
      </c>
      <c r="C8058" s="2">
        <v>63.84</v>
      </c>
      <c r="D8058" s="21" t="str">
        <f t="shared" si="124"/>
        <v/>
      </c>
      <c r="E8058" t="s">
        <v>58</v>
      </c>
    </row>
    <row r="8059" spans="1:5" ht="15.75" outlineLevel="2" x14ac:dyDescent="0.25">
      <c r="A8059" s="17">
        <v>44309</v>
      </c>
      <c r="B8059" t="s">
        <v>104</v>
      </c>
      <c r="C8059" s="2">
        <v>51.72</v>
      </c>
      <c r="D8059" s="21" t="str">
        <f t="shared" si="124"/>
        <v/>
      </c>
      <c r="E8059" t="s">
        <v>68</v>
      </c>
    </row>
    <row r="8060" spans="1:5" ht="15.75" outlineLevel="2" x14ac:dyDescent="0.25">
      <c r="A8060" s="17">
        <v>44309</v>
      </c>
      <c r="B8060" t="s">
        <v>104</v>
      </c>
      <c r="C8060" s="2">
        <v>219.09</v>
      </c>
      <c r="D8060" s="21" t="str">
        <f t="shared" si="124"/>
        <v/>
      </c>
      <c r="E8060" t="s">
        <v>58</v>
      </c>
    </row>
    <row r="8061" spans="1:5" ht="15.75" outlineLevel="2" x14ac:dyDescent="0.25">
      <c r="A8061" s="17">
        <v>44309</v>
      </c>
      <c r="B8061" t="s">
        <v>104</v>
      </c>
      <c r="C8061" s="2">
        <v>34.97</v>
      </c>
      <c r="D8061" s="21" t="str">
        <f t="shared" si="124"/>
        <v/>
      </c>
      <c r="E8061" t="s">
        <v>55</v>
      </c>
    </row>
    <row r="8062" spans="1:5" ht="15.75" outlineLevel="2" x14ac:dyDescent="0.25">
      <c r="A8062" s="17">
        <v>44309</v>
      </c>
      <c r="B8062" t="s">
        <v>104</v>
      </c>
      <c r="C8062" s="2">
        <v>177.74</v>
      </c>
      <c r="D8062" s="21" t="str">
        <f t="shared" ref="D8062:D8125" si="125">IF(E8062="","TOTAL","")</f>
        <v/>
      </c>
      <c r="E8062" t="s">
        <v>55</v>
      </c>
    </row>
    <row r="8063" spans="1:5" ht="15.75" outlineLevel="2" x14ac:dyDescent="0.25">
      <c r="A8063" s="17">
        <v>44309</v>
      </c>
      <c r="B8063" t="s">
        <v>104</v>
      </c>
      <c r="C8063" s="2">
        <v>42</v>
      </c>
      <c r="D8063" s="21" t="str">
        <f t="shared" si="125"/>
        <v/>
      </c>
      <c r="E8063" t="s">
        <v>68</v>
      </c>
    </row>
    <row r="8064" spans="1:5" ht="15.75" outlineLevel="2" x14ac:dyDescent="0.25">
      <c r="A8064" s="17">
        <v>44309</v>
      </c>
      <c r="B8064" t="s">
        <v>104</v>
      </c>
      <c r="C8064" s="2">
        <v>29</v>
      </c>
      <c r="D8064" s="21" t="str">
        <f t="shared" si="125"/>
        <v/>
      </c>
      <c r="E8064" t="s">
        <v>68</v>
      </c>
    </row>
    <row r="8065" spans="1:5" ht="15.75" outlineLevel="2" x14ac:dyDescent="0.25">
      <c r="A8065" s="17">
        <v>44309</v>
      </c>
      <c r="B8065" t="s">
        <v>104</v>
      </c>
      <c r="C8065" s="2">
        <v>121.47</v>
      </c>
      <c r="D8065" s="21" t="str">
        <f t="shared" si="125"/>
        <v/>
      </c>
      <c r="E8065" t="s">
        <v>58</v>
      </c>
    </row>
    <row r="8066" spans="1:5" ht="15.75" outlineLevel="2" x14ac:dyDescent="0.25">
      <c r="A8066" s="17">
        <v>44309</v>
      </c>
      <c r="B8066" t="s">
        <v>104</v>
      </c>
      <c r="C8066" s="2">
        <v>75.23</v>
      </c>
      <c r="D8066" s="21" t="str">
        <f t="shared" si="125"/>
        <v/>
      </c>
      <c r="E8066" t="s">
        <v>68</v>
      </c>
    </row>
    <row r="8067" spans="1:5" ht="15.75" outlineLevel="2" x14ac:dyDescent="0.25">
      <c r="A8067" s="17">
        <v>44309</v>
      </c>
      <c r="B8067" t="s">
        <v>104</v>
      </c>
      <c r="C8067" s="2">
        <v>460</v>
      </c>
      <c r="D8067" s="21" t="str">
        <f t="shared" si="125"/>
        <v/>
      </c>
      <c r="E8067" t="s">
        <v>58</v>
      </c>
    </row>
    <row r="8068" spans="1:5" ht="15.75" outlineLevel="2" x14ac:dyDescent="0.25">
      <c r="A8068" s="17">
        <v>44309</v>
      </c>
      <c r="B8068" t="s">
        <v>104</v>
      </c>
      <c r="C8068" s="2">
        <v>28.33</v>
      </c>
      <c r="D8068" s="21" t="str">
        <f t="shared" si="125"/>
        <v/>
      </c>
      <c r="E8068" t="s">
        <v>58</v>
      </c>
    </row>
    <row r="8069" spans="1:5" ht="15.75" outlineLevel="2" x14ac:dyDescent="0.25">
      <c r="A8069" s="17">
        <v>44309</v>
      </c>
      <c r="B8069" t="s">
        <v>104</v>
      </c>
      <c r="C8069" s="2">
        <v>86.72</v>
      </c>
      <c r="D8069" s="21" t="str">
        <f t="shared" si="125"/>
        <v/>
      </c>
      <c r="E8069" t="s">
        <v>68</v>
      </c>
    </row>
    <row r="8070" spans="1:5" ht="15.75" outlineLevel="2" x14ac:dyDescent="0.25">
      <c r="A8070" s="17">
        <v>44309</v>
      </c>
      <c r="B8070" t="s">
        <v>104</v>
      </c>
      <c r="C8070" s="2">
        <v>195.13</v>
      </c>
      <c r="D8070" s="21" t="str">
        <f t="shared" si="125"/>
        <v/>
      </c>
      <c r="E8070" t="s">
        <v>58</v>
      </c>
    </row>
    <row r="8071" spans="1:5" ht="15.75" outlineLevel="2" x14ac:dyDescent="0.25">
      <c r="A8071" s="17">
        <v>44309</v>
      </c>
      <c r="B8071" t="s">
        <v>104</v>
      </c>
      <c r="C8071" s="2">
        <v>59.47</v>
      </c>
      <c r="D8071" s="21" t="str">
        <f t="shared" si="125"/>
        <v/>
      </c>
      <c r="E8071" t="s">
        <v>68</v>
      </c>
    </row>
    <row r="8072" spans="1:5" ht="15.75" outlineLevel="2" x14ac:dyDescent="0.25">
      <c r="A8072" s="17">
        <v>44309</v>
      </c>
      <c r="B8072" t="s">
        <v>104</v>
      </c>
      <c r="C8072" s="2">
        <v>58.84</v>
      </c>
      <c r="D8072" s="21" t="str">
        <f t="shared" si="125"/>
        <v/>
      </c>
      <c r="E8072" t="s">
        <v>55</v>
      </c>
    </row>
    <row r="8073" spans="1:5" ht="15.75" outlineLevel="2" x14ac:dyDescent="0.25">
      <c r="A8073" s="17">
        <v>44309</v>
      </c>
      <c r="B8073" t="s">
        <v>104</v>
      </c>
      <c r="C8073" s="2">
        <v>99.6</v>
      </c>
      <c r="D8073" s="21" t="str">
        <f t="shared" si="125"/>
        <v/>
      </c>
      <c r="E8073" t="s">
        <v>72</v>
      </c>
    </row>
    <row r="8074" spans="1:5" ht="15.75" outlineLevel="2" x14ac:dyDescent="0.25">
      <c r="A8074" s="17">
        <v>44309</v>
      </c>
      <c r="B8074" t="s">
        <v>104</v>
      </c>
      <c r="C8074" s="2">
        <v>22.92</v>
      </c>
      <c r="D8074" s="21" t="str">
        <f t="shared" si="125"/>
        <v/>
      </c>
      <c r="E8074" t="s">
        <v>58</v>
      </c>
    </row>
    <row r="8075" spans="1:5" ht="15.75" outlineLevel="2" x14ac:dyDescent="0.25">
      <c r="A8075" s="17">
        <v>44309</v>
      </c>
      <c r="B8075" t="s">
        <v>104</v>
      </c>
      <c r="C8075" s="2">
        <v>24.99</v>
      </c>
      <c r="D8075" s="21" t="str">
        <f t="shared" si="125"/>
        <v/>
      </c>
      <c r="E8075" t="s">
        <v>68</v>
      </c>
    </row>
    <row r="8076" spans="1:5" ht="15.75" outlineLevel="2" x14ac:dyDescent="0.25">
      <c r="A8076" s="17">
        <v>44309</v>
      </c>
      <c r="B8076" t="s">
        <v>104</v>
      </c>
      <c r="C8076" s="2">
        <v>78.900000000000006</v>
      </c>
      <c r="D8076" s="21" t="str">
        <f t="shared" si="125"/>
        <v/>
      </c>
      <c r="E8076" t="s">
        <v>58</v>
      </c>
    </row>
    <row r="8077" spans="1:5" ht="15.75" outlineLevel="2" x14ac:dyDescent="0.25">
      <c r="A8077" s="17">
        <v>44309</v>
      </c>
      <c r="B8077" t="s">
        <v>104</v>
      </c>
      <c r="C8077" s="2">
        <v>36.03</v>
      </c>
      <c r="D8077" s="21" t="str">
        <f t="shared" si="125"/>
        <v/>
      </c>
      <c r="E8077" t="s">
        <v>55</v>
      </c>
    </row>
    <row r="8078" spans="1:5" ht="15.75" outlineLevel="2" x14ac:dyDescent="0.25">
      <c r="A8078" s="17">
        <v>44309</v>
      </c>
      <c r="B8078" t="s">
        <v>104</v>
      </c>
      <c r="C8078" s="2">
        <v>233.32</v>
      </c>
      <c r="D8078" s="21" t="str">
        <f t="shared" si="125"/>
        <v/>
      </c>
      <c r="E8078" t="s">
        <v>58</v>
      </c>
    </row>
    <row r="8079" spans="1:5" ht="15.75" outlineLevel="2" x14ac:dyDescent="0.25">
      <c r="A8079" s="17">
        <v>44309</v>
      </c>
      <c r="B8079" t="s">
        <v>104</v>
      </c>
      <c r="C8079" s="2">
        <v>32.520000000000003</v>
      </c>
      <c r="D8079" s="21" t="str">
        <f t="shared" si="125"/>
        <v/>
      </c>
      <c r="E8079" t="s">
        <v>68</v>
      </c>
    </row>
    <row r="8080" spans="1:5" ht="15.75" outlineLevel="2" x14ac:dyDescent="0.25">
      <c r="A8080" s="17">
        <v>44309</v>
      </c>
      <c r="B8080" t="s">
        <v>104</v>
      </c>
      <c r="C8080" s="2">
        <v>27.22</v>
      </c>
      <c r="D8080" s="21" t="str">
        <f t="shared" si="125"/>
        <v/>
      </c>
      <c r="E8080" t="s">
        <v>58</v>
      </c>
    </row>
    <row r="8081" spans="1:5" ht="15.75" outlineLevel="2" x14ac:dyDescent="0.25">
      <c r="A8081" s="17">
        <v>44309</v>
      </c>
      <c r="B8081" t="s">
        <v>104</v>
      </c>
      <c r="C8081" s="2">
        <v>213.55</v>
      </c>
      <c r="D8081" s="21" t="str">
        <f t="shared" si="125"/>
        <v/>
      </c>
      <c r="E8081" t="s">
        <v>72</v>
      </c>
    </row>
    <row r="8082" spans="1:5" ht="15.75" outlineLevel="2" x14ac:dyDescent="0.25">
      <c r="A8082" s="17">
        <v>44309</v>
      </c>
      <c r="B8082" t="s">
        <v>104</v>
      </c>
      <c r="C8082" s="2">
        <v>150.16999999999999</v>
      </c>
      <c r="D8082" s="21" t="str">
        <f t="shared" si="125"/>
        <v/>
      </c>
      <c r="E8082" t="s">
        <v>72</v>
      </c>
    </row>
    <row r="8083" spans="1:5" ht="15.75" outlineLevel="2" x14ac:dyDescent="0.25">
      <c r="A8083" s="17">
        <v>44309</v>
      </c>
      <c r="B8083" t="s">
        <v>104</v>
      </c>
      <c r="C8083" s="2">
        <v>15</v>
      </c>
      <c r="D8083" s="21" t="str">
        <f t="shared" si="125"/>
        <v/>
      </c>
      <c r="E8083" t="s">
        <v>58</v>
      </c>
    </row>
    <row r="8084" spans="1:5" ht="15.75" outlineLevel="2" x14ac:dyDescent="0.25">
      <c r="A8084" s="17">
        <v>44309</v>
      </c>
      <c r="B8084" t="s">
        <v>104</v>
      </c>
      <c r="C8084" s="2">
        <v>38.85</v>
      </c>
      <c r="D8084" s="21" t="str">
        <f t="shared" si="125"/>
        <v/>
      </c>
      <c r="E8084" t="s">
        <v>55</v>
      </c>
    </row>
    <row r="8085" spans="1:5" ht="15.75" outlineLevel="2" x14ac:dyDescent="0.25">
      <c r="A8085" s="17">
        <v>44309</v>
      </c>
      <c r="B8085" t="s">
        <v>104</v>
      </c>
      <c r="C8085" s="2">
        <v>100.2</v>
      </c>
      <c r="D8085" s="21" t="str">
        <f t="shared" si="125"/>
        <v/>
      </c>
      <c r="E8085" t="s">
        <v>58</v>
      </c>
    </row>
    <row r="8086" spans="1:5" ht="15.75" outlineLevel="2" x14ac:dyDescent="0.25">
      <c r="A8086" s="17">
        <v>44309</v>
      </c>
      <c r="B8086" t="s">
        <v>104</v>
      </c>
      <c r="C8086" s="2">
        <v>166.44</v>
      </c>
      <c r="D8086" s="21" t="str">
        <f t="shared" si="125"/>
        <v/>
      </c>
      <c r="E8086" t="s">
        <v>68</v>
      </c>
    </row>
    <row r="8087" spans="1:5" ht="15.75" outlineLevel="2" x14ac:dyDescent="0.25">
      <c r="A8087" s="17">
        <v>44309</v>
      </c>
      <c r="B8087" t="s">
        <v>104</v>
      </c>
      <c r="C8087" s="2">
        <v>96.61</v>
      </c>
      <c r="D8087" s="21" t="str">
        <f t="shared" si="125"/>
        <v/>
      </c>
      <c r="E8087" t="s">
        <v>55</v>
      </c>
    </row>
    <row r="8088" spans="1:5" ht="15.75" outlineLevel="2" x14ac:dyDescent="0.25">
      <c r="A8088" s="17">
        <v>44309</v>
      </c>
      <c r="B8088" t="s">
        <v>104</v>
      </c>
      <c r="C8088" s="2">
        <v>28.32</v>
      </c>
      <c r="D8088" s="21" t="str">
        <f t="shared" si="125"/>
        <v/>
      </c>
      <c r="E8088" t="s">
        <v>58</v>
      </c>
    </row>
    <row r="8089" spans="1:5" ht="15.75" outlineLevel="2" x14ac:dyDescent="0.25">
      <c r="A8089" s="17">
        <v>44309</v>
      </c>
      <c r="B8089" t="s">
        <v>104</v>
      </c>
      <c r="C8089" s="2">
        <v>58</v>
      </c>
      <c r="D8089" s="21" t="str">
        <f t="shared" si="125"/>
        <v/>
      </c>
      <c r="E8089" t="s">
        <v>55</v>
      </c>
    </row>
    <row r="8090" spans="1:5" ht="15.75" outlineLevel="2" x14ac:dyDescent="0.25">
      <c r="A8090" s="17">
        <v>44309</v>
      </c>
      <c r="B8090" t="s">
        <v>104</v>
      </c>
      <c r="C8090" s="2">
        <v>65.7</v>
      </c>
      <c r="D8090" s="21" t="str">
        <f t="shared" si="125"/>
        <v/>
      </c>
      <c r="E8090" t="s">
        <v>58</v>
      </c>
    </row>
    <row r="8091" spans="1:5" ht="15.75" outlineLevel="2" x14ac:dyDescent="0.25">
      <c r="A8091" s="17">
        <v>44309</v>
      </c>
      <c r="B8091" t="s">
        <v>104</v>
      </c>
      <c r="C8091" s="2">
        <v>34.35</v>
      </c>
      <c r="D8091" s="21" t="str">
        <f t="shared" si="125"/>
        <v/>
      </c>
      <c r="E8091" t="s">
        <v>68</v>
      </c>
    </row>
    <row r="8092" spans="1:5" ht="15.75" outlineLevel="2" x14ac:dyDescent="0.25">
      <c r="A8092" s="17">
        <v>44309</v>
      </c>
      <c r="B8092" t="s">
        <v>104</v>
      </c>
      <c r="C8092" s="2">
        <v>11</v>
      </c>
      <c r="D8092" s="21" t="str">
        <f t="shared" si="125"/>
        <v/>
      </c>
      <c r="E8092" t="s">
        <v>58</v>
      </c>
    </row>
    <row r="8093" spans="1:5" ht="15.75" outlineLevel="2" x14ac:dyDescent="0.25">
      <c r="A8093" s="17">
        <v>44309</v>
      </c>
      <c r="B8093" t="s">
        <v>104</v>
      </c>
      <c r="C8093" s="2">
        <v>9.8800000000000008</v>
      </c>
      <c r="D8093" s="21" t="str">
        <f t="shared" si="125"/>
        <v/>
      </c>
      <c r="E8093" t="s">
        <v>58</v>
      </c>
    </row>
    <row r="8094" spans="1:5" ht="15.75" outlineLevel="2" x14ac:dyDescent="0.25">
      <c r="A8094" s="17">
        <v>44309</v>
      </c>
      <c r="B8094" t="s">
        <v>104</v>
      </c>
      <c r="C8094" s="2">
        <v>38.51</v>
      </c>
      <c r="D8094" s="21" t="str">
        <f t="shared" si="125"/>
        <v/>
      </c>
      <c r="E8094" t="s">
        <v>58</v>
      </c>
    </row>
    <row r="8095" spans="1:5" ht="15.75" outlineLevel="2" x14ac:dyDescent="0.25">
      <c r="A8095" s="17">
        <v>44309</v>
      </c>
      <c r="B8095" t="s">
        <v>104</v>
      </c>
      <c r="C8095" s="2">
        <v>119.07</v>
      </c>
      <c r="D8095" s="21" t="str">
        <f t="shared" si="125"/>
        <v/>
      </c>
      <c r="E8095" t="s">
        <v>72</v>
      </c>
    </row>
    <row r="8096" spans="1:5" ht="15.75" outlineLevel="2" x14ac:dyDescent="0.25">
      <c r="A8096" s="17">
        <v>44309</v>
      </c>
      <c r="B8096" t="s">
        <v>104</v>
      </c>
      <c r="C8096" s="2">
        <v>49.35</v>
      </c>
      <c r="D8096" s="21" t="str">
        <f t="shared" si="125"/>
        <v/>
      </c>
      <c r="E8096" t="s">
        <v>68</v>
      </c>
    </row>
    <row r="8097" spans="1:5" ht="15.75" outlineLevel="2" x14ac:dyDescent="0.25">
      <c r="A8097" s="17">
        <v>44309</v>
      </c>
      <c r="B8097" t="s">
        <v>104</v>
      </c>
      <c r="C8097" s="2">
        <v>-6</v>
      </c>
      <c r="D8097" s="21" t="str">
        <f t="shared" si="125"/>
        <v/>
      </c>
      <c r="E8097" t="s">
        <v>58</v>
      </c>
    </row>
    <row r="8098" spans="1:5" ht="15.75" outlineLevel="2" x14ac:dyDescent="0.25">
      <c r="A8098" s="17">
        <v>44309</v>
      </c>
      <c r="B8098" t="s">
        <v>104</v>
      </c>
      <c r="C8098" s="2">
        <v>100.4</v>
      </c>
      <c r="D8098" s="21" t="str">
        <f t="shared" si="125"/>
        <v/>
      </c>
      <c r="E8098" t="s">
        <v>58</v>
      </c>
    </row>
    <row r="8099" spans="1:5" ht="15.75" outlineLevel="2" x14ac:dyDescent="0.25">
      <c r="A8099" s="17">
        <v>44309</v>
      </c>
      <c r="B8099" t="s">
        <v>104</v>
      </c>
      <c r="C8099" s="2">
        <v>132.97999999999999</v>
      </c>
      <c r="D8099" s="21" t="str">
        <f t="shared" si="125"/>
        <v/>
      </c>
      <c r="E8099" t="s">
        <v>58</v>
      </c>
    </row>
    <row r="8100" spans="1:5" ht="15.75" outlineLevel="2" x14ac:dyDescent="0.25">
      <c r="A8100" s="17">
        <v>44309</v>
      </c>
      <c r="B8100" t="s">
        <v>104</v>
      </c>
      <c r="C8100" s="2">
        <v>125.17</v>
      </c>
      <c r="D8100" s="21" t="str">
        <f t="shared" si="125"/>
        <v/>
      </c>
      <c r="E8100" t="s">
        <v>58</v>
      </c>
    </row>
    <row r="8101" spans="1:5" ht="15.75" outlineLevel="2" x14ac:dyDescent="0.25">
      <c r="A8101" s="17">
        <v>44309</v>
      </c>
      <c r="B8101" t="s">
        <v>104</v>
      </c>
      <c r="C8101" s="2">
        <v>83.75</v>
      </c>
      <c r="D8101" s="21" t="str">
        <f t="shared" si="125"/>
        <v/>
      </c>
      <c r="E8101" t="s">
        <v>55</v>
      </c>
    </row>
    <row r="8102" spans="1:5" ht="15.75" outlineLevel="2" x14ac:dyDescent="0.25">
      <c r="A8102" s="17">
        <v>44309</v>
      </c>
      <c r="B8102" t="s">
        <v>104</v>
      </c>
      <c r="C8102" s="2">
        <v>69.53</v>
      </c>
      <c r="D8102" s="21" t="str">
        <f t="shared" si="125"/>
        <v/>
      </c>
      <c r="E8102" t="s">
        <v>58</v>
      </c>
    </row>
    <row r="8103" spans="1:5" ht="15.75" outlineLevel="2" x14ac:dyDescent="0.25">
      <c r="A8103" s="17">
        <v>44309</v>
      </c>
      <c r="B8103" t="s">
        <v>104</v>
      </c>
      <c r="C8103" s="2">
        <v>98.84</v>
      </c>
      <c r="D8103" s="21" t="str">
        <f t="shared" si="125"/>
        <v/>
      </c>
      <c r="E8103" t="s">
        <v>72</v>
      </c>
    </row>
    <row r="8104" spans="1:5" ht="15.75" outlineLevel="2" x14ac:dyDescent="0.25">
      <c r="A8104" s="17">
        <v>44309</v>
      </c>
      <c r="B8104" t="s">
        <v>104</v>
      </c>
      <c r="C8104" s="2">
        <v>27.3</v>
      </c>
      <c r="D8104" s="21" t="str">
        <f t="shared" si="125"/>
        <v/>
      </c>
      <c r="E8104" t="s">
        <v>72</v>
      </c>
    </row>
    <row r="8105" spans="1:5" ht="15.75" outlineLevel="2" x14ac:dyDescent="0.25">
      <c r="A8105" s="17">
        <v>44309</v>
      </c>
      <c r="B8105" t="s">
        <v>104</v>
      </c>
      <c r="C8105" s="2">
        <v>73.150000000000006</v>
      </c>
      <c r="D8105" s="21" t="str">
        <f t="shared" si="125"/>
        <v/>
      </c>
      <c r="E8105" t="s">
        <v>58</v>
      </c>
    </row>
    <row r="8106" spans="1:5" ht="15.75" outlineLevel="2" x14ac:dyDescent="0.25">
      <c r="A8106" s="17">
        <v>44309</v>
      </c>
      <c r="B8106" t="s">
        <v>104</v>
      </c>
      <c r="C8106" s="2">
        <v>76.5</v>
      </c>
      <c r="D8106" s="21" t="str">
        <f t="shared" si="125"/>
        <v/>
      </c>
      <c r="E8106" t="s">
        <v>58</v>
      </c>
    </row>
    <row r="8107" spans="1:5" ht="15.75" outlineLevel="2" x14ac:dyDescent="0.25">
      <c r="A8107" s="17">
        <v>44309</v>
      </c>
      <c r="B8107" t="s">
        <v>104</v>
      </c>
      <c r="C8107" s="2">
        <v>50.1</v>
      </c>
      <c r="D8107" s="21" t="str">
        <f t="shared" si="125"/>
        <v/>
      </c>
      <c r="E8107" t="s">
        <v>58</v>
      </c>
    </row>
    <row r="8108" spans="1:5" ht="15.75" outlineLevel="2" x14ac:dyDescent="0.25">
      <c r="A8108" s="17">
        <v>44309</v>
      </c>
      <c r="B8108" t="s">
        <v>104</v>
      </c>
      <c r="C8108" s="2">
        <v>93.03</v>
      </c>
      <c r="D8108" s="21" t="str">
        <f t="shared" si="125"/>
        <v/>
      </c>
      <c r="E8108" t="s">
        <v>58</v>
      </c>
    </row>
    <row r="8109" spans="1:5" ht="15.75" outlineLevel="2" x14ac:dyDescent="0.25">
      <c r="A8109" s="17">
        <v>44309</v>
      </c>
      <c r="B8109" t="s">
        <v>104</v>
      </c>
      <c r="C8109" s="2">
        <v>151.94</v>
      </c>
      <c r="D8109" s="21" t="str">
        <f t="shared" si="125"/>
        <v/>
      </c>
      <c r="E8109" t="s">
        <v>58</v>
      </c>
    </row>
    <row r="8110" spans="1:5" ht="15.75" outlineLevel="2" x14ac:dyDescent="0.25">
      <c r="A8110" s="17">
        <v>44309</v>
      </c>
      <c r="B8110" t="s">
        <v>104</v>
      </c>
      <c r="C8110" s="2">
        <v>54.99</v>
      </c>
      <c r="D8110" s="21" t="str">
        <f t="shared" si="125"/>
        <v/>
      </c>
      <c r="E8110" t="s">
        <v>58</v>
      </c>
    </row>
    <row r="8111" spans="1:5" ht="15.75" outlineLevel="2" x14ac:dyDescent="0.25">
      <c r="A8111" s="17">
        <v>44309</v>
      </c>
      <c r="B8111" t="s">
        <v>104</v>
      </c>
      <c r="C8111" s="2">
        <v>73.09</v>
      </c>
      <c r="D8111" s="21" t="str">
        <f t="shared" si="125"/>
        <v/>
      </c>
      <c r="E8111" t="s">
        <v>58</v>
      </c>
    </row>
    <row r="8112" spans="1:5" ht="15.75" outlineLevel="2" x14ac:dyDescent="0.25">
      <c r="A8112" s="17">
        <v>44309</v>
      </c>
      <c r="B8112" t="s">
        <v>104</v>
      </c>
      <c r="C8112" s="2">
        <v>39.94</v>
      </c>
      <c r="D8112" s="21" t="str">
        <f t="shared" si="125"/>
        <v/>
      </c>
      <c r="E8112" t="s">
        <v>55</v>
      </c>
    </row>
    <row r="8113" spans="1:5" ht="15.75" outlineLevel="2" x14ac:dyDescent="0.25">
      <c r="A8113" s="17">
        <v>44309</v>
      </c>
      <c r="B8113" t="s">
        <v>104</v>
      </c>
      <c r="C8113" s="2">
        <v>122.75</v>
      </c>
      <c r="D8113" s="21" t="str">
        <f t="shared" si="125"/>
        <v/>
      </c>
      <c r="E8113" t="s">
        <v>58</v>
      </c>
    </row>
    <row r="8114" spans="1:5" ht="15.75" outlineLevel="2" x14ac:dyDescent="0.25">
      <c r="A8114" s="17">
        <v>44309</v>
      </c>
      <c r="B8114" t="s">
        <v>104</v>
      </c>
      <c r="C8114" s="2">
        <v>150</v>
      </c>
      <c r="D8114" s="21" t="str">
        <f t="shared" si="125"/>
        <v/>
      </c>
      <c r="E8114" t="s">
        <v>58</v>
      </c>
    </row>
    <row r="8115" spans="1:5" ht="15.75" outlineLevel="2" x14ac:dyDescent="0.25">
      <c r="A8115" s="17">
        <v>44309</v>
      </c>
      <c r="B8115" t="s">
        <v>104</v>
      </c>
      <c r="C8115" s="2">
        <v>86.94</v>
      </c>
      <c r="D8115" s="21" t="str">
        <f t="shared" si="125"/>
        <v/>
      </c>
      <c r="E8115" t="s">
        <v>58</v>
      </c>
    </row>
    <row r="8116" spans="1:5" ht="15.75" outlineLevel="2" x14ac:dyDescent="0.25">
      <c r="A8116" s="17">
        <v>44309</v>
      </c>
      <c r="B8116" t="s">
        <v>104</v>
      </c>
      <c r="C8116" s="2">
        <v>69.459999999999994</v>
      </c>
      <c r="D8116" s="21" t="str">
        <f t="shared" si="125"/>
        <v/>
      </c>
      <c r="E8116" t="s">
        <v>58</v>
      </c>
    </row>
    <row r="8117" spans="1:5" ht="15.75" outlineLevel="2" x14ac:dyDescent="0.25">
      <c r="A8117" s="17">
        <v>44309</v>
      </c>
      <c r="B8117" t="s">
        <v>104</v>
      </c>
      <c r="C8117" s="2">
        <v>86.36</v>
      </c>
      <c r="D8117" s="21" t="str">
        <f t="shared" si="125"/>
        <v/>
      </c>
      <c r="E8117" t="s">
        <v>58</v>
      </c>
    </row>
    <row r="8118" spans="1:5" ht="15.75" outlineLevel="2" x14ac:dyDescent="0.25">
      <c r="A8118" s="17">
        <v>44309</v>
      </c>
      <c r="B8118" t="s">
        <v>104</v>
      </c>
      <c r="C8118" s="2">
        <v>61.98</v>
      </c>
      <c r="D8118" s="21" t="str">
        <f t="shared" si="125"/>
        <v/>
      </c>
      <c r="E8118" t="s">
        <v>58</v>
      </c>
    </row>
    <row r="8119" spans="1:5" ht="15.75" outlineLevel="2" x14ac:dyDescent="0.25">
      <c r="A8119" s="17">
        <v>44309</v>
      </c>
      <c r="B8119" t="s">
        <v>104</v>
      </c>
      <c r="C8119" s="2">
        <v>50</v>
      </c>
      <c r="D8119" s="21" t="str">
        <f t="shared" si="125"/>
        <v/>
      </c>
      <c r="E8119" t="s">
        <v>68</v>
      </c>
    </row>
    <row r="8120" spans="1:5" ht="15.75" outlineLevel="2" x14ac:dyDescent="0.25">
      <c r="A8120" s="17">
        <v>44309</v>
      </c>
      <c r="B8120" t="s">
        <v>104</v>
      </c>
      <c r="C8120" s="2">
        <v>195.47</v>
      </c>
      <c r="D8120" s="21" t="str">
        <f t="shared" si="125"/>
        <v/>
      </c>
      <c r="E8120" t="s">
        <v>58</v>
      </c>
    </row>
    <row r="8121" spans="1:5" ht="15.75" outlineLevel="2" x14ac:dyDescent="0.25">
      <c r="A8121" s="17">
        <v>44309</v>
      </c>
      <c r="B8121" t="s">
        <v>104</v>
      </c>
      <c r="C8121" s="2">
        <v>113.07</v>
      </c>
      <c r="D8121" s="21" t="str">
        <f t="shared" si="125"/>
        <v/>
      </c>
      <c r="E8121" t="s">
        <v>58</v>
      </c>
    </row>
    <row r="8122" spans="1:5" ht="15.75" outlineLevel="1" x14ac:dyDescent="0.25">
      <c r="A8122" s="20">
        <f>A8121</f>
        <v>44309</v>
      </c>
      <c r="B8122" s="21" t="str">
        <f>B8121</f>
        <v>HEB CREDIT RECEIVABLES DEPT 308</v>
      </c>
      <c r="C8122" s="22">
        <f>SUBTOTAL(9,C8032:C8121)</f>
        <v>8029.5199999999968</v>
      </c>
      <c r="D8122" s="21" t="str">
        <f t="shared" si="125"/>
        <v>TOTAL</v>
      </c>
    </row>
    <row r="8123" spans="1:5" ht="15.75" outlineLevel="2" x14ac:dyDescent="0.25">
      <c r="A8123" s="17">
        <v>44309</v>
      </c>
      <c r="B8123" t="s">
        <v>104</v>
      </c>
      <c r="C8123" s="2">
        <v>18440</v>
      </c>
      <c r="D8123" s="21" t="str">
        <f t="shared" si="125"/>
        <v/>
      </c>
      <c r="E8123" t="s">
        <v>72</v>
      </c>
    </row>
    <row r="8124" spans="1:5" ht="15.75" outlineLevel="1" x14ac:dyDescent="0.25">
      <c r="A8124" s="20">
        <f>A8123</f>
        <v>44309</v>
      </c>
      <c r="B8124" s="21" t="str">
        <f>B8123</f>
        <v>HEB CREDIT RECEIVABLES DEPT 308</v>
      </c>
      <c r="C8124" s="22">
        <f>SUBTOTAL(9,C8123:C8123)</f>
        <v>18440</v>
      </c>
      <c r="D8124" s="21" t="str">
        <f t="shared" si="125"/>
        <v>TOTAL</v>
      </c>
    </row>
    <row r="8125" spans="1:5" ht="15.75" outlineLevel="2" x14ac:dyDescent="0.25">
      <c r="A8125" s="17">
        <v>44309</v>
      </c>
      <c r="B8125" t="s">
        <v>648</v>
      </c>
      <c r="C8125" s="2">
        <v>229.5</v>
      </c>
      <c r="D8125" s="21" t="str">
        <f t="shared" si="125"/>
        <v/>
      </c>
      <c r="E8125" t="s">
        <v>58</v>
      </c>
    </row>
    <row r="8126" spans="1:5" ht="15.75" outlineLevel="1" x14ac:dyDescent="0.25">
      <c r="A8126" s="20">
        <f>A8125</f>
        <v>44309</v>
      </c>
      <c r="B8126" s="21" t="str">
        <f>B8125</f>
        <v>HERBERT L. FLAKE CO.</v>
      </c>
      <c r="C8126" s="22">
        <f>SUBTOTAL(9,C8125:C8125)</f>
        <v>229.5</v>
      </c>
      <c r="D8126" s="21" t="str">
        <f t="shared" ref="D8126:D8189" si="126">IF(E8126="","TOTAL","")</f>
        <v>TOTAL</v>
      </c>
    </row>
    <row r="8127" spans="1:5" ht="15.75" outlineLevel="2" x14ac:dyDescent="0.25">
      <c r="A8127" s="17">
        <v>44309</v>
      </c>
      <c r="B8127" t="s">
        <v>1231</v>
      </c>
      <c r="C8127" s="2">
        <v>2562.1999999999998</v>
      </c>
      <c r="D8127" s="21" t="str">
        <f t="shared" si="126"/>
        <v/>
      </c>
      <c r="E8127" t="s">
        <v>72</v>
      </c>
    </row>
    <row r="8128" spans="1:5" ht="15.75" outlineLevel="1" x14ac:dyDescent="0.25">
      <c r="A8128" s="20">
        <f>A8127</f>
        <v>44309</v>
      </c>
      <c r="B8128" s="21" t="str">
        <f>B8127</f>
        <v>JALONI ARMOND HADEN</v>
      </c>
      <c r="C8128" s="22">
        <f>SUBTOTAL(9,C8127:C8127)</f>
        <v>2562.1999999999998</v>
      </c>
      <c r="D8128" s="21" t="str">
        <f t="shared" si="126"/>
        <v>TOTAL</v>
      </c>
    </row>
    <row r="8129" spans="1:5" ht="15.75" outlineLevel="2" x14ac:dyDescent="0.25">
      <c r="A8129" s="17">
        <v>44309</v>
      </c>
      <c r="B8129" t="s">
        <v>21</v>
      </c>
      <c r="C8129" s="2">
        <v>630.35</v>
      </c>
      <c r="D8129" s="21" t="str">
        <f t="shared" si="126"/>
        <v/>
      </c>
      <c r="E8129" t="s">
        <v>58</v>
      </c>
    </row>
    <row r="8130" spans="1:5" ht="15.75" outlineLevel="2" x14ac:dyDescent="0.25">
      <c r="A8130" s="17">
        <v>44309</v>
      </c>
      <c r="B8130" t="s">
        <v>21</v>
      </c>
      <c r="C8130" s="2">
        <v>11.04</v>
      </c>
      <c r="D8130" s="21" t="str">
        <f t="shared" si="126"/>
        <v/>
      </c>
      <c r="E8130" t="s">
        <v>58</v>
      </c>
    </row>
    <row r="8131" spans="1:5" ht="15.75" outlineLevel="1" x14ac:dyDescent="0.25">
      <c r="A8131" s="20">
        <f>A8130</f>
        <v>44309</v>
      </c>
      <c r="B8131" s="21" t="str">
        <f>B8130</f>
        <v>ETA/HAND2MIND</v>
      </c>
      <c r="C8131" s="22">
        <f>SUBTOTAL(9,C8129:C8130)</f>
        <v>641.39</v>
      </c>
      <c r="D8131" s="21" t="str">
        <f t="shared" si="126"/>
        <v>TOTAL</v>
      </c>
    </row>
    <row r="8132" spans="1:5" ht="15.75" outlineLevel="2" x14ac:dyDescent="0.25">
      <c r="A8132" s="17">
        <v>44309</v>
      </c>
      <c r="B8132" t="s">
        <v>649</v>
      </c>
      <c r="C8132" s="2">
        <v>769.9</v>
      </c>
      <c r="D8132" s="21" t="str">
        <f t="shared" si="126"/>
        <v/>
      </c>
      <c r="E8132" t="s">
        <v>60</v>
      </c>
    </row>
    <row r="8133" spans="1:5" ht="15.75" outlineLevel="2" x14ac:dyDescent="0.25">
      <c r="A8133" s="17">
        <v>44309</v>
      </c>
      <c r="B8133" t="s">
        <v>649</v>
      </c>
      <c r="C8133" s="2">
        <v>953.75</v>
      </c>
      <c r="D8133" s="21" t="str">
        <f t="shared" si="126"/>
        <v/>
      </c>
      <c r="E8133" t="s">
        <v>60</v>
      </c>
    </row>
    <row r="8134" spans="1:5" ht="15.75" outlineLevel="1" x14ac:dyDescent="0.25">
      <c r="A8134" s="20">
        <f>A8133</f>
        <v>44309</v>
      </c>
      <c r="B8134" s="21" t="str">
        <f>B8133</f>
        <v>HARDWOOD PRODUCTS INC</v>
      </c>
      <c r="C8134" s="22">
        <f>SUBTOTAL(9,C8132:C8133)</f>
        <v>1723.65</v>
      </c>
      <c r="D8134" s="21" t="str">
        <f t="shared" si="126"/>
        <v>TOTAL</v>
      </c>
    </row>
    <row r="8135" spans="1:5" ht="15.75" outlineLevel="2" x14ac:dyDescent="0.25">
      <c r="A8135" s="17">
        <v>44309</v>
      </c>
      <c r="B8135" t="s">
        <v>352</v>
      </c>
      <c r="C8135" s="2">
        <v>926</v>
      </c>
      <c r="D8135" s="21" t="str">
        <f t="shared" si="126"/>
        <v/>
      </c>
      <c r="E8135" t="s">
        <v>77</v>
      </c>
    </row>
    <row r="8136" spans="1:5" ht="15.75" outlineLevel="1" x14ac:dyDescent="0.25">
      <c r="A8136" s="20">
        <f>A8135</f>
        <v>44309</v>
      </c>
      <c r="B8136" s="21" t="str">
        <f>B8135</f>
        <v>HARRIS COUNTY MUD 62</v>
      </c>
      <c r="C8136" s="22">
        <f>SUBTOTAL(9,C8135:C8135)</f>
        <v>926</v>
      </c>
      <c r="D8136" s="21" t="str">
        <f t="shared" si="126"/>
        <v>TOTAL</v>
      </c>
    </row>
    <row r="8137" spans="1:5" ht="15.75" outlineLevel="2" x14ac:dyDescent="0.25">
      <c r="A8137" s="17">
        <v>44309</v>
      </c>
      <c r="B8137" t="s">
        <v>1232</v>
      </c>
      <c r="C8137" s="2">
        <v>1237236</v>
      </c>
      <c r="D8137" s="21" t="str">
        <f t="shared" si="126"/>
        <v/>
      </c>
      <c r="E8137" t="s">
        <v>146</v>
      </c>
    </row>
    <row r="8138" spans="1:5" ht="15.75" outlineLevel="1" x14ac:dyDescent="0.25">
      <c r="A8138" s="20">
        <f>A8137</f>
        <v>44309</v>
      </c>
      <c r="B8138" s="21" t="str">
        <f>B8137</f>
        <v>HARRIS COUNTY MUD 465</v>
      </c>
      <c r="C8138" s="22">
        <f>SUBTOTAL(9,C8137:C8137)</f>
        <v>1237236</v>
      </c>
      <c r="D8138" s="21" t="str">
        <f t="shared" si="126"/>
        <v>TOTAL</v>
      </c>
    </row>
    <row r="8139" spans="1:5" ht="15.75" outlineLevel="2" x14ac:dyDescent="0.25">
      <c r="A8139" s="17">
        <v>44309</v>
      </c>
      <c r="B8139" t="s">
        <v>193</v>
      </c>
      <c r="C8139" s="2">
        <v>0.73</v>
      </c>
      <c r="D8139" s="21" t="str">
        <f t="shared" si="126"/>
        <v/>
      </c>
      <c r="E8139" t="s">
        <v>74</v>
      </c>
    </row>
    <row r="8140" spans="1:5" ht="15.75" outlineLevel="1" x14ac:dyDescent="0.25">
      <c r="A8140" s="20">
        <f>A8139</f>
        <v>44309</v>
      </c>
      <c r="B8140" s="21" t="str">
        <f>B8139</f>
        <v>HARRIS COUNTY TOLL ROAD AUTHORITY</v>
      </c>
      <c r="C8140" s="22">
        <f>SUBTOTAL(9,C8139:C8139)</f>
        <v>0.73</v>
      </c>
      <c r="D8140" s="21" t="str">
        <f t="shared" si="126"/>
        <v>TOTAL</v>
      </c>
    </row>
    <row r="8141" spans="1:5" ht="15.75" outlineLevel="2" x14ac:dyDescent="0.25">
      <c r="A8141" s="17">
        <v>44309</v>
      </c>
      <c r="B8141" t="s">
        <v>780</v>
      </c>
      <c r="C8141" s="2">
        <v>90</v>
      </c>
      <c r="D8141" s="21" t="str">
        <f t="shared" si="126"/>
        <v/>
      </c>
      <c r="E8141" t="s">
        <v>56</v>
      </c>
    </row>
    <row r="8142" spans="1:5" ht="15.75" outlineLevel="2" x14ac:dyDescent="0.25">
      <c r="A8142" s="17">
        <v>44309</v>
      </c>
      <c r="B8142" t="s">
        <v>780</v>
      </c>
      <c r="C8142" s="2">
        <v>155</v>
      </c>
      <c r="D8142" s="21" t="str">
        <f t="shared" si="126"/>
        <v/>
      </c>
      <c r="E8142" t="s">
        <v>56</v>
      </c>
    </row>
    <row r="8143" spans="1:5" ht="15.75" outlineLevel="1" x14ac:dyDescent="0.25">
      <c r="A8143" s="20">
        <f>A8142</f>
        <v>44309</v>
      </c>
      <c r="B8143" s="21" t="str">
        <f>B8142</f>
        <v>DAVID HATER</v>
      </c>
      <c r="C8143" s="22">
        <f>SUBTOTAL(9,C8141:C8142)</f>
        <v>245</v>
      </c>
      <c r="D8143" s="21" t="str">
        <f t="shared" si="126"/>
        <v>TOTAL</v>
      </c>
    </row>
    <row r="8144" spans="1:5" ht="15.75" outlineLevel="2" x14ac:dyDescent="0.25">
      <c r="A8144" s="17">
        <v>44309</v>
      </c>
      <c r="B8144" t="s">
        <v>190</v>
      </c>
      <c r="C8144" s="2">
        <v>202</v>
      </c>
      <c r="D8144" s="21" t="str">
        <f t="shared" si="126"/>
        <v/>
      </c>
      <c r="E8144" t="s">
        <v>144</v>
      </c>
    </row>
    <row r="8145" spans="1:5" ht="15.75" outlineLevel="1" x14ac:dyDescent="0.25">
      <c r="A8145" s="20">
        <f>A8144</f>
        <v>44309</v>
      </c>
      <c r="B8145" s="21" t="str">
        <f>B8144</f>
        <v>HAYES SOFTWARE SYSTEMS</v>
      </c>
      <c r="C8145" s="22">
        <f>SUBTOTAL(9,C8144:C8144)</f>
        <v>202</v>
      </c>
      <c r="D8145" s="21" t="str">
        <f t="shared" si="126"/>
        <v>TOTAL</v>
      </c>
    </row>
    <row r="8146" spans="1:5" ht="15.75" outlineLevel="2" x14ac:dyDescent="0.25">
      <c r="A8146" s="17">
        <v>44309</v>
      </c>
      <c r="B8146" t="s">
        <v>1233</v>
      </c>
      <c r="C8146" s="2">
        <v>375</v>
      </c>
      <c r="D8146" s="21" t="str">
        <f t="shared" si="126"/>
        <v/>
      </c>
      <c r="E8146" t="s">
        <v>58</v>
      </c>
    </row>
    <row r="8147" spans="1:5" ht="15.75" outlineLevel="1" x14ac:dyDescent="0.25">
      <c r="A8147" s="20">
        <f>A8146</f>
        <v>44309</v>
      </c>
      <c r="B8147" s="21" t="str">
        <f>B8146</f>
        <v>HBD BALLOONS</v>
      </c>
      <c r="C8147" s="22">
        <f>SUBTOTAL(9,C8146:C8146)</f>
        <v>375</v>
      </c>
      <c r="D8147" s="21" t="str">
        <f t="shared" si="126"/>
        <v>TOTAL</v>
      </c>
    </row>
    <row r="8148" spans="1:5" ht="15.75" outlineLevel="2" x14ac:dyDescent="0.25">
      <c r="A8148" s="17">
        <v>44309</v>
      </c>
      <c r="B8148" t="s">
        <v>203</v>
      </c>
      <c r="C8148" s="2">
        <v>344.85</v>
      </c>
      <c r="D8148" s="21" t="str">
        <f t="shared" si="126"/>
        <v/>
      </c>
      <c r="E8148" t="s">
        <v>58</v>
      </c>
    </row>
    <row r="8149" spans="1:5" ht="15.75" outlineLevel="1" x14ac:dyDescent="0.25">
      <c r="A8149" s="20">
        <f>A8148</f>
        <v>44309</v>
      </c>
      <c r="B8149" s="21" t="str">
        <f>B8148</f>
        <v>HD SUPPLY FACILITIES</v>
      </c>
      <c r="C8149" s="22">
        <f>SUBTOTAL(9,C8148:C8148)</f>
        <v>344.85</v>
      </c>
      <c r="D8149" s="21" t="str">
        <f t="shared" si="126"/>
        <v>TOTAL</v>
      </c>
    </row>
    <row r="8150" spans="1:5" ht="15.75" outlineLevel="2" x14ac:dyDescent="0.25">
      <c r="A8150" s="17">
        <v>44309</v>
      </c>
      <c r="B8150" t="s">
        <v>1234</v>
      </c>
      <c r="C8150" s="2">
        <v>506.84</v>
      </c>
      <c r="D8150" s="21" t="str">
        <f t="shared" si="126"/>
        <v/>
      </c>
      <c r="E8150" t="s">
        <v>56</v>
      </c>
    </row>
    <row r="8151" spans="1:5" ht="15.75" outlineLevel="1" x14ac:dyDescent="0.25">
      <c r="A8151" s="20">
        <f>A8150</f>
        <v>44309</v>
      </c>
      <c r="B8151" s="21" t="str">
        <f>B8150</f>
        <v>GEORGE HEAGERTY</v>
      </c>
      <c r="C8151" s="22">
        <f>SUBTOTAL(9,C8150:C8150)</f>
        <v>506.84</v>
      </c>
      <c r="D8151" s="21" t="str">
        <f t="shared" si="126"/>
        <v>TOTAL</v>
      </c>
    </row>
    <row r="8152" spans="1:5" ht="15.75" outlineLevel="2" x14ac:dyDescent="0.25">
      <c r="A8152" s="17">
        <v>44309</v>
      </c>
      <c r="B8152" t="s">
        <v>568</v>
      </c>
      <c r="C8152" s="2">
        <v>90</v>
      </c>
      <c r="D8152" s="21" t="str">
        <f t="shared" si="126"/>
        <v/>
      </c>
      <c r="E8152" t="s">
        <v>56</v>
      </c>
    </row>
    <row r="8153" spans="1:5" ht="15.75" outlineLevel="1" x14ac:dyDescent="0.25">
      <c r="A8153" s="20">
        <f>A8152</f>
        <v>44309</v>
      </c>
      <c r="B8153" s="21" t="str">
        <f>B8152</f>
        <v>JOHN HEFNER</v>
      </c>
      <c r="C8153" s="22">
        <f>SUBTOTAL(9,C8152:C8152)</f>
        <v>90</v>
      </c>
      <c r="D8153" s="21" t="str">
        <f t="shared" si="126"/>
        <v>TOTAL</v>
      </c>
    </row>
    <row r="8154" spans="1:5" ht="15.75" outlineLevel="2" x14ac:dyDescent="0.25">
      <c r="A8154" s="17">
        <v>44309</v>
      </c>
      <c r="B8154" t="s">
        <v>295</v>
      </c>
      <c r="C8154" s="2">
        <v>470</v>
      </c>
      <c r="D8154" s="21" t="str">
        <f t="shared" si="126"/>
        <v/>
      </c>
      <c r="E8154" t="s">
        <v>58</v>
      </c>
    </row>
    <row r="8155" spans="1:5" ht="15.75" outlineLevel="1" x14ac:dyDescent="0.25">
      <c r="A8155" s="20">
        <f>A8154</f>
        <v>44309</v>
      </c>
      <c r="B8155" s="21" t="str">
        <f>B8154</f>
        <v>HENRY SCHEIN INC</v>
      </c>
      <c r="C8155" s="22">
        <f>SUBTOTAL(9,C8154:C8154)</f>
        <v>470</v>
      </c>
      <c r="D8155" s="21" t="str">
        <f t="shared" si="126"/>
        <v>TOTAL</v>
      </c>
    </row>
    <row r="8156" spans="1:5" ht="15.75" outlineLevel="2" x14ac:dyDescent="0.25">
      <c r="A8156" s="17">
        <v>44309</v>
      </c>
      <c r="B8156" t="s">
        <v>781</v>
      </c>
      <c r="C8156" s="2">
        <v>90</v>
      </c>
      <c r="D8156" s="21" t="str">
        <f t="shared" si="126"/>
        <v/>
      </c>
      <c r="E8156" t="s">
        <v>56</v>
      </c>
    </row>
    <row r="8157" spans="1:5" ht="15.75" outlineLevel="1" x14ac:dyDescent="0.25">
      <c r="A8157" s="20">
        <f>A8156</f>
        <v>44309</v>
      </c>
      <c r="B8157" s="21" t="str">
        <f>B8156</f>
        <v>TODD HERMES</v>
      </c>
      <c r="C8157" s="22">
        <f>SUBTOTAL(9,C8156:C8156)</f>
        <v>90</v>
      </c>
      <c r="D8157" s="21" t="str">
        <f t="shared" si="126"/>
        <v>TOTAL</v>
      </c>
    </row>
    <row r="8158" spans="1:5" ht="15.75" outlineLevel="2" x14ac:dyDescent="0.25">
      <c r="A8158" s="17">
        <v>44309</v>
      </c>
      <c r="B8158" t="s">
        <v>477</v>
      </c>
      <c r="C8158" s="2">
        <v>145</v>
      </c>
      <c r="D8158" s="21" t="str">
        <f t="shared" si="126"/>
        <v/>
      </c>
      <c r="E8158" t="s">
        <v>56</v>
      </c>
    </row>
    <row r="8159" spans="1:5" ht="15.75" outlineLevel="1" x14ac:dyDescent="0.25">
      <c r="A8159" s="20">
        <f>A8158</f>
        <v>44309</v>
      </c>
      <c r="B8159" s="21" t="str">
        <f>B8158</f>
        <v>ARTURO HERNANDEZ</v>
      </c>
      <c r="C8159" s="22">
        <f>SUBTOTAL(9,C8158:C8158)</f>
        <v>145</v>
      </c>
      <c r="D8159" s="21" t="str">
        <f t="shared" si="126"/>
        <v>TOTAL</v>
      </c>
    </row>
    <row r="8160" spans="1:5" ht="15.75" outlineLevel="2" x14ac:dyDescent="0.25">
      <c r="A8160" s="17">
        <v>44309</v>
      </c>
      <c r="B8160" t="s">
        <v>1235</v>
      </c>
      <c r="C8160" s="2">
        <v>589.79999999999995</v>
      </c>
      <c r="D8160" s="21" t="str">
        <f t="shared" si="126"/>
        <v/>
      </c>
      <c r="E8160" t="s">
        <v>56</v>
      </c>
    </row>
    <row r="8161" spans="1:5" ht="15.75" outlineLevel="2" x14ac:dyDescent="0.25">
      <c r="A8161" s="17">
        <v>44309</v>
      </c>
      <c r="B8161" t="s">
        <v>1235</v>
      </c>
      <c r="C8161" s="2">
        <v>484.8</v>
      </c>
      <c r="D8161" s="21" t="str">
        <f t="shared" si="126"/>
        <v/>
      </c>
      <c r="E8161" t="s">
        <v>56</v>
      </c>
    </row>
    <row r="8162" spans="1:5" ht="15.75" outlineLevel="1" x14ac:dyDescent="0.25">
      <c r="A8162" s="20">
        <f>A8161</f>
        <v>44309</v>
      </c>
      <c r="B8162" s="21" t="str">
        <f>B8161</f>
        <v>KIMBERLY HERNANDEZ</v>
      </c>
      <c r="C8162" s="22">
        <f>SUBTOTAL(9,C8160:C8161)</f>
        <v>1074.5999999999999</v>
      </c>
      <c r="D8162" s="21" t="str">
        <f t="shared" si="126"/>
        <v>TOTAL</v>
      </c>
    </row>
    <row r="8163" spans="1:5" ht="15.75" outlineLevel="2" x14ac:dyDescent="0.25">
      <c r="A8163" s="17">
        <v>44309</v>
      </c>
      <c r="B8163" t="s">
        <v>25</v>
      </c>
      <c r="C8163" s="2">
        <v>83.07</v>
      </c>
      <c r="D8163" s="21" t="str">
        <f t="shared" si="126"/>
        <v/>
      </c>
      <c r="E8163" t="s">
        <v>58</v>
      </c>
    </row>
    <row r="8164" spans="1:5" ht="15.75" outlineLevel="2" x14ac:dyDescent="0.25">
      <c r="A8164" s="17">
        <v>44309</v>
      </c>
      <c r="B8164" t="s">
        <v>25</v>
      </c>
      <c r="C8164" s="2">
        <v>69.97</v>
      </c>
      <c r="D8164" s="21" t="str">
        <f t="shared" si="126"/>
        <v/>
      </c>
      <c r="E8164" t="s">
        <v>208</v>
      </c>
    </row>
    <row r="8165" spans="1:5" ht="15.75" outlineLevel="2" x14ac:dyDescent="0.25">
      <c r="A8165" s="17">
        <v>44309</v>
      </c>
      <c r="B8165" t="s">
        <v>25</v>
      </c>
      <c r="C8165" s="2">
        <v>212.96</v>
      </c>
      <c r="D8165" s="21" t="str">
        <f t="shared" si="126"/>
        <v/>
      </c>
      <c r="E8165" t="s">
        <v>58</v>
      </c>
    </row>
    <row r="8166" spans="1:5" ht="15.75" outlineLevel="2" x14ac:dyDescent="0.25">
      <c r="A8166" s="17">
        <v>44309</v>
      </c>
      <c r="B8166" t="s">
        <v>25</v>
      </c>
      <c r="C8166" s="2">
        <v>70.650000000000006</v>
      </c>
      <c r="D8166" s="21" t="str">
        <f t="shared" si="126"/>
        <v/>
      </c>
      <c r="E8166" t="s">
        <v>60</v>
      </c>
    </row>
    <row r="8167" spans="1:5" ht="15.75" outlineLevel="2" x14ac:dyDescent="0.25">
      <c r="A8167" s="17">
        <v>44309</v>
      </c>
      <c r="B8167" t="s">
        <v>25</v>
      </c>
      <c r="C8167" s="2">
        <v>22.93</v>
      </c>
      <c r="D8167" s="21" t="str">
        <f t="shared" si="126"/>
        <v/>
      </c>
      <c r="E8167" t="s">
        <v>60</v>
      </c>
    </row>
    <row r="8168" spans="1:5" ht="15.75" outlineLevel="2" x14ac:dyDescent="0.25">
      <c r="A8168" s="17">
        <v>44309</v>
      </c>
      <c r="B8168" t="s">
        <v>25</v>
      </c>
      <c r="C8168" s="2">
        <v>1100.06</v>
      </c>
      <c r="D8168" s="21" t="str">
        <f t="shared" si="126"/>
        <v/>
      </c>
      <c r="E8168" t="s">
        <v>60</v>
      </c>
    </row>
    <row r="8169" spans="1:5" ht="15.75" outlineLevel="2" x14ac:dyDescent="0.25">
      <c r="A8169" s="17">
        <v>44309</v>
      </c>
      <c r="B8169" t="s">
        <v>25</v>
      </c>
      <c r="C8169" s="2">
        <v>27.47</v>
      </c>
      <c r="D8169" s="21" t="str">
        <f t="shared" si="126"/>
        <v/>
      </c>
      <c r="E8169" t="s">
        <v>58</v>
      </c>
    </row>
    <row r="8170" spans="1:5" ht="15.75" outlineLevel="2" x14ac:dyDescent="0.25">
      <c r="A8170" s="17">
        <v>44309</v>
      </c>
      <c r="B8170" t="s">
        <v>25</v>
      </c>
      <c r="C8170" s="2">
        <v>115.7</v>
      </c>
      <c r="D8170" s="21" t="str">
        <f t="shared" si="126"/>
        <v/>
      </c>
      <c r="E8170" t="s">
        <v>60</v>
      </c>
    </row>
    <row r="8171" spans="1:5" ht="15.75" outlineLevel="2" x14ac:dyDescent="0.25">
      <c r="A8171" s="17">
        <v>44309</v>
      </c>
      <c r="B8171" t="s">
        <v>25</v>
      </c>
      <c r="C8171" s="2">
        <v>29.94</v>
      </c>
      <c r="D8171" s="21" t="str">
        <f t="shared" si="126"/>
        <v/>
      </c>
      <c r="E8171" t="s">
        <v>60</v>
      </c>
    </row>
    <row r="8172" spans="1:5" ht="15.75" outlineLevel="2" x14ac:dyDescent="0.25">
      <c r="A8172" s="17">
        <v>44309</v>
      </c>
      <c r="B8172" t="s">
        <v>25</v>
      </c>
      <c r="C8172" s="2">
        <v>96</v>
      </c>
      <c r="D8172" s="21" t="str">
        <f t="shared" si="126"/>
        <v/>
      </c>
      <c r="E8172" t="s">
        <v>60</v>
      </c>
    </row>
    <row r="8173" spans="1:5" ht="15.75" outlineLevel="2" x14ac:dyDescent="0.25">
      <c r="A8173" s="17">
        <v>44309</v>
      </c>
      <c r="B8173" t="s">
        <v>25</v>
      </c>
      <c r="C8173" s="2">
        <v>49.97</v>
      </c>
      <c r="D8173" s="21" t="str">
        <f t="shared" si="126"/>
        <v/>
      </c>
      <c r="E8173" t="s">
        <v>60</v>
      </c>
    </row>
    <row r="8174" spans="1:5" ht="15.75" outlineLevel="2" x14ac:dyDescent="0.25">
      <c r="A8174" s="17">
        <v>44309</v>
      </c>
      <c r="B8174" t="s">
        <v>25</v>
      </c>
      <c r="C8174" s="2">
        <v>8.98</v>
      </c>
      <c r="D8174" s="21" t="str">
        <f t="shared" si="126"/>
        <v/>
      </c>
      <c r="E8174" t="s">
        <v>60</v>
      </c>
    </row>
    <row r="8175" spans="1:5" ht="15.75" outlineLevel="2" x14ac:dyDescent="0.25">
      <c r="A8175" s="17">
        <v>44309</v>
      </c>
      <c r="B8175" t="s">
        <v>25</v>
      </c>
      <c r="C8175" s="2">
        <v>12.69</v>
      </c>
      <c r="D8175" s="21" t="str">
        <f t="shared" si="126"/>
        <v/>
      </c>
      <c r="E8175" t="s">
        <v>60</v>
      </c>
    </row>
    <row r="8176" spans="1:5" ht="15.75" outlineLevel="2" x14ac:dyDescent="0.25">
      <c r="A8176" s="17">
        <v>44309</v>
      </c>
      <c r="B8176" t="s">
        <v>25</v>
      </c>
      <c r="C8176" s="2">
        <v>132.33000000000001</v>
      </c>
      <c r="D8176" s="21" t="str">
        <f t="shared" si="126"/>
        <v/>
      </c>
      <c r="E8176" t="s">
        <v>60</v>
      </c>
    </row>
    <row r="8177" spans="1:5" ht="15.75" outlineLevel="2" x14ac:dyDescent="0.25">
      <c r="A8177" s="17">
        <v>44309</v>
      </c>
      <c r="B8177" t="s">
        <v>25</v>
      </c>
      <c r="C8177" s="2">
        <v>53.44</v>
      </c>
      <c r="D8177" s="21" t="str">
        <f t="shared" si="126"/>
        <v/>
      </c>
      <c r="E8177" t="s">
        <v>60</v>
      </c>
    </row>
    <row r="8178" spans="1:5" ht="15.75" outlineLevel="2" x14ac:dyDescent="0.25">
      <c r="A8178" s="17">
        <v>44309</v>
      </c>
      <c r="B8178" t="s">
        <v>25</v>
      </c>
      <c r="C8178" s="2">
        <v>13.05</v>
      </c>
      <c r="D8178" s="21" t="str">
        <f t="shared" si="126"/>
        <v/>
      </c>
      <c r="E8178" t="s">
        <v>60</v>
      </c>
    </row>
    <row r="8179" spans="1:5" ht="15.75" outlineLevel="2" x14ac:dyDescent="0.25">
      <c r="A8179" s="17">
        <v>44309</v>
      </c>
      <c r="B8179" t="s">
        <v>25</v>
      </c>
      <c r="C8179" s="2">
        <v>89.96</v>
      </c>
      <c r="D8179" s="21" t="str">
        <f t="shared" si="126"/>
        <v/>
      </c>
      <c r="E8179" t="s">
        <v>60</v>
      </c>
    </row>
    <row r="8180" spans="1:5" ht="15.75" outlineLevel="2" x14ac:dyDescent="0.25">
      <c r="A8180" s="17">
        <v>44309</v>
      </c>
      <c r="B8180" t="s">
        <v>25</v>
      </c>
      <c r="C8180" s="2">
        <v>67.56</v>
      </c>
      <c r="D8180" s="21" t="str">
        <f t="shared" si="126"/>
        <v/>
      </c>
      <c r="E8180" t="s">
        <v>60</v>
      </c>
    </row>
    <row r="8181" spans="1:5" ht="15.75" outlineLevel="2" x14ac:dyDescent="0.25">
      <c r="A8181" s="17">
        <v>44309</v>
      </c>
      <c r="B8181" t="s">
        <v>25</v>
      </c>
      <c r="C8181" s="2">
        <v>20.239999999999998</v>
      </c>
      <c r="D8181" s="21" t="str">
        <f t="shared" si="126"/>
        <v/>
      </c>
      <c r="E8181" t="s">
        <v>60</v>
      </c>
    </row>
    <row r="8182" spans="1:5" ht="15.75" outlineLevel="2" x14ac:dyDescent="0.25">
      <c r="A8182" s="17">
        <v>44309</v>
      </c>
      <c r="B8182" t="s">
        <v>25</v>
      </c>
      <c r="C8182" s="2">
        <v>48.48</v>
      </c>
      <c r="D8182" s="21" t="str">
        <f t="shared" si="126"/>
        <v/>
      </c>
      <c r="E8182" t="s">
        <v>60</v>
      </c>
    </row>
    <row r="8183" spans="1:5" ht="15.75" outlineLevel="2" x14ac:dyDescent="0.25">
      <c r="A8183" s="17">
        <v>44309</v>
      </c>
      <c r="B8183" t="s">
        <v>25</v>
      </c>
      <c r="C8183" s="2">
        <v>200.71</v>
      </c>
      <c r="D8183" s="21" t="str">
        <f t="shared" si="126"/>
        <v/>
      </c>
      <c r="E8183" t="s">
        <v>60</v>
      </c>
    </row>
    <row r="8184" spans="1:5" ht="15.75" outlineLevel="2" x14ac:dyDescent="0.25">
      <c r="A8184" s="17">
        <v>44309</v>
      </c>
      <c r="B8184" t="s">
        <v>25</v>
      </c>
      <c r="C8184" s="2">
        <v>7.96</v>
      </c>
      <c r="D8184" s="21" t="str">
        <f t="shared" si="126"/>
        <v/>
      </c>
      <c r="E8184" t="s">
        <v>60</v>
      </c>
    </row>
    <row r="8185" spans="1:5" ht="15.75" outlineLevel="2" x14ac:dyDescent="0.25">
      <c r="A8185" s="17">
        <v>44309</v>
      </c>
      <c r="B8185" t="s">
        <v>25</v>
      </c>
      <c r="C8185" s="2">
        <v>84</v>
      </c>
      <c r="D8185" s="21" t="str">
        <f t="shared" si="126"/>
        <v/>
      </c>
      <c r="E8185" t="s">
        <v>60</v>
      </c>
    </row>
    <row r="8186" spans="1:5" ht="15.75" outlineLevel="2" x14ac:dyDescent="0.25">
      <c r="A8186" s="17">
        <v>44309</v>
      </c>
      <c r="B8186" t="s">
        <v>25</v>
      </c>
      <c r="C8186" s="2">
        <v>25.92</v>
      </c>
      <c r="D8186" s="21" t="str">
        <f t="shared" si="126"/>
        <v/>
      </c>
      <c r="E8186" t="s">
        <v>60</v>
      </c>
    </row>
    <row r="8187" spans="1:5" ht="15.75" outlineLevel="2" x14ac:dyDescent="0.25">
      <c r="A8187" s="17">
        <v>44309</v>
      </c>
      <c r="B8187" t="s">
        <v>25</v>
      </c>
      <c r="C8187" s="2">
        <v>120.15</v>
      </c>
      <c r="D8187" s="21" t="str">
        <f t="shared" si="126"/>
        <v/>
      </c>
      <c r="E8187" t="s">
        <v>60</v>
      </c>
    </row>
    <row r="8188" spans="1:5" ht="15.75" outlineLevel="2" x14ac:dyDescent="0.25">
      <c r="A8188" s="17">
        <v>44309</v>
      </c>
      <c r="B8188" t="s">
        <v>25</v>
      </c>
      <c r="C8188" s="2">
        <v>15.31</v>
      </c>
      <c r="D8188" s="21" t="str">
        <f t="shared" si="126"/>
        <v/>
      </c>
      <c r="E8188" t="s">
        <v>60</v>
      </c>
    </row>
    <row r="8189" spans="1:5" ht="15.75" outlineLevel="2" x14ac:dyDescent="0.25">
      <c r="A8189" s="17">
        <v>44309</v>
      </c>
      <c r="B8189" t="s">
        <v>25</v>
      </c>
      <c r="C8189" s="2">
        <v>60.32</v>
      </c>
      <c r="D8189" s="21" t="str">
        <f t="shared" si="126"/>
        <v/>
      </c>
      <c r="E8189" t="s">
        <v>60</v>
      </c>
    </row>
    <row r="8190" spans="1:5" ht="15.75" outlineLevel="2" x14ac:dyDescent="0.25">
      <c r="A8190" s="17">
        <v>44309</v>
      </c>
      <c r="B8190" t="s">
        <v>25</v>
      </c>
      <c r="C8190" s="2">
        <v>107.42</v>
      </c>
      <c r="D8190" s="21" t="str">
        <f t="shared" ref="D8190:D8253" si="127">IF(E8190="","TOTAL","")</f>
        <v/>
      </c>
      <c r="E8190" t="s">
        <v>60</v>
      </c>
    </row>
    <row r="8191" spans="1:5" ht="15.75" outlineLevel="2" x14ac:dyDescent="0.25">
      <c r="A8191" s="17">
        <v>44309</v>
      </c>
      <c r="B8191" t="s">
        <v>25</v>
      </c>
      <c r="C8191" s="2">
        <v>59.96</v>
      </c>
      <c r="D8191" s="21" t="str">
        <f t="shared" si="127"/>
        <v/>
      </c>
      <c r="E8191" t="s">
        <v>60</v>
      </c>
    </row>
    <row r="8192" spans="1:5" ht="15.75" outlineLevel="2" x14ac:dyDescent="0.25">
      <c r="A8192" s="17">
        <v>44309</v>
      </c>
      <c r="B8192" t="s">
        <v>25</v>
      </c>
      <c r="C8192" s="2">
        <v>173.41</v>
      </c>
      <c r="D8192" s="21" t="str">
        <f t="shared" si="127"/>
        <v/>
      </c>
      <c r="E8192" t="s">
        <v>60</v>
      </c>
    </row>
    <row r="8193" spans="1:5" ht="15.75" outlineLevel="2" x14ac:dyDescent="0.25">
      <c r="A8193" s="17">
        <v>44309</v>
      </c>
      <c r="B8193" t="s">
        <v>25</v>
      </c>
      <c r="C8193" s="2">
        <v>8.9700000000000006</v>
      </c>
      <c r="D8193" s="21" t="str">
        <f t="shared" si="127"/>
        <v/>
      </c>
      <c r="E8193" t="s">
        <v>60</v>
      </c>
    </row>
    <row r="8194" spans="1:5" ht="15.75" outlineLevel="2" x14ac:dyDescent="0.25">
      <c r="A8194" s="17">
        <v>44309</v>
      </c>
      <c r="B8194" t="s">
        <v>25</v>
      </c>
      <c r="C8194" s="2">
        <v>35.39</v>
      </c>
      <c r="D8194" s="21" t="str">
        <f t="shared" si="127"/>
        <v/>
      </c>
      <c r="E8194" t="s">
        <v>60</v>
      </c>
    </row>
    <row r="8195" spans="1:5" ht="15.75" outlineLevel="2" x14ac:dyDescent="0.25">
      <c r="A8195" s="17">
        <v>44309</v>
      </c>
      <c r="B8195" t="s">
        <v>25</v>
      </c>
      <c r="C8195" s="2">
        <v>71.760000000000005</v>
      </c>
      <c r="D8195" s="21" t="str">
        <f t="shared" si="127"/>
        <v/>
      </c>
      <c r="E8195" t="s">
        <v>60</v>
      </c>
    </row>
    <row r="8196" spans="1:5" ht="15.75" outlineLevel="2" x14ac:dyDescent="0.25">
      <c r="A8196" s="17">
        <v>44309</v>
      </c>
      <c r="B8196" t="s">
        <v>25</v>
      </c>
      <c r="C8196" s="2">
        <v>78.52</v>
      </c>
      <c r="D8196" s="21" t="str">
        <f t="shared" si="127"/>
        <v/>
      </c>
      <c r="E8196" t="s">
        <v>60</v>
      </c>
    </row>
    <row r="8197" spans="1:5" ht="15.75" outlineLevel="2" x14ac:dyDescent="0.25">
      <c r="A8197" s="17">
        <v>44309</v>
      </c>
      <c r="B8197" t="s">
        <v>25</v>
      </c>
      <c r="C8197" s="2">
        <v>34.67</v>
      </c>
      <c r="D8197" s="21" t="str">
        <f t="shared" si="127"/>
        <v/>
      </c>
      <c r="E8197" t="s">
        <v>60</v>
      </c>
    </row>
    <row r="8198" spans="1:5" ht="15.75" outlineLevel="2" x14ac:dyDescent="0.25">
      <c r="A8198" s="17">
        <v>44309</v>
      </c>
      <c r="B8198" t="s">
        <v>25</v>
      </c>
      <c r="C8198" s="2">
        <v>150.69999999999999</v>
      </c>
      <c r="D8198" s="21" t="str">
        <f t="shared" si="127"/>
        <v/>
      </c>
      <c r="E8198" t="s">
        <v>60</v>
      </c>
    </row>
    <row r="8199" spans="1:5" ht="15.75" outlineLevel="2" x14ac:dyDescent="0.25">
      <c r="A8199" s="17">
        <v>44309</v>
      </c>
      <c r="B8199" t="s">
        <v>25</v>
      </c>
      <c r="C8199" s="2">
        <v>39.82</v>
      </c>
      <c r="D8199" s="21" t="str">
        <f t="shared" si="127"/>
        <v/>
      </c>
      <c r="E8199" t="s">
        <v>58</v>
      </c>
    </row>
    <row r="8200" spans="1:5" ht="15.75" outlineLevel="2" x14ac:dyDescent="0.25">
      <c r="A8200" s="17">
        <v>44309</v>
      </c>
      <c r="B8200" t="s">
        <v>25</v>
      </c>
      <c r="C8200" s="2">
        <v>73.819999999999993</v>
      </c>
      <c r="D8200" s="21" t="str">
        <f t="shared" si="127"/>
        <v/>
      </c>
      <c r="E8200" t="s">
        <v>60</v>
      </c>
    </row>
    <row r="8201" spans="1:5" ht="15.75" outlineLevel="2" x14ac:dyDescent="0.25">
      <c r="A8201" s="17">
        <v>44309</v>
      </c>
      <c r="B8201" t="s">
        <v>25</v>
      </c>
      <c r="C8201" s="2">
        <v>107.73</v>
      </c>
      <c r="D8201" s="21" t="str">
        <f t="shared" si="127"/>
        <v/>
      </c>
      <c r="E8201" t="s">
        <v>60</v>
      </c>
    </row>
    <row r="8202" spans="1:5" ht="15.75" outlineLevel="2" x14ac:dyDescent="0.25">
      <c r="A8202" s="17">
        <v>44309</v>
      </c>
      <c r="B8202" t="s">
        <v>25</v>
      </c>
      <c r="C8202" s="2">
        <v>30.14</v>
      </c>
      <c r="D8202" s="21" t="str">
        <f t="shared" si="127"/>
        <v/>
      </c>
      <c r="E8202" t="s">
        <v>60</v>
      </c>
    </row>
    <row r="8203" spans="1:5" ht="15.75" outlineLevel="2" x14ac:dyDescent="0.25">
      <c r="A8203" s="17">
        <v>44309</v>
      </c>
      <c r="B8203" t="s">
        <v>25</v>
      </c>
      <c r="C8203" s="2">
        <v>90.56</v>
      </c>
      <c r="D8203" s="21" t="str">
        <f t="shared" si="127"/>
        <v/>
      </c>
      <c r="E8203" t="s">
        <v>60</v>
      </c>
    </row>
    <row r="8204" spans="1:5" ht="15.75" outlineLevel="2" x14ac:dyDescent="0.25">
      <c r="A8204" s="17">
        <v>44309</v>
      </c>
      <c r="B8204" t="s">
        <v>25</v>
      </c>
      <c r="C8204" s="2">
        <v>18.41</v>
      </c>
      <c r="D8204" s="21" t="str">
        <f t="shared" si="127"/>
        <v/>
      </c>
      <c r="E8204" t="s">
        <v>60</v>
      </c>
    </row>
    <row r="8205" spans="1:5" ht="15.75" outlineLevel="2" x14ac:dyDescent="0.25">
      <c r="A8205" s="17">
        <v>44309</v>
      </c>
      <c r="B8205" t="s">
        <v>25</v>
      </c>
      <c r="C8205" s="2">
        <v>49.97</v>
      </c>
      <c r="D8205" s="21" t="str">
        <f t="shared" si="127"/>
        <v/>
      </c>
      <c r="E8205" t="s">
        <v>60</v>
      </c>
    </row>
    <row r="8206" spans="1:5" ht="15.75" outlineLevel="2" x14ac:dyDescent="0.25">
      <c r="A8206" s="17">
        <v>44309</v>
      </c>
      <c r="B8206" t="s">
        <v>25</v>
      </c>
      <c r="C8206" s="2">
        <v>21.31</v>
      </c>
      <c r="D8206" s="21" t="str">
        <f t="shared" si="127"/>
        <v/>
      </c>
      <c r="E8206" t="s">
        <v>60</v>
      </c>
    </row>
    <row r="8207" spans="1:5" ht="15.75" outlineLevel="2" x14ac:dyDescent="0.25">
      <c r="A8207" s="17">
        <v>44309</v>
      </c>
      <c r="B8207" t="s">
        <v>25</v>
      </c>
      <c r="C8207" s="2">
        <v>29.73</v>
      </c>
      <c r="D8207" s="21" t="str">
        <f t="shared" si="127"/>
        <v/>
      </c>
      <c r="E8207" t="s">
        <v>60</v>
      </c>
    </row>
    <row r="8208" spans="1:5" ht="15.75" outlineLevel="2" x14ac:dyDescent="0.25">
      <c r="A8208" s="17">
        <v>44309</v>
      </c>
      <c r="B8208" t="s">
        <v>25</v>
      </c>
      <c r="C8208" s="2">
        <v>243.28</v>
      </c>
      <c r="D8208" s="21" t="str">
        <f t="shared" si="127"/>
        <v/>
      </c>
      <c r="E8208" t="s">
        <v>60</v>
      </c>
    </row>
    <row r="8209" spans="1:5" ht="15.75" outlineLevel="2" x14ac:dyDescent="0.25">
      <c r="A8209" s="17">
        <v>44309</v>
      </c>
      <c r="B8209" t="s">
        <v>25</v>
      </c>
      <c r="C8209" s="2">
        <v>2.25</v>
      </c>
      <c r="D8209" s="21" t="str">
        <f t="shared" si="127"/>
        <v/>
      </c>
      <c r="E8209" t="s">
        <v>60</v>
      </c>
    </row>
    <row r="8210" spans="1:5" ht="15.75" outlineLevel="2" x14ac:dyDescent="0.25">
      <c r="A8210" s="17">
        <v>44309</v>
      </c>
      <c r="B8210" t="s">
        <v>25</v>
      </c>
      <c r="C8210" s="2">
        <v>65.94</v>
      </c>
      <c r="D8210" s="21" t="str">
        <f t="shared" si="127"/>
        <v/>
      </c>
      <c r="E8210" t="s">
        <v>60</v>
      </c>
    </row>
    <row r="8211" spans="1:5" ht="15.75" outlineLevel="2" x14ac:dyDescent="0.25">
      <c r="A8211" s="17">
        <v>44309</v>
      </c>
      <c r="B8211" t="s">
        <v>25</v>
      </c>
      <c r="C8211" s="2">
        <v>6.38</v>
      </c>
      <c r="D8211" s="21" t="str">
        <f t="shared" si="127"/>
        <v/>
      </c>
      <c r="E8211" t="s">
        <v>60</v>
      </c>
    </row>
    <row r="8212" spans="1:5" ht="15.75" outlineLevel="2" x14ac:dyDescent="0.25">
      <c r="A8212" s="17">
        <v>44309</v>
      </c>
      <c r="B8212" t="s">
        <v>25</v>
      </c>
      <c r="C8212" s="2">
        <v>115.2</v>
      </c>
      <c r="D8212" s="21" t="str">
        <f t="shared" si="127"/>
        <v/>
      </c>
      <c r="E8212" t="s">
        <v>60</v>
      </c>
    </row>
    <row r="8213" spans="1:5" ht="15.75" outlineLevel="2" x14ac:dyDescent="0.25">
      <c r="A8213" s="17">
        <v>44309</v>
      </c>
      <c r="B8213" t="s">
        <v>25</v>
      </c>
      <c r="C8213" s="2">
        <v>15.92</v>
      </c>
      <c r="D8213" s="21" t="str">
        <f t="shared" si="127"/>
        <v/>
      </c>
      <c r="E8213" t="s">
        <v>60</v>
      </c>
    </row>
    <row r="8214" spans="1:5" ht="15.75" outlineLevel="2" x14ac:dyDescent="0.25">
      <c r="A8214" s="17">
        <v>44309</v>
      </c>
      <c r="B8214" t="s">
        <v>25</v>
      </c>
      <c r="C8214" s="2">
        <v>4.38</v>
      </c>
      <c r="D8214" s="21" t="str">
        <f t="shared" si="127"/>
        <v/>
      </c>
      <c r="E8214" t="s">
        <v>60</v>
      </c>
    </row>
    <row r="8215" spans="1:5" ht="15.75" outlineLevel="2" x14ac:dyDescent="0.25">
      <c r="A8215" s="17">
        <v>44309</v>
      </c>
      <c r="B8215" t="s">
        <v>25</v>
      </c>
      <c r="C8215" s="2">
        <v>55.85</v>
      </c>
      <c r="D8215" s="21" t="str">
        <f t="shared" si="127"/>
        <v/>
      </c>
      <c r="E8215" t="s">
        <v>60</v>
      </c>
    </row>
    <row r="8216" spans="1:5" ht="15.75" outlineLevel="2" x14ac:dyDescent="0.25">
      <c r="A8216" s="17">
        <v>44309</v>
      </c>
      <c r="B8216" t="s">
        <v>25</v>
      </c>
      <c r="C8216" s="2">
        <v>40.92</v>
      </c>
      <c r="D8216" s="21" t="str">
        <f t="shared" si="127"/>
        <v/>
      </c>
      <c r="E8216" t="s">
        <v>60</v>
      </c>
    </row>
    <row r="8217" spans="1:5" ht="15.75" outlineLevel="2" x14ac:dyDescent="0.25">
      <c r="A8217" s="17">
        <v>44309</v>
      </c>
      <c r="B8217" t="s">
        <v>25</v>
      </c>
      <c r="C8217" s="2">
        <v>99.34</v>
      </c>
      <c r="D8217" s="21" t="str">
        <f t="shared" si="127"/>
        <v/>
      </c>
      <c r="E8217" t="s">
        <v>58</v>
      </c>
    </row>
    <row r="8218" spans="1:5" ht="15.75" outlineLevel="2" x14ac:dyDescent="0.25">
      <c r="A8218" s="17">
        <v>44309</v>
      </c>
      <c r="B8218" t="s">
        <v>25</v>
      </c>
      <c r="C8218" s="2">
        <v>162.52000000000001</v>
      </c>
      <c r="D8218" s="21" t="str">
        <f t="shared" si="127"/>
        <v/>
      </c>
      <c r="E8218" t="s">
        <v>58</v>
      </c>
    </row>
    <row r="8219" spans="1:5" ht="15.75" outlineLevel="2" x14ac:dyDescent="0.25">
      <c r="A8219" s="17">
        <v>44309</v>
      </c>
      <c r="B8219" t="s">
        <v>25</v>
      </c>
      <c r="C8219" s="2">
        <v>264.01</v>
      </c>
      <c r="D8219" s="21" t="str">
        <f t="shared" si="127"/>
        <v/>
      </c>
      <c r="E8219" t="s">
        <v>58</v>
      </c>
    </row>
    <row r="8220" spans="1:5" ht="15.75" outlineLevel="2" x14ac:dyDescent="0.25">
      <c r="A8220" s="17">
        <v>44309</v>
      </c>
      <c r="B8220" t="s">
        <v>25</v>
      </c>
      <c r="C8220" s="2">
        <v>49.28</v>
      </c>
      <c r="D8220" s="21" t="str">
        <f t="shared" si="127"/>
        <v/>
      </c>
      <c r="E8220" t="s">
        <v>60</v>
      </c>
    </row>
    <row r="8221" spans="1:5" ht="15.75" outlineLevel="2" x14ac:dyDescent="0.25">
      <c r="A8221" s="17">
        <v>44309</v>
      </c>
      <c r="B8221" t="s">
        <v>25</v>
      </c>
      <c r="C8221" s="2">
        <v>28.53</v>
      </c>
      <c r="D8221" s="21" t="str">
        <f t="shared" si="127"/>
        <v/>
      </c>
      <c r="E8221" t="s">
        <v>58</v>
      </c>
    </row>
    <row r="8222" spans="1:5" ht="15.75" outlineLevel="2" x14ac:dyDescent="0.25">
      <c r="A8222" s="17">
        <v>44309</v>
      </c>
      <c r="B8222" t="s">
        <v>25</v>
      </c>
      <c r="C8222" s="2">
        <v>57.05</v>
      </c>
      <c r="D8222" s="21" t="str">
        <f t="shared" si="127"/>
        <v/>
      </c>
      <c r="E8222" t="s">
        <v>58</v>
      </c>
    </row>
    <row r="8223" spans="1:5" ht="15.75" outlineLevel="2" x14ac:dyDescent="0.25">
      <c r="A8223" s="17">
        <v>44309</v>
      </c>
      <c r="B8223" t="s">
        <v>25</v>
      </c>
      <c r="C8223" s="2">
        <v>14612.46</v>
      </c>
      <c r="D8223" s="21" t="str">
        <f t="shared" si="127"/>
        <v/>
      </c>
      <c r="E8223" t="s">
        <v>73</v>
      </c>
    </row>
    <row r="8224" spans="1:5" ht="15.75" outlineLevel="2" x14ac:dyDescent="0.25">
      <c r="A8224" s="17">
        <v>44309</v>
      </c>
      <c r="B8224" t="s">
        <v>25</v>
      </c>
      <c r="C8224" s="2">
        <v>2059.1799999999998</v>
      </c>
      <c r="D8224" s="21" t="str">
        <f t="shared" si="127"/>
        <v/>
      </c>
      <c r="E8224" t="s">
        <v>58</v>
      </c>
    </row>
    <row r="8225" spans="1:5" ht="15.75" outlineLevel="2" x14ac:dyDescent="0.25">
      <c r="A8225" s="17">
        <v>44309</v>
      </c>
      <c r="B8225" t="s">
        <v>25</v>
      </c>
      <c r="C8225" s="2">
        <v>73.75</v>
      </c>
      <c r="D8225" s="21" t="str">
        <f t="shared" si="127"/>
        <v/>
      </c>
      <c r="E8225" t="s">
        <v>58</v>
      </c>
    </row>
    <row r="8226" spans="1:5" ht="15.75" outlineLevel="2" x14ac:dyDescent="0.25">
      <c r="A8226" s="17">
        <v>44309</v>
      </c>
      <c r="B8226" t="s">
        <v>25</v>
      </c>
      <c r="C8226" s="2">
        <v>119</v>
      </c>
      <c r="D8226" s="21" t="str">
        <f t="shared" si="127"/>
        <v/>
      </c>
      <c r="E8226" t="s">
        <v>144</v>
      </c>
    </row>
    <row r="8227" spans="1:5" ht="15.75" outlineLevel="2" x14ac:dyDescent="0.25">
      <c r="A8227" s="17">
        <v>44309</v>
      </c>
      <c r="B8227" t="s">
        <v>25</v>
      </c>
      <c r="C8227" s="2">
        <v>62.74</v>
      </c>
      <c r="D8227" s="21" t="str">
        <f t="shared" si="127"/>
        <v/>
      </c>
      <c r="E8227" t="s">
        <v>58</v>
      </c>
    </row>
    <row r="8228" spans="1:5" ht="15.75" outlineLevel="2" x14ac:dyDescent="0.25">
      <c r="A8228" s="17">
        <v>44309</v>
      </c>
      <c r="B8228" t="s">
        <v>25</v>
      </c>
      <c r="C8228" s="2">
        <v>549.15</v>
      </c>
      <c r="D8228" s="21" t="str">
        <f t="shared" si="127"/>
        <v/>
      </c>
      <c r="E8228" t="s">
        <v>58</v>
      </c>
    </row>
    <row r="8229" spans="1:5" ht="15.75" outlineLevel="2" x14ac:dyDescent="0.25">
      <c r="A8229" s="17">
        <v>44309</v>
      </c>
      <c r="B8229" t="s">
        <v>25</v>
      </c>
      <c r="C8229" s="2">
        <v>57</v>
      </c>
      <c r="D8229" s="21" t="str">
        <f t="shared" si="127"/>
        <v/>
      </c>
      <c r="E8229" t="s">
        <v>58</v>
      </c>
    </row>
    <row r="8230" spans="1:5" ht="15.75" outlineLevel="2" x14ac:dyDescent="0.25">
      <c r="A8230" s="17">
        <v>44309</v>
      </c>
      <c r="B8230" t="s">
        <v>25</v>
      </c>
      <c r="C8230" s="2">
        <v>36.9</v>
      </c>
      <c r="D8230" s="21" t="str">
        <f t="shared" si="127"/>
        <v/>
      </c>
      <c r="E8230" t="s">
        <v>58</v>
      </c>
    </row>
    <row r="8231" spans="1:5" ht="15.75" outlineLevel="1" x14ac:dyDescent="0.25">
      <c r="A8231" s="20">
        <f>A8230</f>
        <v>44309</v>
      </c>
      <c r="B8231" s="21" t="str">
        <f>B8230</f>
        <v>HOME DEPOT CREDIT SERVICES</v>
      </c>
      <c r="C8231" s="22">
        <f>SUBTOTAL(9,C8163:C8230)</f>
        <v>22803.140000000003</v>
      </c>
      <c r="D8231" s="21" t="str">
        <f t="shared" si="127"/>
        <v>TOTAL</v>
      </c>
    </row>
    <row r="8232" spans="1:5" ht="15.75" outlineLevel="2" x14ac:dyDescent="0.25">
      <c r="A8232" s="17">
        <v>44309</v>
      </c>
      <c r="B8232" t="s">
        <v>1236</v>
      </c>
      <c r="C8232" s="2">
        <v>800</v>
      </c>
      <c r="D8232" s="21" t="str">
        <f t="shared" si="127"/>
        <v/>
      </c>
      <c r="E8232" t="s">
        <v>60</v>
      </c>
    </row>
    <row r="8233" spans="1:5" ht="15.75" outlineLevel="1" x14ac:dyDescent="0.25">
      <c r="A8233" s="20">
        <f>A8232</f>
        <v>44309</v>
      </c>
      <c r="B8233" s="21" t="str">
        <f>B8232</f>
        <v>THE HOME DEPOT PRO</v>
      </c>
      <c r="C8233" s="22">
        <f>SUBTOTAL(9,C8232:C8232)</f>
        <v>800</v>
      </c>
      <c r="D8233" s="21" t="str">
        <f t="shared" si="127"/>
        <v>TOTAL</v>
      </c>
    </row>
    <row r="8234" spans="1:5" ht="15.75" outlineLevel="2" x14ac:dyDescent="0.25">
      <c r="A8234" s="17">
        <v>44309</v>
      </c>
      <c r="B8234" t="s">
        <v>712</v>
      </c>
      <c r="C8234" s="2">
        <v>155</v>
      </c>
      <c r="D8234" s="21" t="str">
        <f t="shared" si="127"/>
        <v/>
      </c>
      <c r="E8234" t="s">
        <v>56</v>
      </c>
    </row>
    <row r="8235" spans="1:5" ht="15.75" outlineLevel="1" x14ac:dyDescent="0.25">
      <c r="A8235" s="20">
        <f>A8234</f>
        <v>44309</v>
      </c>
      <c r="B8235" s="21" t="str">
        <f>B8234</f>
        <v>CLYDE T HORNSBY JR</v>
      </c>
      <c r="C8235" s="22">
        <f>SUBTOTAL(9,C8234:C8234)</f>
        <v>155</v>
      </c>
      <c r="D8235" s="21" t="str">
        <f t="shared" si="127"/>
        <v>TOTAL</v>
      </c>
    </row>
    <row r="8236" spans="1:5" ht="15.75" outlineLevel="2" x14ac:dyDescent="0.25">
      <c r="A8236" s="17">
        <v>44309</v>
      </c>
      <c r="B8236" t="s">
        <v>650</v>
      </c>
      <c r="C8236" s="2">
        <v>30</v>
      </c>
      <c r="D8236" s="21" t="str">
        <f t="shared" si="127"/>
        <v/>
      </c>
      <c r="E8236" t="s">
        <v>55</v>
      </c>
    </row>
    <row r="8237" spans="1:5" ht="15.75" outlineLevel="1" x14ac:dyDescent="0.25">
      <c r="A8237" s="20">
        <f>A8236</f>
        <v>44309</v>
      </c>
      <c r="B8237" s="21" t="str">
        <f>B8236</f>
        <v>HOSA</v>
      </c>
      <c r="C8237" s="22">
        <f>SUBTOTAL(9,C8236:C8236)</f>
        <v>30</v>
      </c>
      <c r="D8237" s="21" t="str">
        <f t="shared" si="127"/>
        <v>TOTAL</v>
      </c>
    </row>
    <row r="8238" spans="1:5" ht="15.75" outlineLevel="2" x14ac:dyDescent="0.25">
      <c r="A8238" s="17">
        <v>44309</v>
      </c>
      <c r="B8238" t="s">
        <v>1237</v>
      </c>
      <c r="C8238" s="2">
        <v>439.41</v>
      </c>
      <c r="D8238" s="21" t="str">
        <f t="shared" si="127"/>
        <v/>
      </c>
      <c r="E8238" t="s">
        <v>60</v>
      </c>
    </row>
    <row r="8239" spans="1:5" ht="15.75" outlineLevel="2" x14ac:dyDescent="0.25">
      <c r="A8239" s="17">
        <v>44309</v>
      </c>
      <c r="B8239" t="s">
        <v>1237</v>
      </c>
      <c r="C8239" s="2">
        <v>157.9</v>
      </c>
      <c r="D8239" s="21" t="str">
        <f t="shared" si="127"/>
        <v/>
      </c>
      <c r="E8239" t="s">
        <v>60</v>
      </c>
    </row>
    <row r="8240" spans="1:5" ht="15.75" outlineLevel="2" x14ac:dyDescent="0.25">
      <c r="A8240" s="17">
        <v>44309</v>
      </c>
      <c r="B8240" t="s">
        <v>1237</v>
      </c>
      <c r="C8240" s="2">
        <v>312.69</v>
      </c>
      <c r="D8240" s="21" t="str">
        <f t="shared" si="127"/>
        <v/>
      </c>
      <c r="E8240" t="s">
        <v>60</v>
      </c>
    </row>
    <row r="8241" spans="1:5" ht="15.75" outlineLevel="2" x14ac:dyDescent="0.25">
      <c r="A8241" s="17">
        <v>44309</v>
      </c>
      <c r="B8241" t="s">
        <v>1237</v>
      </c>
      <c r="C8241" s="2">
        <v>85.31</v>
      </c>
      <c r="D8241" s="21" t="str">
        <f t="shared" si="127"/>
        <v/>
      </c>
      <c r="E8241" t="s">
        <v>60</v>
      </c>
    </row>
    <row r="8242" spans="1:5" ht="15.75" outlineLevel="2" x14ac:dyDescent="0.25">
      <c r="A8242" s="17">
        <v>44309</v>
      </c>
      <c r="B8242" t="s">
        <v>1237</v>
      </c>
      <c r="C8242" s="2">
        <v>186.06</v>
      </c>
      <c r="D8242" s="21" t="str">
        <f t="shared" si="127"/>
        <v/>
      </c>
      <c r="E8242" t="s">
        <v>60</v>
      </c>
    </row>
    <row r="8243" spans="1:5" ht="15.75" outlineLevel="2" x14ac:dyDescent="0.25">
      <c r="A8243" s="17">
        <v>44309</v>
      </c>
      <c r="B8243" t="s">
        <v>1237</v>
      </c>
      <c r="C8243" s="2">
        <v>66.239999999999995</v>
      </c>
      <c r="D8243" s="21" t="str">
        <f t="shared" si="127"/>
        <v/>
      </c>
      <c r="E8243" t="s">
        <v>60</v>
      </c>
    </row>
    <row r="8244" spans="1:5" ht="15.75" outlineLevel="1" x14ac:dyDescent="0.25">
      <c r="A8244" s="20">
        <f>A8243</f>
        <v>44309</v>
      </c>
      <c r="B8244" s="21" t="str">
        <f>B8243</f>
        <v>HOUSTON BEARING &amp; SUPPLY COMPANY INC</v>
      </c>
      <c r="C8244" s="22">
        <f>SUBTOTAL(9,C8238:C8243)</f>
        <v>1247.6099999999999</v>
      </c>
      <c r="D8244" s="21" t="str">
        <f t="shared" si="127"/>
        <v>TOTAL</v>
      </c>
    </row>
    <row r="8245" spans="1:5" ht="15.75" outlineLevel="2" x14ac:dyDescent="0.25">
      <c r="A8245" s="17">
        <v>44309</v>
      </c>
      <c r="B8245" t="s">
        <v>402</v>
      </c>
      <c r="C8245" s="2">
        <v>734.54</v>
      </c>
      <c r="D8245" s="21" t="str">
        <f t="shared" si="127"/>
        <v/>
      </c>
      <c r="E8245" t="s">
        <v>135</v>
      </c>
    </row>
    <row r="8246" spans="1:5" ht="15.75" outlineLevel="1" x14ac:dyDescent="0.25">
      <c r="A8246" s="20">
        <f>A8245</f>
        <v>44309</v>
      </c>
      <c r="B8246" s="21" t="str">
        <f>B8245</f>
        <v>HOUSTON CHRONICLE</v>
      </c>
      <c r="C8246" s="22">
        <f>SUBTOTAL(9,C8245:C8245)</f>
        <v>734.54</v>
      </c>
      <c r="D8246" s="21" t="str">
        <f t="shared" si="127"/>
        <v>TOTAL</v>
      </c>
    </row>
    <row r="8247" spans="1:5" ht="15.75" outlineLevel="2" x14ac:dyDescent="0.25">
      <c r="A8247" s="17">
        <v>44309</v>
      </c>
      <c r="B8247" t="s">
        <v>26</v>
      </c>
      <c r="C8247" s="2">
        <v>850.75</v>
      </c>
      <c r="D8247" s="21" t="str">
        <f t="shared" si="127"/>
        <v/>
      </c>
      <c r="E8247" t="s">
        <v>58</v>
      </c>
    </row>
    <row r="8248" spans="1:5" ht="15.75" outlineLevel="1" x14ac:dyDescent="0.25">
      <c r="A8248" s="20">
        <f>A8247</f>
        <v>44309</v>
      </c>
      <c r="B8248" s="21" t="str">
        <f>B8247</f>
        <v>HOUSTON GRADUATION CENTER INC</v>
      </c>
      <c r="C8248" s="22">
        <f>SUBTOTAL(9,C8247:C8247)</f>
        <v>850.75</v>
      </c>
      <c r="D8248" s="21" t="str">
        <f t="shared" si="127"/>
        <v>TOTAL</v>
      </c>
    </row>
    <row r="8249" spans="1:5" ht="15.75" outlineLevel="2" x14ac:dyDescent="0.25">
      <c r="A8249" s="17">
        <v>44309</v>
      </c>
      <c r="B8249" t="s">
        <v>509</v>
      </c>
      <c r="C8249" s="2">
        <v>58111.1</v>
      </c>
      <c r="D8249" s="21" t="str">
        <f t="shared" si="127"/>
        <v/>
      </c>
      <c r="E8249" t="s">
        <v>73</v>
      </c>
    </row>
    <row r="8250" spans="1:5" ht="15.75" outlineLevel="2" x14ac:dyDescent="0.25">
      <c r="A8250" s="17">
        <v>44309</v>
      </c>
      <c r="B8250" t="s">
        <v>509</v>
      </c>
      <c r="C8250" s="2">
        <v>16531.5</v>
      </c>
      <c r="D8250" s="21" t="str">
        <f t="shared" si="127"/>
        <v/>
      </c>
      <c r="E8250" t="s">
        <v>73</v>
      </c>
    </row>
    <row r="8251" spans="1:5" ht="15.75" outlineLevel="2" x14ac:dyDescent="0.25">
      <c r="A8251" s="17">
        <v>44309</v>
      </c>
      <c r="B8251" t="s">
        <v>509</v>
      </c>
      <c r="C8251" s="2">
        <v>24744</v>
      </c>
      <c r="D8251" s="21" t="str">
        <f t="shared" si="127"/>
        <v/>
      </c>
      <c r="E8251" t="s">
        <v>66</v>
      </c>
    </row>
    <row r="8252" spans="1:5" ht="15.75" outlineLevel="2" x14ac:dyDescent="0.25">
      <c r="A8252" s="17">
        <v>44309</v>
      </c>
      <c r="B8252" t="s">
        <v>509</v>
      </c>
      <c r="C8252" s="2">
        <v>11412</v>
      </c>
      <c r="D8252" s="21" t="str">
        <f t="shared" si="127"/>
        <v/>
      </c>
      <c r="E8252" t="s">
        <v>66</v>
      </c>
    </row>
    <row r="8253" spans="1:5" ht="15.75" outlineLevel="2" x14ac:dyDescent="0.25">
      <c r="A8253" s="17">
        <v>44309</v>
      </c>
      <c r="B8253" t="s">
        <v>509</v>
      </c>
      <c r="C8253" s="2">
        <v>13296.75</v>
      </c>
      <c r="D8253" s="21" t="str">
        <f t="shared" si="127"/>
        <v/>
      </c>
      <c r="E8253" t="s">
        <v>64</v>
      </c>
    </row>
    <row r="8254" spans="1:5" ht="15.75" outlineLevel="2" x14ac:dyDescent="0.25">
      <c r="A8254" s="17">
        <v>44309</v>
      </c>
      <c r="B8254" t="s">
        <v>509</v>
      </c>
      <c r="C8254" s="2">
        <v>19944</v>
      </c>
      <c r="D8254" s="21" t="str">
        <f t="shared" ref="D8254:D8317" si="128">IF(E8254="","TOTAL","")</f>
        <v/>
      </c>
      <c r="E8254" t="s">
        <v>66</v>
      </c>
    </row>
    <row r="8255" spans="1:5" ht="15.75" outlineLevel="2" x14ac:dyDescent="0.25">
      <c r="A8255" s="17">
        <v>44309</v>
      </c>
      <c r="B8255" t="s">
        <v>509</v>
      </c>
      <c r="C8255" s="2">
        <v>8591</v>
      </c>
      <c r="D8255" s="21" t="str">
        <f t="shared" si="128"/>
        <v/>
      </c>
      <c r="E8255" t="s">
        <v>66</v>
      </c>
    </row>
    <row r="8256" spans="1:5" ht="15.75" outlineLevel="2" x14ac:dyDescent="0.25">
      <c r="A8256" s="17">
        <v>44309</v>
      </c>
      <c r="B8256" t="s">
        <v>509</v>
      </c>
      <c r="C8256" s="2">
        <v>7609.25</v>
      </c>
      <c r="D8256" s="21" t="str">
        <f t="shared" si="128"/>
        <v/>
      </c>
      <c r="E8256" t="s">
        <v>64</v>
      </c>
    </row>
    <row r="8257" spans="1:5" ht="15.75" outlineLevel="2" x14ac:dyDescent="0.25">
      <c r="A8257" s="17">
        <v>44309</v>
      </c>
      <c r="B8257" t="s">
        <v>509</v>
      </c>
      <c r="C8257" s="2">
        <v>39404</v>
      </c>
      <c r="D8257" s="21" t="str">
        <f t="shared" si="128"/>
        <v/>
      </c>
      <c r="E8257" t="s">
        <v>64</v>
      </c>
    </row>
    <row r="8258" spans="1:5" ht="15.75" outlineLevel="2" x14ac:dyDescent="0.25">
      <c r="A8258" s="17">
        <v>44309</v>
      </c>
      <c r="B8258" t="s">
        <v>509</v>
      </c>
      <c r="C8258" s="2">
        <v>47789.55</v>
      </c>
      <c r="D8258" s="21" t="str">
        <f t="shared" si="128"/>
        <v/>
      </c>
      <c r="E8258" t="s">
        <v>73</v>
      </c>
    </row>
    <row r="8259" spans="1:5" ht="15.75" outlineLevel="2" x14ac:dyDescent="0.25">
      <c r="A8259" s="17">
        <v>44309</v>
      </c>
      <c r="B8259" t="s">
        <v>509</v>
      </c>
      <c r="C8259" s="2">
        <v>52119.45</v>
      </c>
      <c r="D8259" s="21" t="str">
        <f t="shared" si="128"/>
        <v/>
      </c>
      <c r="E8259" t="s">
        <v>73</v>
      </c>
    </row>
    <row r="8260" spans="1:5" ht="15.75" outlineLevel="2" x14ac:dyDescent="0.25">
      <c r="A8260" s="17">
        <v>44309</v>
      </c>
      <c r="B8260" t="s">
        <v>509</v>
      </c>
      <c r="C8260" s="2">
        <v>19227.25</v>
      </c>
      <c r="D8260" s="21" t="str">
        <f t="shared" si="128"/>
        <v/>
      </c>
      <c r="E8260" t="s">
        <v>73</v>
      </c>
    </row>
    <row r="8261" spans="1:5" ht="15.75" outlineLevel="2" x14ac:dyDescent="0.25">
      <c r="A8261" s="17">
        <v>44309</v>
      </c>
      <c r="B8261" t="s">
        <v>509</v>
      </c>
      <c r="C8261" s="2">
        <v>2854.85</v>
      </c>
      <c r="D8261" s="21" t="str">
        <f t="shared" si="128"/>
        <v/>
      </c>
      <c r="E8261" t="s">
        <v>64</v>
      </c>
    </row>
    <row r="8262" spans="1:5" ht="15.75" outlineLevel="2" x14ac:dyDescent="0.25">
      <c r="A8262" s="17">
        <v>44309</v>
      </c>
      <c r="B8262" t="s">
        <v>509</v>
      </c>
      <c r="C8262" s="2">
        <v>3711.31</v>
      </c>
      <c r="D8262" s="21" t="str">
        <f t="shared" si="128"/>
        <v/>
      </c>
      <c r="E8262" t="s">
        <v>64</v>
      </c>
    </row>
    <row r="8263" spans="1:5" ht="15.75" outlineLevel="2" x14ac:dyDescent="0.25">
      <c r="A8263" s="17">
        <v>44309</v>
      </c>
      <c r="B8263" t="s">
        <v>509</v>
      </c>
      <c r="C8263" s="2">
        <v>1185.55</v>
      </c>
      <c r="D8263" s="21" t="str">
        <f t="shared" si="128"/>
        <v/>
      </c>
      <c r="E8263" t="s">
        <v>64</v>
      </c>
    </row>
    <row r="8264" spans="1:5" ht="15.75" outlineLevel="2" x14ac:dyDescent="0.25">
      <c r="A8264" s="17">
        <v>44309</v>
      </c>
      <c r="B8264" t="s">
        <v>509</v>
      </c>
      <c r="C8264" s="2">
        <v>698.39</v>
      </c>
      <c r="D8264" s="21" t="str">
        <f t="shared" si="128"/>
        <v/>
      </c>
      <c r="E8264" t="s">
        <v>64</v>
      </c>
    </row>
    <row r="8265" spans="1:5" ht="15.75" outlineLevel="2" x14ac:dyDescent="0.25">
      <c r="A8265" s="17">
        <v>44309</v>
      </c>
      <c r="B8265" t="s">
        <v>509</v>
      </c>
      <c r="C8265" s="2">
        <v>570.97</v>
      </c>
      <c r="D8265" s="21" t="str">
        <f t="shared" si="128"/>
        <v/>
      </c>
      <c r="E8265" t="s">
        <v>64</v>
      </c>
    </row>
    <row r="8266" spans="1:5" ht="15.75" outlineLevel="2" x14ac:dyDescent="0.25">
      <c r="A8266" s="17">
        <v>44309</v>
      </c>
      <c r="B8266" t="s">
        <v>509</v>
      </c>
      <c r="C8266" s="2">
        <v>593</v>
      </c>
      <c r="D8266" s="21" t="str">
        <f t="shared" si="128"/>
        <v/>
      </c>
      <c r="E8266" t="s">
        <v>64</v>
      </c>
    </row>
    <row r="8267" spans="1:5" ht="15.75" outlineLevel="2" x14ac:dyDescent="0.25">
      <c r="A8267" s="17">
        <v>44309</v>
      </c>
      <c r="B8267" t="s">
        <v>509</v>
      </c>
      <c r="C8267" s="2">
        <v>336.55</v>
      </c>
      <c r="D8267" s="21" t="str">
        <f t="shared" si="128"/>
        <v/>
      </c>
      <c r="E8267" t="s">
        <v>64</v>
      </c>
    </row>
    <row r="8268" spans="1:5" ht="15.75" outlineLevel="2" x14ac:dyDescent="0.25">
      <c r="A8268" s="17">
        <v>44309</v>
      </c>
      <c r="B8268" t="s">
        <v>509</v>
      </c>
      <c r="C8268" s="2">
        <v>645.74</v>
      </c>
      <c r="D8268" s="21" t="str">
        <f t="shared" si="128"/>
        <v/>
      </c>
      <c r="E8268" t="s">
        <v>64</v>
      </c>
    </row>
    <row r="8269" spans="1:5" ht="15.75" outlineLevel="2" x14ac:dyDescent="0.25">
      <c r="A8269" s="17">
        <v>44309</v>
      </c>
      <c r="B8269" t="s">
        <v>509</v>
      </c>
      <c r="C8269" s="2">
        <v>593</v>
      </c>
      <c r="D8269" s="21" t="str">
        <f t="shared" si="128"/>
        <v/>
      </c>
      <c r="E8269" t="s">
        <v>64</v>
      </c>
    </row>
    <row r="8270" spans="1:5" ht="15.75" outlineLevel="2" x14ac:dyDescent="0.25">
      <c r="A8270" s="17">
        <v>44309</v>
      </c>
      <c r="B8270" t="s">
        <v>509</v>
      </c>
      <c r="C8270" s="2">
        <v>526.5</v>
      </c>
      <c r="D8270" s="21" t="str">
        <f t="shared" si="128"/>
        <v/>
      </c>
      <c r="E8270" t="s">
        <v>64</v>
      </c>
    </row>
    <row r="8271" spans="1:5" ht="15.75" outlineLevel="2" x14ac:dyDescent="0.25">
      <c r="A8271" s="17">
        <v>44309</v>
      </c>
      <c r="B8271" t="s">
        <v>509</v>
      </c>
      <c r="C8271" s="2">
        <v>392.33</v>
      </c>
      <c r="D8271" s="21" t="str">
        <f t="shared" si="128"/>
        <v/>
      </c>
      <c r="E8271" t="s">
        <v>64</v>
      </c>
    </row>
    <row r="8272" spans="1:5" ht="15.75" outlineLevel="2" x14ac:dyDescent="0.25">
      <c r="A8272" s="17">
        <v>44309</v>
      </c>
      <c r="B8272" t="s">
        <v>509</v>
      </c>
      <c r="C8272" s="2">
        <v>832</v>
      </c>
      <c r="D8272" s="21" t="str">
        <f t="shared" si="128"/>
        <v/>
      </c>
      <c r="E8272" t="s">
        <v>64</v>
      </c>
    </row>
    <row r="8273" spans="1:5" ht="15.75" outlineLevel="2" x14ac:dyDescent="0.25">
      <c r="A8273" s="17">
        <v>44309</v>
      </c>
      <c r="B8273" t="s">
        <v>509</v>
      </c>
      <c r="C8273" s="2">
        <v>890</v>
      </c>
      <c r="D8273" s="21" t="str">
        <f t="shared" si="128"/>
        <v/>
      </c>
      <c r="E8273" t="s">
        <v>64</v>
      </c>
    </row>
    <row r="8274" spans="1:5" ht="15.75" outlineLevel="2" x14ac:dyDescent="0.25">
      <c r="A8274" s="17">
        <v>44309</v>
      </c>
      <c r="B8274" t="s">
        <v>509</v>
      </c>
      <c r="C8274" s="2">
        <v>856.46</v>
      </c>
      <c r="D8274" s="21" t="str">
        <f t="shared" si="128"/>
        <v/>
      </c>
      <c r="E8274" t="s">
        <v>64</v>
      </c>
    </row>
    <row r="8275" spans="1:5" ht="15.75" outlineLevel="2" x14ac:dyDescent="0.25">
      <c r="A8275" s="17">
        <v>44309</v>
      </c>
      <c r="B8275" t="s">
        <v>509</v>
      </c>
      <c r="C8275" s="2">
        <v>72942.75</v>
      </c>
      <c r="D8275" s="21" t="str">
        <f t="shared" si="128"/>
        <v/>
      </c>
      <c r="E8275" t="s">
        <v>73</v>
      </c>
    </row>
    <row r="8276" spans="1:5" ht="15.75" outlineLevel="1" x14ac:dyDescent="0.25">
      <c r="A8276" s="20">
        <f>A8275</f>
        <v>44309</v>
      </c>
      <c r="B8276" s="21" t="str">
        <f>B8275</f>
        <v>HUNTON SERVICES</v>
      </c>
      <c r="C8276" s="22">
        <f>SUBTOTAL(9,C8249:C8275)</f>
        <v>406409.25</v>
      </c>
      <c r="D8276" s="21" t="str">
        <f t="shared" si="128"/>
        <v>TOTAL</v>
      </c>
    </row>
    <row r="8277" spans="1:5" ht="15.75" outlineLevel="2" x14ac:dyDescent="0.25">
      <c r="A8277" s="17">
        <v>44309</v>
      </c>
      <c r="B8277" t="s">
        <v>782</v>
      </c>
      <c r="C8277" s="2">
        <v>320</v>
      </c>
      <c r="D8277" s="21" t="str">
        <f t="shared" si="128"/>
        <v/>
      </c>
      <c r="E8277" t="s">
        <v>56</v>
      </c>
    </row>
    <row r="8278" spans="1:5" ht="15.75" outlineLevel="1" x14ac:dyDescent="0.25">
      <c r="A8278" s="20">
        <f>A8277</f>
        <v>44309</v>
      </c>
      <c r="B8278" s="21" t="str">
        <f>B8277</f>
        <v>DENNIS SCOTT HYMES</v>
      </c>
      <c r="C8278" s="22">
        <f>SUBTOTAL(9,C8277:C8277)</f>
        <v>320</v>
      </c>
      <c r="D8278" s="21" t="str">
        <f t="shared" si="128"/>
        <v>TOTAL</v>
      </c>
    </row>
    <row r="8279" spans="1:5" ht="15.75" outlineLevel="2" x14ac:dyDescent="0.25">
      <c r="A8279" s="17">
        <v>44309</v>
      </c>
      <c r="B8279" t="s">
        <v>1238</v>
      </c>
      <c r="C8279" s="2">
        <v>1162.5</v>
      </c>
      <c r="D8279" s="21" t="str">
        <f t="shared" si="128"/>
        <v/>
      </c>
      <c r="E8279" t="s">
        <v>55</v>
      </c>
    </row>
    <row r="8280" spans="1:5" ht="15.75" outlineLevel="1" x14ac:dyDescent="0.25">
      <c r="A8280" s="20">
        <f>A8279</f>
        <v>44309</v>
      </c>
      <c r="B8280" s="21" t="str">
        <f>B8279</f>
        <v>IDEAL PARTY DECORATORS</v>
      </c>
      <c r="C8280" s="22">
        <f>SUBTOTAL(9,C8279:C8279)</f>
        <v>1162.5</v>
      </c>
      <c r="D8280" s="21" t="str">
        <f t="shared" si="128"/>
        <v>TOTAL</v>
      </c>
    </row>
    <row r="8281" spans="1:5" ht="15.75" outlineLevel="2" x14ac:dyDescent="0.25">
      <c r="A8281" s="17">
        <v>44309</v>
      </c>
      <c r="B8281" t="s">
        <v>91</v>
      </c>
      <c r="C8281" s="2">
        <v>660</v>
      </c>
      <c r="D8281" s="21" t="str">
        <f t="shared" si="128"/>
        <v/>
      </c>
      <c r="E8281" t="s">
        <v>58</v>
      </c>
    </row>
    <row r="8282" spans="1:5" ht="15.75" outlineLevel="2" x14ac:dyDescent="0.25">
      <c r="A8282" s="17">
        <v>44309</v>
      </c>
      <c r="B8282" t="s">
        <v>91</v>
      </c>
      <c r="C8282" s="2">
        <v>479</v>
      </c>
      <c r="D8282" s="21" t="str">
        <f t="shared" si="128"/>
        <v/>
      </c>
      <c r="E8282" t="s">
        <v>144</v>
      </c>
    </row>
    <row r="8283" spans="1:5" ht="15.75" outlineLevel="2" x14ac:dyDescent="0.25">
      <c r="A8283" s="17">
        <v>44309</v>
      </c>
      <c r="B8283" t="s">
        <v>91</v>
      </c>
      <c r="C8283" s="2">
        <v>1367</v>
      </c>
      <c r="D8283" s="21" t="str">
        <f t="shared" si="128"/>
        <v/>
      </c>
      <c r="E8283" t="s">
        <v>144</v>
      </c>
    </row>
    <row r="8284" spans="1:5" ht="15.75" outlineLevel="2" x14ac:dyDescent="0.25">
      <c r="A8284" s="17">
        <v>44309</v>
      </c>
      <c r="B8284" t="s">
        <v>91</v>
      </c>
      <c r="C8284" s="2">
        <v>650</v>
      </c>
      <c r="D8284" s="21" t="str">
        <f t="shared" si="128"/>
        <v/>
      </c>
      <c r="E8284" t="s">
        <v>162</v>
      </c>
    </row>
    <row r="8285" spans="1:5" ht="15.75" outlineLevel="2" x14ac:dyDescent="0.25">
      <c r="A8285" s="17">
        <v>44309</v>
      </c>
      <c r="B8285" t="s">
        <v>91</v>
      </c>
      <c r="C8285" s="2">
        <v>479</v>
      </c>
      <c r="D8285" s="21" t="str">
        <f t="shared" si="128"/>
        <v/>
      </c>
      <c r="E8285" t="s">
        <v>144</v>
      </c>
    </row>
    <row r="8286" spans="1:5" ht="15.75" outlineLevel="2" x14ac:dyDescent="0.25">
      <c r="A8286" s="17">
        <v>44309</v>
      </c>
      <c r="B8286" t="s">
        <v>91</v>
      </c>
      <c r="C8286" s="2">
        <v>1367</v>
      </c>
      <c r="D8286" s="21" t="str">
        <f t="shared" si="128"/>
        <v/>
      </c>
      <c r="E8286" t="s">
        <v>144</v>
      </c>
    </row>
    <row r="8287" spans="1:5" ht="15.75" outlineLevel="2" x14ac:dyDescent="0.25">
      <c r="A8287" s="17">
        <v>44309</v>
      </c>
      <c r="B8287" t="s">
        <v>91</v>
      </c>
      <c r="C8287" s="2">
        <v>650</v>
      </c>
      <c r="D8287" s="21" t="str">
        <f t="shared" si="128"/>
        <v/>
      </c>
      <c r="E8287" t="s">
        <v>162</v>
      </c>
    </row>
    <row r="8288" spans="1:5" ht="15.75" outlineLevel="2" x14ac:dyDescent="0.25">
      <c r="A8288" s="17">
        <v>44309</v>
      </c>
      <c r="B8288" t="s">
        <v>91</v>
      </c>
      <c r="C8288" s="2">
        <v>330</v>
      </c>
      <c r="D8288" s="21" t="str">
        <f t="shared" si="128"/>
        <v/>
      </c>
      <c r="E8288" t="s">
        <v>58</v>
      </c>
    </row>
    <row r="8289" spans="1:5" ht="15.75" outlineLevel="2" x14ac:dyDescent="0.25">
      <c r="A8289" s="17">
        <v>44309</v>
      </c>
      <c r="B8289" t="s">
        <v>91</v>
      </c>
      <c r="C8289" s="2">
        <v>958</v>
      </c>
      <c r="D8289" s="21" t="str">
        <f t="shared" si="128"/>
        <v/>
      </c>
      <c r="E8289" t="s">
        <v>144</v>
      </c>
    </row>
    <row r="8290" spans="1:5" ht="15.75" outlineLevel="2" x14ac:dyDescent="0.25">
      <c r="A8290" s="17">
        <v>44309</v>
      </c>
      <c r="B8290" t="s">
        <v>91</v>
      </c>
      <c r="C8290" s="2">
        <v>2556</v>
      </c>
      <c r="D8290" s="21" t="str">
        <f t="shared" si="128"/>
        <v/>
      </c>
      <c r="E8290" t="s">
        <v>144</v>
      </c>
    </row>
    <row r="8291" spans="1:5" ht="15.75" outlineLevel="2" x14ac:dyDescent="0.25">
      <c r="A8291" s="17">
        <v>44309</v>
      </c>
      <c r="B8291" t="s">
        <v>91</v>
      </c>
      <c r="C8291" s="2">
        <v>1300</v>
      </c>
      <c r="D8291" s="21" t="str">
        <f t="shared" si="128"/>
        <v/>
      </c>
      <c r="E8291" t="s">
        <v>162</v>
      </c>
    </row>
    <row r="8292" spans="1:5" ht="15.75" outlineLevel="1" x14ac:dyDescent="0.25">
      <c r="A8292" s="20">
        <f>A8291</f>
        <v>44309</v>
      </c>
      <c r="B8292" s="21" t="str">
        <f>B8291</f>
        <v>IDENTISYS INC</v>
      </c>
      <c r="C8292" s="22">
        <f>SUBTOTAL(9,C8281:C8291)</f>
        <v>10796</v>
      </c>
      <c r="D8292" s="21" t="str">
        <f t="shared" si="128"/>
        <v>TOTAL</v>
      </c>
    </row>
    <row r="8293" spans="1:5" ht="15.75" outlineLevel="2" x14ac:dyDescent="0.25">
      <c r="A8293" s="17">
        <v>44309</v>
      </c>
      <c r="B8293" t="s">
        <v>1239</v>
      </c>
      <c r="C8293" s="2">
        <v>180</v>
      </c>
      <c r="D8293" s="21" t="str">
        <f t="shared" si="128"/>
        <v/>
      </c>
      <c r="E8293" t="s">
        <v>62</v>
      </c>
    </row>
    <row r="8294" spans="1:5" ht="15.75" outlineLevel="1" x14ac:dyDescent="0.25">
      <c r="A8294" s="20">
        <f>A8293</f>
        <v>44309</v>
      </c>
      <c r="B8294" s="21" t="str">
        <f>B8293</f>
        <v>UNIV OF TEXAS AT AUSTIN-UIL</v>
      </c>
      <c r="C8294" s="22">
        <f>SUBTOTAL(9,C8293:C8293)</f>
        <v>180</v>
      </c>
      <c r="D8294" s="21" t="str">
        <f t="shared" si="128"/>
        <v>TOTAL</v>
      </c>
    </row>
    <row r="8295" spans="1:5" ht="15.75" outlineLevel="2" x14ac:dyDescent="0.25">
      <c r="A8295" s="17">
        <v>44309</v>
      </c>
      <c r="B8295" t="s">
        <v>422</v>
      </c>
      <c r="C8295" s="2">
        <v>182.9</v>
      </c>
      <c r="D8295" s="21" t="str">
        <f t="shared" si="128"/>
        <v/>
      </c>
      <c r="E8295" t="s">
        <v>58</v>
      </c>
    </row>
    <row r="8296" spans="1:5" ht="15.75" outlineLevel="2" x14ac:dyDescent="0.25">
      <c r="A8296" s="17">
        <v>44309</v>
      </c>
      <c r="B8296" t="s">
        <v>422</v>
      </c>
      <c r="C8296" s="2">
        <v>9452.32</v>
      </c>
      <c r="D8296" s="21" t="str">
        <f t="shared" si="128"/>
        <v/>
      </c>
      <c r="E8296" t="s">
        <v>58</v>
      </c>
    </row>
    <row r="8297" spans="1:5" ht="15.75" outlineLevel="2" x14ac:dyDescent="0.25">
      <c r="A8297" s="17">
        <v>44309</v>
      </c>
      <c r="B8297" t="s">
        <v>422</v>
      </c>
      <c r="C8297" s="2">
        <v>519.15</v>
      </c>
      <c r="D8297" s="21" t="str">
        <f t="shared" si="128"/>
        <v/>
      </c>
      <c r="E8297" t="s">
        <v>58</v>
      </c>
    </row>
    <row r="8298" spans="1:5" ht="15.75" outlineLevel="2" x14ac:dyDescent="0.25">
      <c r="A8298" s="17">
        <v>44309</v>
      </c>
      <c r="B8298" t="s">
        <v>422</v>
      </c>
      <c r="C8298" s="2">
        <v>653.53</v>
      </c>
      <c r="D8298" s="21" t="str">
        <f t="shared" si="128"/>
        <v/>
      </c>
      <c r="E8298" t="s">
        <v>58</v>
      </c>
    </row>
    <row r="8299" spans="1:5" ht="15.75" outlineLevel="2" x14ac:dyDescent="0.25">
      <c r="A8299" s="17">
        <v>44309</v>
      </c>
      <c r="B8299" t="s">
        <v>422</v>
      </c>
      <c r="C8299" s="2">
        <v>384.77</v>
      </c>
      <c r="D8299" s="21" t="str">
        <f t="shared" si="128"/>
        <v/>
      </c>
      <c r="E8299" t="s">
        <v>58</v>
      </c>
    </row>
    <row r="8300" spans="1:5" ht="15.75" outlineLevel="1" x14ac:dyDescent="0.25">
      <c r="A8300" s="20">
        <f>A8299</f>
        <v>44309</v>
      </c>
      <c r="B8300" s="21" t="str">
        <f>B8299</f>
        <v>INDECO SALES INC</v>
      </c>
      <c r="C8300" s="22">
        <f>SUBTOTAL(9,C8295:C8299)</f>
        <v>11192.67</v>
      </c>
      <c r="D8300" s="21" t="str">
        <f t="shared" si="128"/>
        <v>TOTAL</v>
      </c>
    </row>
    <row r="8301" spans="1:5" ht="15.75" outlineLevel="2" x14ac:dyDescent="0.25">
      <c r="A8301" s="17">
        <v>44309</v>
      </c>
      <c r="B8301" t="s">
        <v>652</v>
      </c>
      <c r="C8301" s="2">
        <v>210</v>
      </c>
      <c r="D8301" s="21" t="str">
        <f t="shared" si="128"/>
        <v/>
      </c>
      <c r="E8301" t="s">
        <v>72</v>
      </c>
    </row>
    <row r="8302" spans="1:5" ht="15.75" outlineLevel="1" x14ac:dyDescent="0.25">
      <c r="A8302" s="20">
        <f>A8301</f>
        <v>44309</v>
      </c>
      <c r="B8302" s="21" t="str">
        <f>B8301</f>
        <v>INDEPENDENCE COFFEE CO LLC</v>
      </c>
      <c r="C8302" s="22">
        <f>SUBTOTAL(9,C8301:C8301)</f>
        <v>210</v>
      </c>
      <c r="D8302" s="21" t="str">
        <f t="shared" si="128"/>
        <v>TOTAL</v>
      </c>
    </row>
    <row r="8303" spans="1:5" ht="15.75" outlineLevel="2" x14ac:dyDescent="0.25">
      <c r="A8303" s="17">
        <v>44309</v>
      </c>
      <c r="B8303" t="s">
        <v>161</v>
      </c>
      <c r="C8303" s="2">
        <v>17155.62</v>
      </c>
      <c r="D8303" s="21" t="str">
        <f t="shared" si="128"/>
        <v/>
      </c>
      <c r="E8303" t="s">
        <v>197</v>
      </c>
    </row>
    <row r="8304" spans="1:5" ht="15.75" outlineLevel="1" x14ac:dyDescent="0.25">
      <c r="A8304" s="20">
        <f>A8303</f>
        <v>44309</v>
      </c>
      <c r="B8304" s="21" t="str">
        <f>B8303</f>
        <v>INFOARMOR INC</v>
      </c>
      <c r="C8304" s="22">
        <f>SUBTOTAL(9,C8303:C8303)</f>
        <v>17155.62</v>
      </c>
      <c r="D8304" s="21" t="str">
        <f t="shared" si="128"/>
        <v>TOTAL</v>
      </c>
    </row>
    <row r="8305" spans="1:5" ht="15.75" outlineLevel="2" x14ac:dyDescent="0.25">
      <c r="A8305" s="17">
        <v>44309</v>
      </c>
      <c r="B8305" t="s">
        <v>510</v>
      </c>
      <c r="C8305" s="2">
        <v>12542</v>
      </c>
      <c r="D8305" s="21" t="str">
        <f t="shared" si="128"/>
        <v/>
      </c>
      <c r="E8305" t="s">
        <v>64</v>
      </c>
    </row>
    <row r="8306" spans="1:5" ht="15.75" outlineLevel="1" x14ac:dyDescent="0.25">
      <c r="A8306" s="20">
        <f>A8305</f>
        <v>44309</v>
      </c>
      <c r="B8306" s="21" t="str">
        <f>B8305</f>
        <v>INNOVATION WATER WORKS</v>
      </c>
      <c r="C8306" s="22">
        <f>SUBTOTAL(9,C8305:C8305)</f>
        <v>12542</v>
      </c>
      <c r="D8306" s="21" t="str">
        <f t="shared" si="128"/>
        <v>TOTAL</v>
      </c>
    </row>
    <row r="8307" spans="1:5" ht="15.75" outlineLevel="2" x14ac:dyDescent="0.25">
      <c r="A8307" s="17">
        <v>44309</v>
      </c>
      <c r="B8307" t="s">
        <v>713</v>
      </c>
      <c r="C8307" s="2">
        <v>40.94</v>
      </c>
      <c r="D8307" s="21" t="str">
        <f t="shared" si="128"/>
        <v/>
      </c>
      <c r="E8307" t="s">
        <v>58</v>
      </c>
    </row>
    <row r="8308" spans="1:5" ht="15.75" outlineLevel="2" x14ac:dyDescent="0.25">
      <c r="A8308" s="17">
        <v>44309</v>
      </c>
      <c r="B8308" t="s">
        <v>713</v>
      </c>
      <c r="C8308" s="2">
        <v>7.95</v>
      </c>
      <c r="D8308" s="21" t="str">
        <f t="shared" si="128"/>
        <v/>
      </c>
      <c r="E8308" t="s">
        <v>58</v>
      </c>
    </row>
    <row r="8309" spans="1:5" ht="15.75" outlineLevel="1" x14ac:dyDescent="0.25">
      <c r="A8309" s="20">
        <f>A8308</f>
        <v>44309</v>
      </c>
      <c r="B8309" s="21" t="str">
        <f>B8308</f>
        <v>INSECT LORE PRODUCTS</v>
      </c>
      <c r="C8309" s="22">
        <f>SUBTOTAL(9,C8307:C8308)</f>
        <v>48.89</v>
      </c>
      <c r="D8309" s="21" t="str">
        <f t="shared" si="128"/>
        <v>TOTAL</v>
      </c>
    </row>
    <row r="8310" spans="1:5" ht="15.75" outlineLevel="2" x14ac:dyDescent="0.25">
      <c r="A8310" s="17">
        <v>44309</v>
      </c>
      <c r="B8310" t="s">
        <v>1240</v>
      </c>
      <c r="C8310" s="2">
        <v>1225</v>
      </c>
      <c r="D8310" s="21" t="str">
        <f t="shared" si="128"/>
        <v/>
      </c>
      <c r="E8310" t="s">
        <v>76</v>
      </c>
    </row>
    <row r="8311" spans="1:5" ht="15.75" outlineLevel="1" x14ac:dyDescent="0.25">
      <c r="A8311" s="20">
        <f>A8310</f>
        <v>44309</v>
      </c>
      <c r="B8311" s="21" t="str">
        <f>B8310</f>
        <v>JAMES E TAYLOR THEATRE ARTS BOOSTER CLUB</v>
      </c>
      <c r="C8311" s="22">
        <f>SUBTOTAL(9,C8310:C8310)</f>
        <v>1225</v>
      </c>
      <c r="D8311" s="21" t="str">
        <f t="shared" si="128"/>
        <v>TOTAL</v>
      </c>
    </row>
    <row r="8312" spans="1:5" ht="15.75" outlineLevel="2" x14ac:dyDescent="0.25">
      <c r="A8312" s="17">
        <v>44309</v>
      </c>
      <c r="B8312" t="s">
        <v>1240</v>
      </c>
      <c r="C8312" s="2">
        <v>200</v>
      </c>
      <c r="D8312" s="21" t="str">
        <f t="shared" si="128"/>
        <v/>
      </c>
      <c r="E8312" t="s">
        <v>76</v>
      </c>
    </row>
    <row r="8313" spans="1:5" ht="15.75" outlineLevel="1" x14ac:dyDescent="0.25">
      <c r="A8313" s="20">
        <f>A8312</f>
        <v>44309</v>
      </c>
      <c r="B8313" s="21" t="str">
        <f>B8312</f>
        <v>JAMES E TAYLOR THEATRE ARTS BOOSTER CLUB</v>
      </c>
      <c r="C8313" s="22">
        <f>SUBTOTAL(9,C8312:C8312)</f>
        <v>200</v>
      </c>
      <c r="D8313" s="21" t="str">
        <f t="shared" si="128"/>
        <v>TOTAL</v>
      </c>
    </row>
    <row r="8314" spans="1:5" ht="15.75" outlineLevel="2" x14ac:dyDescent="0.25">
      <c r="A8314" s="17">
        <v>44309</v>
      </c>
      <c r="B8314" t="s">
        <v>1240</v>
      </c>
      <c r="C8314" s="2">
        <v>175</v>
      </c>
      <c r="D8314" s="21" t="str">
        <f t="shared" si="128"/>
        <v/>
      </c>
      <c r="E8314" t="s">
        <v>76</v>
      </c>
    </row>
    <row r="8315" spans="1:5" ht="15.75" outlineLevel="1" x14ac:dyDescent="0.25">
      <c r="A8315" s="20">
        <f>A8314</f>
        <v>44309</v>
      </c>
      <c r="B8315" s="21" t="str">
        <f>B8314</f>
        <v>JAMES E TAYLOR THEATRE ARTS BOOSTER CLUB</v>
      </c>
      <c r="C8315" s="22">
        <f>SUBTOTAL(9,C8314:C8314)</f>
        <v>175</v>
      </c>
      <c r="D8315" s="21" t="str">
        <f t="shared" si="128"/>
        <v>TOTAL</v>
      </c>
    </row>
    <row r="8316" spans="1:5" ht="15.75" outlineLevel="2" x14ac:dyDescent="0.25">
      <c r="A8316" s="17">
        <v>44309</v>
      </c>
      <c r="B8316" t="s">
        <v>1240</v>
      </c>
      <c r="C8316" s="2">
        <v>100</v>
      </c>
      <c r="D8316" s="21" t="str">
        <f t="shared" si="128"/>
        <v/>
      </c>
      <c r="E8316" t="s">
        <v>58</v>
      </c>
    </row>
    <row r="8317" spans="1:5" ht="15.75" outlineLevel="1" x14ac:dyDescent="0.25">
      <c r="A8317" s="20">
        <f>A8316</f>
        <v>44309</v>
      </c>
      <c r="B8317" s="21" t="str">
        <f>B8316</f>
        <v>JAMES E TAYLOR THEATRE ARTS BOOSTER CLUB</v>
      </c>
      <c r="C8317" s="22">
        <f>SUBTOTAL(9,C8316:C8316)</f>
        <v>100</v>
      </c>
      <c r="D8317" s="21" t="str">
        <f t="shared" si="128"/>
        <v>TOTAL</v>
      </c>
    </row>
    <row r="8318" spans="1:5" ht="15.75" outlineLevel="2" x14ac:dyDescent="0.25">
      <c r="A8318" s="17">
        <v>44309</v>
      </c>
      <c r="B8318" t="s">
        <v>1240</v>
      </c>
      <c r="C8318" s="2">
        <v>1300</v>
      </c>
      <c r="D8318" s="21" t="str">
        <f t="shared" ref="D8318:D8381" si="129">IF(E8318="","TOTAL","")</f>
        <v/>
      </c>
      <c r="E8318" t="s">
        <v>74</v>
      </c>
    </row>
    <row r="8319" spans="1:5" ht="15.75" outlineLevel="1" x14ac:dyDescent="0.25">
      <c r="A8319" s="20">
        <f>A8318</f>
        <v>44309</v>
      </c>
      <c r="B8319" s="21" t="str">
        <f>B8318</f>
        <v>JAMES E TAYLOR THEATRE ARTS BOOSTER CLUB</v>
      </c>
      <c r="C8319" s="22">
        <f>SUBTOTAL(9,C8318:C8318)</f>
        <v>1300</v>
      </c>
      <c r="D8319" s="21" t="str">
        <f t="shared" si="129"/>
        <v>TOTAL</v>
      </c>
    </row>
    <row r="8320" spans="1:5" ht="15.75" outlineLevel="2" x14ac:dyDescent="0.25">
      <c r="A8320" s="17">
        <v>44309</v>
      </c>
      <c r="B8320" t="s">
        <v>1240</v>
      </c>
      <c r="C8320" s="2">
        <v>375</v>
      </c>
      <c r="D8320" s="21" t="str">
        <f t="shared" si="129"/>
        <v/>
      </c>
      <c r="E8320" t="s">
        <v>72</v>
      </c>
    </row>
    <row r="8321" spans="1:5" ht="15.75" outlineLevel="1" x14ac:dyDescent="0.25">
      <c r="A8321" s="20">
        <f>A8320</f>
        <v>44309</v>
      </c>
      <c r="B8321" s="21" t="str">
        <f>B8320</f>
        <v>JAMES E TAYLOR THEATRE ARTS BOOSTER CLUB</v>
      </c>
      <c r="C8321" s="22">
        <f>SUBTOTAL(9,C8320:C8320)</f>
        <v>375</v>
      </c>
      <c r="D8321" s="21" t="str">
        <f t="shared" si="129"/>
        <v>TOTAL</v>
      </c>
    </row>
    <row r="8322" spans="1:5" ht="15.75" outlineLevel="2" x14ac:dyDescent="0.25">
      <c r="A8322" s="17">
        <v>44309</v>
      </c>
      <c r="B8322" t="s">
        <v>1240</v>
      </c>
      <c r="C8322" s="2">
        <v>175</v>
      </c>
      <c r="D8322" s="21" t="str">
        <f t="shared" si="129"/>
        <v/>
      </c>
      <c r="E8322" t="s">
        <v>76</v>
      </c>
    </row>
    <row r="8323" spans="1:5" ht="15.75" outlineLevel="1" x14ac:dyDescent="0.25">
      <c r="A8323" s="20">
        <f>A8322</f>
        <v>44309</v>
      </c>
      <c r="B8323" s="21" t="str">
        <f>B8322</f>
        <v>JAMES E TAYLOR THEATRE ARTS BOOSTER CLUB</v>
      </c>
      <c r="C8323" s="22">
        <f>SUBTOTAL(9,C8322:C8322)</f>
        <v>175</v>
      </c>
      <c r="D8323" s="21" t="str">
        <f t="shared" si="129"/>
        <v>TOTAL</v>
      </c>
    </row>
    <row r="8324" spans="1:5" ht="15.75" outlineLevel="2" x14ac:dyDescent="0.25">
      <c r="A8324" s="17">
        <v>44309</v>
      </c>
      <c r="B8324" t="s">
        <v>1240</v>
      </c>
      <c r="C8324" s="2">
        <v>125</v>
      </c>
      <c r="D8324" s="21" t="str">
        <f t="shared" si="129"/>
        <v/>
      </c>
      <c r="E8324" t="s">
        <v>76</v>
      </c>
    </row>
    <row r="8325" spans="1:5" ht="15.75" outlineLevel="1" x14ac:dyDescent="0.25">
      <c r="A8325" s="20">
        <f>A8324</f>
        <v>44309</v>
      </c>
      <c r="B8325" s="21" t="str">
        <f>B8324</f>
        <v>JAMES E TAYLOR THEATRE ARTS BOOSTER CLUB</v>
      </c>
      <c r="C8325" s="22">
        <f>SUBTOTAL(9,C8324:C8324)</f>
        <v>125</v>
      </c>
      <c r="D8325" s="21" t="str">
        <f t="shared" si="129"/>
        <v>TOTAL</v>
      </c>
    </row>
    <row r="8326" spans="1:5" ht="15.75" outlineLevel="2" x14ac:dyDescent="0.25">
      <c r="A8326" s="17">
        <v>44309</v>
      </c>
      <c r="B8326" t="s">
        <v>1240</v>
      </c>
      <c r="C8326" s="2">
        <v>100</v>
      </c>
      <c r="D8326" s="21" t="str">
        <f t="shared" si="129"/>
        <v/>
      </c>
      <c r="E8326" t="s">
        <v>58</v>
      </c>
    </row>
    <row r="8327" spans="1:5" ht="15.75" outlineLevel="1" x14ac:dyDescent="0.25">
      <c r="A8327" s="20">
        <f>A8326</f>
        <v>44309</v>
      </c>
      <c r="B8327" s="21" t="str">
        <f>B8326</f>
        <v>JAMES E TAYLOR THEATRE ARTS BOOSTER CLUB</v>
      </c>
      <c r="C8327" s="22">
        <f>SUBTOTAL(9,C8326:C8326)</f>
        <v>100</v>
      </c>
      <c r="D8327" s="21" t="str">
        <f t="shared" si="129"/>
        <v>TOTAL</v>
      </c>
    </row>
    <row r="8328" spans="1:5" ht="15.75" outlineLevel="2" x14ac:dyDescent="0.25">
      <c r="A8328" s="17">
        <v>44309</v>
      </c>
      <c r="B8328" t="s">
        <v>1240</v>
      </c>
      <c r="C8328" s="2">
        <v>225</v>
      </c>
      <c r="D8328" s="21" t="str">
        <f t="shared" si="129"/>
        <v/>
      </c>
      <c r="E8328" t="s">
        <v>76</v>
      </c>
    </row>
    <row r="8329" spans="1:5" ht="15.75" outlineLevel="1" x14ac:dyDescent="0.25">
      <c r="A8329" s="20">
        <f>A8328</f>
        <v>44309</v>
      </c>
      <c r="B8329" s="21" t="str">
        <f>B8328</f>
        <v>JAMES E TAYLOR THEATRE ARTS BOOSTER CLUB</v>
      </c>
      <c r="C8329" s="22">
        <f>SUBTOTAL(9,C8328:C8328)</f>
        <v>225</v>
      </c>
      <c r="D8329" s="21" t="str">
        <f t="shared" si="129"/>
        <v>TOTAL</v>
      </c>
    </row>
    <row r="8330" spans="1:5" ht="15.75" outlineLevel="2" x14ac:dyDescent="0.25">
      <c r="A8330" s="17">
        <v>44309</v>
      </c>
      <c r="B8330" t="s">
        <v>1240</v>
      </c>
      <c r="C8330" s="2">
        <v>225</v>
      </c>
      <c r="D8330" s="21" t="str">
        <f t="shared" si="129"/>
        <v/>
      </c>
      <c r="E8330" t="s">
        <v>76</v>
      </c>
    </row>
    <row r="8331" spans="1:5" ht="15.75" outlineLevel="1" x14ac:dyDescent="0.25">
      <c r="A8331" s="20">
        <f>A8330</f>
        <v>44309</v>
      </c>
      <c r="B8331" s="21" t="str">
        <f>B8330</f>
        <v>JAMES E TAYLOR THEATRE ARTS BOOSTER CLUB</v>
      </c>
      <c r="C8331" s="22">
        <f>SUBTOTAL(9,C8330:C8330)</f>
        <v>225</v>
      </c>
      <c r="D8331" s="21" t="str">
        <f t="shared" si="129"/>
        <v>TOTAL</v>
      </c>
    </row>
    <row r="8332" spans="1:5" ht="15.75" outlineLevel="2" x14ac:dyDescent="0.25">
      <c r="A8332" s="17">
        <v>44309</v>
      </c>
      <c r="B8332" t="s">
        <v>1240</v>
      </c>
      <c r="C8332" s="2">
        <v>850</v>
      </c>
      <c r="D8332" s="21" t="str">
        <f t="shared" si="129"/>
        <v/>
      </c>
      <c r="E8332" t="s">
        <v>74</v>
      </c>
    </row>
    <row r="8333" spans="1:5" ht="15.75" outlineLevel="1" x14ac:dyDescent="0.25">
      <c r="A8333" s="20">
        <f>A8332</f>
        <v>44309</v>
      </c>
      <c r="B8333" s="21" t="str">
        <f>B8332</f>
        <v>JAMES E TAYLOR THEATRE ARTS BOOSTER CLUB</v>
      </c>
      <c r="C8333" s="22">
        <f>SUBTOTAL(9,C8332:C8332)</f>
        <v>850</v>
      </c>
      <c r="D8333" s="21" t="str">
        <f t="shared" si="129"/>
        <v>TOTAL</v>
      </c>
    </row>
    <row r="8334" spans="1:5" ht="15.75" outlineLevel="2" x14ac:dyDescent="0.25">
      <c r="A8334" s="17">
        <v>44309</v>
      </c>
      <c r="B8334" t="s">
        <v>1240</v>
      </c>
      <c r="C8334" s="2">
        <v>275</v>
      </c>
      <c r="D8334" s="21" t="str">
        <f t="shared" si="129"/>
        <v/>
      </c>
      <c r="E8334" t="s">
        <v>74</v>
      </c>
    </row>
    <row r="8335" spans="1:5" ht="15.75" outlineLevel="1" x14ac:dyDescent="0.25">
      <c r="A8335" s="20">
        <f>A8334</f>
        <v>44309</v>
      </c>
      <c r="B8335" s="21" t="str">
        <f>B8334</f>
        <v>JAMES E TAYLOR THEATRE ARTS BOOSTER CLUB</v>
      </c>
      <c r="C8335" s="22">
        <f>SUBTOTAL(9,C8334:C8334)</f>
        <v>275</v>
      </c>
      <c r="D8335" s="21" t="str">
        <f t="shared" si="129"/>
        <v>TOTAL</v>
      </c>
    </row>
    <row r="8336" spans="1:5" ht="15.75" outlineLevel="2" x14ac:dyDescent="0.25">
      <c r="A8336" s="17">
        <v>44309</v>
      </c>
      <c r="B8336" t="s">
        <v>1240</v>
      </c>
      <c r="C8336" s="2">
        <v>175</v>
      </c>
      <c r="D8336" s="21" t="str">
        <f t="shared" si="129"/>
        <v/>
      </c>
      <c r="E8336" t="s">
        <v>74</v>
      </c>
    </row>
    <row r="8337" spans="1:5" ht="15.75" outlineLevel="1" x14ac:dyDescent="0.25">
      <c r="A8337" s="20">
        <f>A8336</f>
        <v>44309</v>
      </c>
      <c r="B8337" s="21" t="str">
        <f>B8336</f>
        <v>JAMES E TAYLOR THEATRE ARTS BOOSTER CLUB</v>
      </c>
      <c r="C8337" s="22">
        <f>SUBTOTAL(9,C8336:C8336)</f>
        <v>175</v>
      </c>
      <c r="D8337" s="21" t="str">
        <f t="shared" si="129"/>
        <v>TOTAL</v>
      </c>
    </row>
    <row r="8338" spans="1:5" ht="15.75" outlineLevel="2" x14ac:dyDescent="0.25">
      <c r="A8338" s="17">
        <v>44309</v>
      </c>
      <c r="B8338" t="s">
        <v>1240</v>
      </c>
      <c r="C8338" s="2">
        <v>25</v>
      </c>
      <c r="D8338" s="21" t="str">
        <f t="shared" si="129"/>
        <v/>
      </c>
      <c r="E8338" t="s">
        <v>74</v>
      </c>
    </row>
    <row r="8339" spans="1:5" ht="15.75" outlineLevel="1" x14ac:dyDescent="0.25">
      <c r="A8339" s="20">
        <f>A8338</f>
        <v>44309</v>
      </c>
      <c r="B8339" s="21" t="str">
        <f>B8338</f>
        <v>JAMES E TAYLOR THEATRE ARTS BOOSTER CLUB</v>
      </c>
      <c r="C8339" s="22">
        <f>SUBTOTAL(9,C8338:C8338)</f>
        <v>25</v>
      </c>
      <c r="D8339" s="21" t="str">
        <f t="shared" si="129"/>
        <v>TOTAL</v>
      </c>
    </row>
    <row r="8340" spans="1:5" ht="15.75" outlineLevel="2" x14ac:dyDescent="0.25">
      <c r="A8340" s="17">
        <v>44309</v>
      </c>
      <c r="B8340" t="s">
        <v>1240</v>
      </c>
      <c r="C8340" s="2">
        <v>275</v>
      </c>
      <c r="D8340" s="21" t="str">
        <f t="shared" si="129"/>
        <v/>
      </c>
      <c r="E8340" t="s">
        <v>74</v>
      </c>
    </row>
    <row r="8341" spans="1:5" ht="15.75" outlineLevel="1" x14ac:dyDescent="0.25">
      <c r="A8341" s="20">
        <f>A8340</f>
        <v>44309</v>
      </c>
      <c r="B8341" s="21" t="str">
        <f>B8340</f>
        <v>JAMES E TAYLOR THEATRE ARTS BOOSTER CLUB</v>
      </c>
      <c r="C8341" s="22">
        <f>SUBTOTAL(9,C8340:C8340)</f>
        <v>275</v>
      </c>
      <c r="D8341" s="21" t="str">
        <f t="shared" si="129"/>
        <v>TOTAL</v>
      </c>
    </row>
    <row r="8342" spans="1:5" ht="15.75" outlineLevel="2" x14ac:dyDescent="0.25">
      <c r="A8342" s="17">
        <v>44309</v>
      </c>
      <c r="B8342" t="s">
        <v>1240</v>
      </c>
      <c r="C8342" s="2">
        <v>225</v>
      </c>
      <c r="D8342" s="21" t="str">
        <f t="shared" si="129"/>
        <v/>
      </c>
      <c r="E8342" t="s">
        <v>74</v>
      </c>
    </row>
    <row r="8343" spans="1:5" ht="15.75" outlineLevel="1" x14ac:dyDescent="0.25">
      <c r="A8343" s="20">
        <f>A8342</f>
        <v>44309</v>
      </c>
      <c r="B8343" s="21" t="str">
        <f>B8342</f>
        <v>JAMES E TAYLOR THEATRE ARTS BOOSTER CLUB</v>
      </c>
      <c r="C8343" s="22">
        <f>SUBTOTAL(9,C8342:C8342)</f>
        <v>225</v>
      </c>
      <c r="D8343" s="21" t="str">
        <f t="shared" si="129"/>
        <v>TOTAL</v>
      </c>
    </row>
    <row r="8344" spans="1:5" ht="15.75" outlineLevel="2" x14ac:dyDescent="0.25">
      <c r="A8344" s="17">
        <v>44309</v>
      </c>
      <c r="B8344" t="s">
        <v>1240</v>
      </c>
      <c r="C8344" s="2">
        <v>137.41999999999999</v>
      </c>
      <c r="D8344" s="21" t="str">
        <f t="shared" si="129"/>
        <v/>
      </c>
      <c r="E8344" t="s">
        <v>74</v>
      </c>
    </row>
    <row r="8345" spans="1:5" ht="15.75" outlineLevel="2" x14ac:dyDescent="0.25">
      <c r="A8345" s="17">
        <v>44309</v>
      </c>
      <c r="B8345" t="s">
        <v>1240</v>
      </c>
      <c r="C8345" s="2">
        <v>37.58</v>
      </c>
      <c r="D8345" s="21" t="str">
        <f t="shared" si="129"/>
        <v/>
      </c>
      <c r="E8345" t="s">
        <v>74</v>
      </c>
    </row>
    <row r="8346" spans="1:5" ht="15.75" outlineLevel="1" x14ac:dyDescent="0.25">
      <c r="A8346" s="20">
        <f>A8345</f>
        <v>44309</v>
      </c>
      <c r="B8346" s="21" t="str">
        <f>B8345</f>
        <v>JAMES E TAYLOR THEATRE ARTS BOOSTER CLUB</v>
      </c>
      <c r="C8346" s="22">
        <f>SUBTOTAL(9,C8344:C8345)</f>
        <v>175</v>
      </c>
      <c r="D8346" s="21" t="str">
        <f t="shared" si="129"/>
        <v>TOTAL</v>
      </c>
    </row>
    <row r="8347" spans="1:5" ht="15.75" outlineLevel="2" x14ac:dyDescent="0.25">
      <c r="A8347" s="17">
        <v>44309</v>
      </c>
      <c r="B8347" t="s">
        <v>27</v>
      </c>
      <c r="C8347" s="2">
        <v>48.23</v>
      </c>
      <c r="D8347" s="21" t="str">
        <f t="shared" si="129"/>
        <v/>
      </c>
      <c r="E8347" t="s">
        <v>72</v>
      </c>
    </row>
    <row r="8348" spans="1:5" ht="15.75" outlineLevel="2" x14ac:dyDescent="0.25">
      <c r="A8348" s="17">
        <v>44309</v>
      </c>
      <c r="B8348" t="s">
        <v>27</v>
      </c>
      <c r="C8348" s="2">
        <v>-3.07</v>
      </c>
      <c r="D8348" s="21" t="str">
        <f t="shared" si="129"/>
        <v/>
      </c>
      <c r="E8348" t="s">
        <v>72</v>
      </c>
    </row>
    <row r="8349" spans="1:5" ht="15.75" outlineLevel="2" x14ac:dyDescent="0.25">
      <c r="A8349" s="17">
        <v>44309</v>
      </c>
      <c r="B8349" t="s">
        <v>27</v>
      </c>
      <c r="C8349" s="2">
        <v>929.88</v>
      </c>
      <c r="D8349" s="21" t="str">
        <f t="shared" si="129"/>
        <v/>
      </c>
      <c r="E8349" t="s">
        <v>72</v>
      </c>
    </row>
    <row r="8350" spans="1:5" ht="15.75" outlineLevel="2" x14ac:dyDescent="0.25">
      <c r="A8350" s="17">
        <v>44309</v>
      </c>
      <c r="B8350" t="s">
        <v>27</v>
      </c>
      <c r="C8350" s="2">
        <v>781.6</v>
      </c>
      <c r="D8350" s="21" t="str">
        <f t="shared" si="129"/>
        <v/>
      </c>
      <c r="E8350" t="s">
        <v>72</v>
      </c>
    </row>
    <row r="8351" spans="1:5" ht="15.75" outlineLevel="2" x14ac:dyDescent="0.25">
      <c r="A8351" s="17">
        <v>44309</v>
      </c>
      <c r="B8351" t="s">
        <v>27</v>
      </c>
      <c r="C8351" s="2">
        <v>748.6</v>
      </c>
      <c r="D8351" s="21" t="str">
        <f t="shared" si="129"/>
        <v/>
      </c>
      <c r="E8351" t="s">
        <v>72</v>
      </c>
    </row>
    <row r="8352" spans="1:5" ht="15.75" outlineLevel="2" x14ac:dyDescent="0.25">
      <c r="A8352" s="17">
        <v>44309</v>
      </c>
      <c r="B8352" t="s">
        <v>27</v>
      </c>
      <c r="C8352" s="2">
        <v>143.12</v>
      </c>
      <c r="D8352" s="21" t="str">
        <f t="shared" si="129"/>
        <v/>
      </c>
      <c r="E8352" t="s">
        <v>72</v>
      </c>
    </row>
    <row r="8353" spans="1:5" ht="15.75" outlineLevel="1" x14ac:dyDescent="0.25">
      <c r="A8353" s="20">
        <f>A8352</f>
        <v>44309</v>
      </c>
      <c r="B8353" s="21" t="str">
        <f>B8352</f>
        <v>JASON'S DELI- DELI MGMT DEPT 271</v>
      </c>
      <c r="C8353" s="22">
        <f>SUBTOTAL(9,C8347:C8352)</f>
        <v>2648.3599999999997</v>
      </c>
      <c r="D8353" s="21" t="str">
        <f t="shared" si="129"/>
        <v>TOTAL</v>
      </c>
    </row>
    <row r="8354" spans="1:5" ht="15.75" outlineLevel="2" x14ac:dyDescent="0.25">
      <c r="A8354" s="17">
        <v>44309</v>
      </c>
      <c r="B8354" t="s">
        <v>1241</v>
      </c>
      <c r="C8354" s="2">
        <v>320</v>
      </c>
      <c r="D8354" s="21" t="str">
        <f t="shared" si="129"/>
        <v/>
      </c>
      <c r="E8354" t="s">
        <v>56</v>
      </c>
    </row>
    <row r="8355" spans="1:5" ht="15.75" outlineLevel="1" x14ac:dyDescent="0.25">
      <c r="A8355" s="20">
        <f>A8354</f>
        <v>44309</v>
      </c>
      <c r="B8355" s="21" t="str">
        <f>B8354</f>
        <v>SAMANTHA JASPERSON</v>
      </c>
      <c r="C8355" s="22">
        <f>SUBTOTAL(9,C8354:C8354)</f>
        <v>320</v>
      </c>
      <c r="D8355" s="21" t="str">
        <f t="shared" si="129"/>
        <v>TOTAL</v>
      </c>
    </row>
    <row r="8356" spans="1:5" ht="15.75" outlineLevel="2" x14ac:dyDescent="0.25">
      <c r="A8356" s="17">
        <v>44309</v>
      </c>
      <c r="B8356" t="s">
        <v>1242</v>
      </c>
      <c r="C8356" s="2">
        <v>299</v>
      </c>
      <c r="D8356" s="21" t="str">
        <f t="shared" si="129"/>
        <v/>
      </c>
      <c r="E8356" t="s">
        <v>72</v>
      </c>
    </row>
    <row r="8357" spans="1:5" ht="15.75" outlineLevel="1" x14ac:dyDescent="0.25">
      <c r="A8357" s="20">
        <f>A8356</f>
        <v>44309</v>
      </c>
      <c r="B8357" s="21" t="str">
        <f>B8356</f>
        <v>LAUREN JIMENEZ</v>
      </c>
      <c r="C8357" s="22">
        <f>SUBTOTAL(9,C8356:C8356)</f>
        <v>299</v>
      </c>
      <c r="D8357" s="21" t="str">
        <f t="shared" si="129"/>
        <v>TOTAL</v>
      </c>
    </row>
    <row r="8358" spans="1:5" ht="15.75" outlineLevel="2" x14ac:dyDescent="0.25">
      <c r="A8358" s="17">
        <v>44309</v>
      </c>
      <c r="B8358" t="s">
        <v>1243</v>
      </c>
      <c r="C8358" s="2">
        <v>385.11</v>
      </c>
      <c r="D8358" s="21" t="str">
        <f t="shared" si="129"/>
        <v/>
      </c>
      <c r="E8358" t="s">
        <v>71</v>
      </c>
    </row>
    <row r="8359" spans="1:5" ht="15.75" outlineLevel="1" x14ac:dyDescent="0.25">
      <c r="A8359" s="20">
        <f>A8358</f>
        <v>44309</v>
      </c>
      <c r="B8359" s="21" t="str">
        <f>B8358</f>
        <v>JOHN WILEY &amp; SONS INC</v>
      </c>
      <c r="C8359" s="22">
        <f>SUBTOTAL(9,C8358:C8358)</f>
        <v>385.11</v>
      </c>
      <c r="D8359" s="21" t="str">
        <f t="shared" si="129"/>
        <v>TOTAL</v>
      </c>
    </row>
    <row r="8360" spans="1:5" ht="15.75" outlineLevel="2" x14ac:dyDescent="0.25">
      <c r="A8360" s="17">
        <v>44309</v>
      </c>
      <c r="B8360" t="s">
        <v>570</v>
      </c>
      <c r="C8360" s="2">
        <v>170</v>
      </c>
      <c r="D8360" s="21" t="str">
        <f t="shared" si="129"/>
        <v/>
      </c>
      <c r="E8360" t="s">
        <v>56</v>
      </c>
    </row>
    <row r="8361" spans="1:5" ht="15.75" outlineLevel="1" x14ac:dyDescent="0.25">
      <c r="A8361" s="20">
        <f>A8360</f>
        <v>44309</v>
      </c>
      <c r="B8361" s="21" t="str">
        <f>B8360</f>
        <v>JEFFREY JOHNSON</v>
      </c>
      <c r="C8361" s="22">
        <f>SUBTOTAL(9,C8360:C8360)</f>
        <v>170</v>
      </c>
      <c r="D8361" s="21" t="str">
        <f t="shared" si="129"/>
        <v>TOTAL</v>
      </c>
    </row>
    <row r="8362" spans="1:5" ht="15.75" outlineLevel="2" x14ac:dyDescent="0.25">
      <c r="A8362" s="17">
        <v>44309</v>
      </c>
      <c r="B8362" t="s">
        <v>480</v>
      </c>
      <c r="C8362" s="2">
        <v>350</v>
      </c>
      <c r="D8362" s="21" t="str">
        <f t="shared" si="129"/>
        <v/>
      </c>
      <c r="E8362" t="s">
        <v>56</v>
      </c>
    </row>
    <row r="8363" spans="1:5" ht="15.75" outlineLevel="1" x14ac:dyDescent="0.25">
      <c r="A8363" s="20">
        <f>A8362</f>
        <v>44309</v>
      </c>
      <c r="B8363" s="21" t="str">
        <f>B8362</f>
        <v>MICHELLE S JORDAN</v>
      </c>
      <c r="C8363" s="22">
        <f>SUBTOTAL(9,C8362:C8362)</f>
        <v>350</v>
      </c>
      <c r="D8363" s="21" t="str">
        <f t="shared" si="129"/>
        <v>TOTAL</v>
      </c>
    </row>
    <row r="8364" spans="1:5" ht="15.75" outlineLevel="2" x14ac:dyDescent="0.25">
      <c r="A8364" s="17">
        <v>44309</v>
      </c>
      <c r="B8364" t="s">
        <v>653</v>
      </c>
      <c r="C8364" s="2">
        <v>90</v>
      </c>
      <c r="D8364" s="21" t="str">
        <f t="shared" si="129"/>
        <v/>
      </c>
      <c r="E8364" t="s">
        <v>56</v>
      </c>
    </row>
    <row r="8365" spans="1:5" ht="15.75" outlineLevel="1" x14ac:dyDescent="0.25">
      <c r="A8365" s="20">
        <f>A8364</f>
        <v>44309</v>
      </c>
      <c r="B8365" s="21" t="str">
        <f>B8364</f>
        <v>MARK JOSLIN</v>
      </c>
      <c r="C8365" s="22">
        <f>SUBTOTAL(9,C8364:C8364)</f>
        <v>90</v>
      </c>
      <c r="D8365" s="21" t="str">
        <f t="shared" si="129"/>
        <v>TOTAL</v>
      </c>
    </row>
    <row r="8366" spans="1:5" ht="15.75" outlineLevel="2" x14ac:dyDescent="0.25">
      <c r="A8366" s="17">
        <v>44309</v>
      </c>
      <c r="B8366" t="s">
        <v>786</v>
      </c>
      <c r="C8366" s="2">
        <v>330</v>
      </c>
      <c r="D8366" s="21" t="str">
        <f t="shared" si="129"/>
        <v/>
      </c>
      <c r="E8366" t="s">
        <v>56</v>
      </c>
    </row>
    <row r="8367" spans="1:5" ht="15.75" outlineLevel="1" x14ac:dyDescent="0.25">
      <c r="A8367" s="20">
        <f>A8366</f>
        <v>44309</v>
      </c>
      <c r="B8367" s="21" t="str">
        <f>B8366</f>
        <v>KEVIN JUKKOLA</v>
      </c>
      <c r="C8367" s="22">
        <f>SUBTOTAL(9,C8366:C8366)</f>
        <v>330</v>
      </c>
      <c r="D8367" s="21" t="str">
        <f t="shared" si="129"/>
        <v>TOTAL</v>
      </c>
    </row>
    <row r="8368" spans="1:5" ht="15.75" outlineLevel="2" x14ac:dyDescent="0.25">
      <c r="A8368" s="17">
        <v>44309</v>
      </c>
      <c r="B8368" t="s">
        <v>277</v>
      </c>
      <c r="C8368" s="2">
        <v>56</v>
      </c>
      <c r="D8368" s="21" t="str">
        <f t="shared" si="129"/>
        <v/>
      </c>
      <c r="E8368" t="s">
        <v>58</v>
      </c>
    </row>
    <row r="8369" spans="1:5" ht="15.75" outlineLevel="2" x14ac:dyDescent="0.25">
      <c r="A8369" s="17">
        <v>44309</v>
      </c>
      <c r="B8369" t="s">
        <v>277</v>
      </c>
      <c r="C8369" s="2">
        <v>137.75</v>
      </c>
      <c r="D8369" s="21" t="str">
        <f t="shared" si="129"/>
        <v/>
      </c>
      <c r="E8369" t="s">
        <v>58</v>
      </c>
    </row>
    <row r="8370" spans="1:5" ht="15.75" outlineLevel="2" x14ac:dyDescent="0.25">
      <c r="A8370" s="17">
        <v>44309</v>
      </c>
      <c r="B8370" t="s">
        <v>277</v>
      </c>
      <c r="C8370" s="2">
        <v>48</v>
      </c>
      <c r="D8370" s="21" t="str">
        <f t="shared" si="129"/>
        <v/>
      </c>
      <c r="E8370" t="s">
        <v>58</v>
      </c>
    </row>
    <row r="8371" spans="1:5" ht="15.75" outlineLevel="2" x14ac:dyDescent="0.25">
      <c r="A8371" s="17">
        <v>44309</v>
      </c>
      <c r="B8371" t="s">
        <v>277</v>
      </c>
      <c r="C8371" s="2">
        <v>144.97</v>
      </c>
      <c r="D8371" s="21" t="str">
        <f t="shared" si="129"/>
        <v/>
      </c>
      <c r="E8371" t="s">
        <v>58</v>
      </c>
    </row>
    <row r="8372" spans="1:5" ht="15.75" outlineLevel="2" x14ac:dyDescent="0.25">
      <c r="A8372" s="17">
        <v>44309</v>
      </c>
      <c r="B8372" t="s">
        <v>277</v>
      </c>
      <c r="C8372" s="2">
        <v>68.989999999999995</v>
      </c>
      <c r="D8372" s="21" t="str">
        <f t="shared" si="129"/>
        <v/>
      </c>
      <c r="E8372" t="s">
        <v>58</v>
      </c>
    </row>
    <row r="8373" spans="1:5" ht="15.75" outlineLevel="2" x14ac:dyDescent="0.25">
      <c r="A8373" s="17">
        <v>44309</v>
      </c>
      <c r="B8373" t="s">
        <v>277</v>
      </c>
      <c r="C8373" s="2">
        <v>46.99</v>
      </c>
      <c r="D8373" s="21" t="str">
        <f t="shared" si="129"/>
        <v/>
      </c>
      <c r="E8373" t="s">
        <v>58</v>
      </c>
    </row>
    <row r="8374" spans="1:5" ht="15.75" outlineLevel="2" x14ac:dyDescent="0.25">
      <c r="A8374" s="17">
        <v>44309</v>
      </c>
      <c r="B8374" t="s">
        <v>277</v>
      </c>
      <c r="C8374" s="2">
        <v>23.99</v>
      </c>
      <c r="D8374" s="21" t="str">
        <f t="shared" si="129"/>
        <v/>
      </c>
      <c r="E8374" t="s">
        <v>58</v>
      </c>
    </row>
    <row r="8375" spans="1:5" ht="15.75" outlineLevel="2" x14ac:dyDescent="0.25">
      <c r="A8375" s="17">
        <v>44309</v>
      </c>
      <c r="B8375" t="s">
        <v>277</v>
      </c>
      <c r="C8375" s="2">
        <v>18</v>
      </c>
      <c r="D8375" s="21" t="str">
        <f t="shared" si="129"/>
        <v/>
      </c>
      <c r="E8375" t="s">
        <v>58</v>
      </c>
    </row>
    <row r="8376" spans="1:5" ht="15.75" outlineLevel="2" x14ac:dyDescent="0.25">
      <c r="A8376" s="17">
        <v>44309</v>
      </c>
      <c r="B8376" t="s">
        <v>277</v>
      </c>
      <c r="C8376" s="2">
        <v>45</v>
      </c>
      <c r="D8376" s="21" t="str">
        <f t="shared" si="129"/>
        <v/>
      </c>
      <c r="E8376" t="s">
        <v>58</v>
      </c>
    </row>
    <row r="8377" spans="1:5" ht="15.75" outlineLevel="2" x14ac:dyDescent="0.25">
      <c r="A8377" s="17">
        <v>44309</v>
      </c>
      <c r="B8377" t="s">
        <v>277</v>
      </c>
      <c r="C8377" s="2">
        <v>20</v>
      </c>
      <c r="D8377" s="21" t="str">
        <f t="shared" si="129"/>
        <v/>
      </c>
      <c r="E8377" t="s">
        <v>58</v>
      </c>
    </row>
    <row r="8378" spans="1:5" ht="15.75" outlineLevel="2" x14ac:dyDescent="0.25">
      <c r="A8378" s="17">
        <v>44309</v>
      </c>
      <c r="B8378" t="s">
        <v>277</v>
      </c>
      <c r="C8378" s="2">
        <v>20</v>
      </c>
      <c r="D8378" s="21" t="str">
        <f t="shared" si="129"/>
        <v/>
      </c>
      <c r="E8378" t="s">
        <v>58</v>
      </c>
    </row>
    <row r="8379" spans="1:5" ht="15.75" outlineLevel="2" x14ac:dyDescent="0.25">
      <c r="A8379" s="17">
        <v>44309</v>
      </c>
      <c r="B8379" t="s">
        <v>277</v>
      </c>
      <c r="C8379" s="2">
        <v>35</v>
      </c>
      <c r="D8379" s="21" t="str">
        <f t="shared" si="129"/>
        <v/>
      </c>
      <c r="E8379" t="s">
        <v>58</v>
      </c>
    </row>
    <row r="8380" spans="1:5" ht="15.75" outlineLevel="2" x14ac:dyDescent="0.25">
      <c r="A8380" s="17">
        <v>44309</v>
      </c>
      <c r="B8380" t="s">
        <v>277</v>
      </c>
      <c r="C8380" s="2">
        <v>48</v>
      </c>
      <c r="D8380" s="21" t="str">
        <f t="shared" si="129"/>
        <v/>
      </c>
      <c r="E8380" t="s">
        <v>58</v>
      </c>
    </row>
    <row r="8381" spans="1:5" ht="15.75" outlineLevel="2" x14ac:dyDescent="0.25">
      <c r="A8381" s="17">
        <v>44309</v>
      </c>
      <c r="B8381" t="s">
        <v>277</v>
      </c>
      <c r="C8381" s="2">
        <v>28</v>
      </c>
      <c r="D8381" s="21" t="str">
        <f t="shared" si="129"/>
        <v/>
      </c>
      <c r="E8381" t="s">
        <v>58</v>
      </c>
    </row>
    <row r="8382" spans="1:5" ht="15.75" outlineLevel="1" x14ac:dyDescent="0.25">
      <c r="A8382" s="20">
        <f>A8381</f>
        <v>44309</v>
      </c>
      <c r="B8382" s="21" t="str">
        <f>B8381</f>
        <v>JW PEPPER AND SON INC</v>
      </c>
      <c r="C8382" s="22">
        <f>SUBTOTAL(9,C8368:C8381)</f>
        <v>740.69</v>
      </c>
      <c r="D8382" s="21" t="str">
        <f t="shared" ref="D8382:D8445" si="130">IF(E8382="","TOTAL","")</f>
        <v>TOTAL</v>
      </c>
    </row>
    <row r="8383" spans="1:5" ht="15.75" outlineLevel="2" x14ac:dyDescent="0.25">
      <c r="A8383" s="17">
        <v>44309</v>
      </c>
      <c r="B8383" t="s">
        <v>522</v>
      </c>
      <c r="C8383" s="2">
        <v>232</v>
      </c>
      <c r="D8383" s="21" t="str">
        <f t="shared" si="130"/>
        <v/>
      </c>
      <c r="E8383" t="s">
        <v>58</v>
      </c>
    </row>
    <row r="8384" spans="1:5" ht="15.75" outlineLevel="1" x14ac:dyDescent="0.25">
      <c r="A8384" s="20">
        <f>A8383</f>
        <v>44309</v>
      </c>
      <c r="B8384" s="21" t="str">
        <f>B8383</f>
        <v>KAPLAN EARLY LEARNING COMPANY</v>
      </c>
      <c r="C8384" s="22">
        <f>SUBTOTAL(9,C8383:C8383)</f>
        <v>232</v>
      </c>
      <c r="D8384" s="21" t="str">
        <f t="shared" si="130"/>
        <v>TOTAL</v>
      </c>
    </row>
    <row r="8385" spans="1:5" ht="15.75" outlineLevel="2" x14ac:dyDescent="0.25">
      <c r="A8385" s="17">
        <v>44309</v>
      </c>
      <c r="B8385" t="s">
        <v>903</v>
      </c>
      <c r="C8385" s="2">
        <v>73.5</v>
      </c>
      <c r="D8385" s="21" t="str">
        <f t="shared" si="130"/>
        <v/>
      </c>
      <c r="E8385" t="s">
        <v>135</v>
      </c>
    </row>
    <row r="8386" spans="1:5" ht="15.75" outlineLevel="2" x14ac:dyDescent="0.25">
      <c r="A8386" s="17">
        <v>44309</v>
      </c>
      <c r="B8386" t="s">
        <v>903</v>
      </c>
      <c r="C8386" s="2">
        <v>73.5</v>
      </c>
      <c r="D8386" s="21" t="str">
        <f t="shared" si="130"/>
        <v/>
      </c>
      <c r="E8386" t="s">
        <v>135</v>
      </c>
    </row>
    <row r="8387" spans="1:5" ht="15.75" outlineLevel="1" x14ac:dyDescent="0.25">
      <c r="A8387" s="20">
        <f>A8386</f>
        <v>44309</v>
      </c>
      <c r="B8387" s="21" t="str">
        <f>B8386</f>
        <v>KATY TIMES</v>
      </c>
      <c r="C8387" s="22">
        <f>SUBTOTAL(9,C8385:C8386)</f>
        <v>147</v>
      </c>
      <c r="D8387" s="21" t="str">
        <f t="shared" si="130"/>
        <v>TOTAL</v>
      </c>
    </row>
    <row r="8388" spans="1:5" ht="15.75" outlineLevel="2" x14ac:dyDescent="0.25">
      <c r="A8388" s="17">
        <v>44309</v>
      </c>
      <c r="B8388" t="s">
        <v>654</v>
      </c>
      <c r="C8388" s="2">
        <v>670</v>
      </c>
      <c r="D8388" s="21" t="str">
        <f t="shared" si="130"/>
        <v/>
      </c>
      <c r="E8388" t="s">
        <v>58</v>
      </c>
    </row>
    <row r="8389" spans="1:5" ht="15.75" outlineLevel="1" x14ac:dyDescent="0.25">
      <c r="A8389" s="20">
        <f>A8388</f>
        <v>44309</v>
      </c>
      <c r="B8389" s="21" t="str">
        <f>B8388</f>
        <v>VIO STRINGS INC</v>
      </c>
      <c r="C8389" s="22">
        <f>SUBTOTAL(9,C8388:C8388)</f>
        <v>670</v>
      </c>
      <c r="D8389" s="21" t="str">
        <f t="shared" si="130"/>
        <v>TOTAL</v>
      </c>
    </row>
    <row r="8390" spans="1:5" ht="15.75" outlineLevel="2" x14ac:dyDescent="0.25">
      <c r="A8390" s="17">
        <v>44309</v>
      </c>
      <c r="B8390" t="s">
        <v>788</v>
      </c>
      <c r="C8390" s="2">
        <v>90</v>
      </c>
      <c r="D8390" s="21" t="str">
        <f t="shared" si="130"/>
        <v/>
      </c>
      <c r="E8390" t="s">
        <v>56</v>
      </c>
    </row>
    <row r="8391" spans="1:5" ht="15.75" outlineLevel="1" x14ac:dyDescent="0.25">
      <c r="A8391" s="20">
        <f>A8390</f>
        <v>44309</v>
      </c>
      <c r="B8391" s="21" t="str">
        <f>B8390</f>
        <v>BYRON DEWAYNE KELLY</v>
      </c>
      <c r="C8391" s="22">
        <f>SUBTOTAL(9,C8390:C8390)</f>
        <v>90</v>
      </c>
      <c r="D8391" s="21" t="str">
        <f t="shared" si="130"/>
        <v>TOTAL</v>
      </c>
    </row>
    <row r="8392" spans="1:5" ht="15.75" outlineLevel="2" x14ac:dyDescent="0.25">
      <c r="A8392" s="17">
        <v>44309</v>
      </c>
      <c r="B8392" t="s">
        <v>1244</v>
      </c>
      <c r="C8392" s="2">
        <v>6825</v>
      </c>
      <c r="D8392" s="21" t="str">
        <f t="shared" si="130"/>
        <v/>
      </c>
      <c r="E8392" t="s">
        <v>64</v>
      </c>
    </row>
    <row r="8393" spans="1:5" ht="15.75" outlineLevel="1" x14ac:dyDescent="0.25">
      <c r="A8393" s="20">
        <f>A8392</f>
        <v>44309</v>
      </c>
      <c r="B8393" s="21" t="str">
        <f>B8392</f>
        <v>KIM NEAL &amp; ASSOCIATES</v>
      </c>
      <c r="C8393" s="22">
        <f>SUBTOTAL(9,C8392:C8392)</f>
        <v>6825</v>
      </c>
      <c r="D8393" s="21" t="str">
        <f t="shared" si="130"/>
        <v>TOTAL</v>
      </c>
    </row>
    <row r="8394" spans="1:5" ht="15.75" outlineLevel="2" x14ac:dyDescent="0.25">
      <c r="A8394" s="17">
        <v>44309</v>
      </c>
      <c r="B8394" t="s">
        <v>1245</v>
      </c>
      <c r="C8394" s="2">
        <v>1072.18</v>
      </c>
      <c r="D8394" s="21" t="str">
        <f t="shared" si="130"/>
        <v/>
      </c>
      <c r="E8394" t="s">
        <v>60</v>
      </c>
    </row>
    <row r="8395" spans="1:5" ht="15.75" outlineLevel="1" x14ac:dyDescent="0.25">
      <c r="A8395" s="20">
        <f>A8394</f>
        <v>44309</v>
      </c>
      <c r="B8395" s="21" t="str">
        <f>B8394</f>
        <v>MIDWEST MOTOR SUPPLY COMPANY INC</v>
      </c>
      <c r="C8395" s="22">
        <f>SUBTOTAL(9,C8394:C8394)</f>
        <v>1072.18</v>
      </c>
      <c r="D8395" s="21" t="str">
        <f t="shared" si="130"/>
        <v>TOTAL</v>
      </c>
    </row>
    <row r="8396" spans="1:5" ht="15.75" outlineLevel="2" x14ac:dyDescent="0.25">
      <c r="A8396" s="17">
        <v>44309</v>
      </c>
      <c r="B8396" t="s">
        <v>1246</v>
      </c>
      <c r="C8396" s="2">
        <v>15000</v>
      </c>
      <c r="D8396" s="21" t="str">
        <f t="shared" si="130"/>
        <v/>
      </c>
      <c r="E8396" t="s">
        <v>71</v>
      </c>
    </row>
    <row r="8397" spans="1:5" ht="15.75" outlineLevel="1" x14ac:dyDescent="0.25">
      <c r="A8397" s="20">
        <f>A8396</f>
        <v>44309</v>
      </c>
      <c r="B8397" s="21" t="str">
        <f>B8396</f>
        <v>KINDERMUSIK INTERNATIONAL INC</v>
      </c>
      <c r="C8397" s="22">
        <f>SUBTOTAL(9,C8396:C8396)</f>
        <v>15000</v>
      </c>
      <c r="D8397" s="21" t="str">
        <f t="shared" si="130"/>
        <v>TOTAL</v>
      </c>
    </row>
    <row r="8398" spans="1:5" ht="15.75" outlineLevel="2" x14ac:dyDescent="0.25">
      <c r="A8398" s="17">
        <v>44309</v>
      </c>
      <c r="B8398" t="s">
        <v>573</v>
      </c>
      <c r="C8398" s="2">
        <v>90</v>
      </c>
      <c r="D8398" s="21" t="str">
        <f t="shared" si="130"/>
        <v/>
      </c>
      <c r="E8398" t="s">
        <v>56</v>
      </c>
    </row>
    <row r="8399" spans="1:5" ht="15.75" outlineLevel="1" x14ac:dyDescent="0.25">
      <c r="A8399" s="20">
        <f>A8398</f>
        <v>44309</v>
      </c>
      <c r="B8399" s="21" t="str">
        <f>B8398</f>
        <v>RON KING</v>
      </c>
      <c r="C8399" s="22">
        <f>SUBTOTAL(9,C8398:C8398)</f>
        <v>90</v>
      </c>
      <c r="D8399" s="21" t="str">
        <f t="shared" si="130"/>
        <v>TOTAL</v>
      </c>
    </row>
    <row r="8400" spans="1:5" ht="15.75" outlineLevel="2" x14ac:dyDescent="0.25">
      <c r="A8400" s="17">
        <v>44309</v>
      </c>
      <c r="B8400" t="s">
        <v>442</v>
      </c>
      <c r="C8400" s="2">
        <v>145</v>
      </c>
      <c r="D8400" s="21" t="str">
        <f t="shared" si="130"/>
        <v/>
      </c>
      <c r="E8400" t="s">
        <v>56</v>
      </c>
    </row>
    <row r="8401" spans="1:5" ht="15.75" outlineLevel="2" x14ac:dyDescent="0.25">
      <c r="A8401" s="17">
        <v>44309</v>
      </c>
      <c r="B8401" t="s">
        <v>442</v>
      </c>
      <c r="C8401" s="2">
        <v>145</v>
      </c>
      <c r="D8401" s="21" t="str">
        <f t="shared" si="130"/>
        <v/>
      </c>
      <c r="E8401" t="s">
        <v>56</v>
      </c>
    </row>
    <row r="8402" spans="1:5" ht="15.75" outlineLevel="2" x14ac:dyDescent="0.25">
      <c r="A8402" s="17">
        <v>44309</v>
      </c>
      <c r="B8402" t="s">
        <v>442</v>
      </c>
      <c r="C8402" s="2">
        <v>145</v>
      </c>
      <c r="D8402" s="21" t="str">
        <f t="shared" si="130"/>
        <v/>
      </c>
      <c r="E8402" t="s">
        <v>56</v>
      </c>
    </row>
    <row r="8403" spans="1:5" ht="15.75" outlineLevel="2" x14ac:dyDescent="0.25">
      <c r="A8403" s="17">
        <v>44309</v>
      </c>
      <c r="B8403" t="s">
        <v>442</v>
      </c>
      <c r="C8403" s="2">
        <v>145</v>
      </c>
      <c r="D8403" s="21" t="str">
        <f t="shared" si="130"/>
        <v/>
      </c>
      <c r="E8403" t="s">
        <v>56</v>
      </c>
    </row>
    <row r="8404" spans="1:5" ht="15.75" outlineLevel="1" x14ac:dyDescent="0.25">
      <c r="A8404" s="20">
        <f>A8403</f>
        <v>44309</v>
      </c>
      <c r="B8404" s="21" t="str">
        <f>B8403</f>
        <v>TANNER KING</v>
      </c>
      <c r="C8404" s="22">
        <f>SUBTOTAL(9,C8400:C8403)</f>
        <v>580</v>
      </c>
      <c r="D8404" s="21" t="str">
        <f t="shared" si="130"/>
        <v>TOTAL</v>
      </c>
    </row>
    <row r="8405" spans="1:5" ht="15.75" outlineLevel="2" x14ac:dyDescent="0.25">
      <c r="A8405" s="17">
        <v>44309</v>
      </c>
      <c r="B8405" t="s">
        <v>1247</v>
      </c>
      <c r="C8405" s="2">
        <v>550</v>
      </c>
      <c r="D8405" s="21" t="str">
        <f t="shared" si="130"/>
        <v/>
      </c>
      <c r="E8405" t="s">
        <v>73</v>
      </c>
    </row>
    <row r="8406" spans="1:5" ht="15.75" outlineLevel="2" x14ac:dyDescent="0.25">
      <c r="A8406" s="17">
        <v>44309</v>
      </c>
      <c r="B8406" t="s">
        <v>1247</v>
      </c>
      <c r="C8406" s="2">
        <v>550</v>
      </c>
      <c r="D8406" s="21" t="str">
        <f t="shared" si="130"/>
        <v/>
      </c>
      <c r="E8406" t="s">
        <v>73</v>
      </c>
    </row>
    <row r="8407" spans="1:5" ht="15.75" outlineLevel="2" x14ac:dyDescent="0.25">
      <c r="A8407" s="17">
        <v>44309</v>
      </c>
      <c r="B8407" t="s">
        <v>1247</v>
      </c>
      <c r="C8407" s="2">
        <v>550</v>
      </c>
      <c r="D8407" s="21" t="str">
        <f t="shared" si="130"/>
        <v/>
      </c>
      <c r="E8407" t="s">
        <v>73</v>
      </c>
    </row>
    <row r="8408" spans="1:5" ht="15.75" outlineLevel="2" x14ac:dyDescent="0.25">
      <c r="A8408" s="17">
        <v>44309</v>
      </c>
      <c r="B8408" t="s">
        <v>1247</v>
      </c>
      <c r="C8408" s="2">
        <v>550</v>
      </c>
      <c r="D8408" s="21" t="str">
        <f t="shared" si="130"/>
        <v/>
      </c>
      <c r="E8408" t="s">
        <v>73</v>
      </c>
    </row>
    <row r="8409" spans="1:5" ht="15.75" outlineLevel="2" x14ac:dyDescent="0.25">
      <c r="A8409" s="17">
        <v>44309</v>
      </c>
      <c r="B8409" t="s">
        <v>1247</v>
      </c>
      <c r="C8409" s="2">
        <v>550</v>
      </c>
      <c r="D8409" s="21" t="str">
        <f t="shared" si="130"/>
        <v/>
      </c>
      <c r="E8409" t="s">
        <v>73</v>
      </c>
    </row>
    <row r="8410" spans="1:5" ht="15.75" outlineLevel="2" x14ac:dyDescent="0.25">
      <c r="A8410" s="17">
        <v>44309</v>
      </c>
      <c r="B8410" t="s">
        <v>1247</v>
      </c>
      <c r="C8410" s="2">
        <v>550</v>
      </c>
      <c r="D8410" s="21" t="str">
        <f t="shared" si="130"/>
        <v/>
      </c>
      <c r="E8410" t="s">
        <v>73</v>
      </c>
    </row>
    <row r="8411" spans="1:5" ht="15.75" outlineLevel="2" x14ac:dyDescent="0.25">
      <c r="A8411" s="17">
        <v>44309</v>
      </c>
      <c r="B8411" t="s">
        <v>1247</v>
      </c>
      <c r="C8411" s="2">
        <v>550</v>
      </c>
      <c r="D8411" s="21" t="str">
        <f t="shared" si="130"/>
        <v/>
      </c>
      <c r="E8411" t="s">
        <v>73</v>
      </c>
    </row>
    <row r="8412" spans="1:5" ht="15.75" outlineLevel="2" x14ac:dyDescent="0.25">
      <c r="A8412" s="17">
        <v>44309</v>
      </c>
      <c r="B8412" t="s">
        <v>1247</v>
      </c>
      <c r="C8412" s="2">
        <v>550</v>
      </c>
      <c r="D8412" s="21" t="str">
        <f t="shared" si="130"/>
        <v/>
      </c>
      <c r="E8412" t="s">
        <v>73</v>
      </c>
    </row>
    <row r="8413" spans="1:5" ht="15.75" outlineLevel="2" x14ac:dyDescent="0.25">
      <c r="A8413" s="17">
        <v>44309</v>
      </c>
      <c r="B8413" t="s">
        <v>1247</v>
      </c>
      <c r="C8413" s="2">
        <v>550</v>
      </c>
      <c r="D8413" s="21" t="str">
        <f t="shared" si="130"/>
        <v/>
      </c>
      <c r="E8413" t="s">
        <v>73</v>
      </c>
    </row>
    <row r="8414" spans="1:5" ht="15.75" outlineLevel="2" x14ac:dyDescent="0.25">
      <c r="A8414" s="17">
        <v>44309</v>
      </c>
      <c r="B8414" t="s">
        <v>1247</v>
      </c>
      <c r="C8414" s="2">
        <v>550</v>
      </c>
      <c r="D8414" s="21" t="str">
        <f t="shared" si="130"/>
        <v/>
      </c>
      <c r="E8414" t="s">
        <v>73</v>
      </c>
    </row>
    <row r="8415" spans="1:5" ht="15.75" outlineLevel="2" x14ac:dyDescent="0.25">
      <c r="A8415" s="17">
        <v>44309</v>
      </c>
      <c r="B8415" t="s">
        <v>1247</v>
      </c>
      <c r="C8415" s="2">
        <v>550</v>
      </c>
      <c r="D8415" s="21" t="str">
        <f t="shared" si="130"/>
        <v/>
      </c>
      <c r="E8415" t="s">
        <v>73</v>
      </c>
    </row>
    <row r="8416" spans="1:5" ht="15.75" outlineLevel="2" x14ac:dyDescent="0.25">
      <c r="A8416" s="17">
        <v>44309</v>
      </c>
      <c r="B8416" t="s">
        <v>1247</v>
      </c>
      <c r="C8416" s="2">
        <v>550</v>
      </c>
      <c r="D8416" s="21" t="str">
        <f t="shared" si="130"/>
        <v/>
      </c>
      <c r="E8416" t="s">
        <v>73</v>
      </c>
    </row>
    <row r="8417" spans="1:5" ht="15.75" outlineLevel="2" x14ac:dyDescent="0.25">
      <c r="A8417" s="17">
        <v>44309</v>
      </c>
      <c r="B8417" t="s">
        <v>1247</v>
      </c>
      <c r="C8417" s="2">
        <v>550</v>
      </c>
      <c r="D8417" s="21" t="str">
        <f t="shared" si="130"/>
        <v/>
      </c>
      <c r="E8417" t="s">
        <v>73</v>
      </c>
    </row>
    <row r="8418" spans="1:5" ht="15.75" outlineLevel="2" x14ac:dyDescent="0.25">
      <c r="A8418" s="17">
        <v>44309</v>
      </c>
      <c r="B8418" t="s">
        <v>1247</v>
      </c>
      <c r="C8418" s="2">
        <v>550</v>
      </c>
      <c r="D8418" s="21" t="str">
        <f t="shared" si="130"/>
        <v/>
      </c>
      <c r="E8418" t="s">
        <v>73</v>
      </c>
    </row>
    <row r="8419" spans="1:5" ht="15.75" outlineLevel="2" x14ac:dyDescent="0.25">
      <c r="A8419" s="17">
        <v>44309</v>
      </c>
      <c r="B8419" t="s">
        <v>1247</v>
      </c>
      <c r="C8419" s="2">
        <v>550</v>
      </c>
      <c r="D8419" s="21" t="str">
        <f t="shared" si="130"/>
        <v/>
      </c>
      <c r="E8419" t="s">
        <v>73</v>
      </c>
    </row>
    <row r="8420" spans="1:5" ht="15.75" outlineLevel="2" x14ac:dyDescent="0.25">
      <c r="A8420" s="17">
        <v>44309</v>
      </c>
      <c r="B8420" t="s">
        <v>1247</v>
      </c>
      <c r="C8420" s="2">
        <v>550</v>
      </c>
      <c r="D8420" s="21" t="str">
        <f t="shared" si="130"/>
        <v/>
      </c>
      <c r="E8420" t="s">
        <v>73</v>
      </c>
    </row>
    <row r="8421" spans="1:5" ht="15.75" outlineLevel="1" x14ac:dyDescent="0.25">
      <c r="A8421" s="20">
        <f>A8420</f>
        <v>44309</v>
      </c>
      <c r="B8421" s="21" t="str">
        <f>B8420</f>
        <v>KINGDOM SECURITY LLC</v>
      </c>
      <c r="C8421" s="22">
        <f>SUBTOTAL(9,C8405:C8420)</f>
        <v>8800</v>
      </c>
      <c r="D8421" s="21" t="str">
        <f t="shared" si="130"/>
        <v>TOTAL</v>
      </c>
    </row>
    <row r="8422" spans="1:5" ht="15.75" outlineLevel="2" x14ac:dyDescent="0.25">
      <c r="A8422" s="17">
        <v>44309</v>
      </c>
      <c r="B8422" t="s">
        <v>714</v>
      </c>
      <c r="C8422" s="2">
        <v>165</v>
      </c>
      <c r="D8422" s="21" t="str">
        <f t="shared" si="130"/>
        <v/>
      </c>
      <c r="E8422" t="s">
        <v>56</v>
      </c>
    </row>
    <row r="8423" spans="1:5" ht="15.75" outlineLevel="2" x14ac:dyDescent="0.25">
      <c r="A8423" s="17">
        <v>44309</v>
      </c>
      <c r="B8423" t="s">
        <v>714</v>
      </c>
      <c r="C8423" s="2">
        <v>90</v>
      </c>
      <c r="D8423" s="21" t="str">
        <f t="shared" si="130"/>
        <v/>
      </c>
      <c r="E8423" t="s">
        <v>56</v>
      </c>
    </row>
    <row r="8424" spans="1:5" ht="15.75" outlineLevel="1" x14ac:dyDescent="0.25">
      <c r="A8424" s="20">
        <f>A8423</f>
        <v>44309</v>
      </c>
      <c r="B8424" s="21" t="str">
        <f>B8423</f>
        <v>CHRISTOPHER SHANE KITCHEN</v>
      </c>
      <c r="C8424" s="22">
        <f>SUBTOTAL(9,C8422:C8423)</f>
        <v>255</v>
      </c>
      <c r="D8424" s="21" t="str">
        <f t="shared" si="130"/>
        <v>TOTAL</v>
      </c>
    </row>
    <row r="8425" spans="1:5" ht="15.75" outlineLevel="2" x14ac:dyDescent="0.25">
      <c r="A8425" s="17">
        <v>44309</v>
      </c>
      <c r="B8425" t="s">
        <v>1248</v>
      </c>
      <c r="C8425" s="2">
        <v>425</v>
      </c>
      <c r="D8425" s="21" t="str">
        <f t="shared" si="130"/>
        <v/>
      </c>
      <c r="E8425" t="s">
        <v>61</v>
      </c>
    </row>
    <row r="8426" spans="1:5" ht="15.75" outlineLevel="1" x14ac:dyDescent="0.25">
      <c r="A8426" s="20">
        <f>A8425</f>
        <v>44309</v>
      </c>
      <c r="B8426" s="21" t="str">
        <f>B8425</f>
        <v>KLEIN ISD</v>
      </c>
      <c r="C8426" s="22">
        <f>SUBTOTAL(9,C8425:C8425)</f>
        <v>425</v>
      </c>
      <c r="D8426" s="21" t="str">
        <f t="shared" si="130"/>
        <v>TOTAL</v>
      </c>
    </row>
    <row r="8427" spans="1:5" ht="15.75" outlineLevel="2" x14ac:dyDescent="0.25">
      <c r="A8427" s="17">
        <v>44309</v>
      </c>
      <c r="B8427" t="s">
        <v>789</v>
      </c>
      <c r="C8427" s="2">
        <v>675</v>
      </c>
      <c r="D8427" s="21" t="str">
        <f t="shared" si="130"/>
        <v/>
      </c>
      <c r="E8427" t="s">
        <v>58</v>
      </c>
    </row>
    <row r="8428" spans="1:5" ht="15.75" outlineLevel="2" x14ac:dyDescent="0.25">
      <c r="A8428" s="17">
        <v>44309</v>
      </c>
      <c r="B8428" t="s">
        <v>789</v>
      </c>
      <c r="C8428" s="2">
        <v>870</v>
      </c>
      <c r="D8428" s="21" t="str">
        <f t="shared" si="130"/>
        <v/>
      </c>
      <c r="E8428" t="s">
        <v>58</v>
      </c>
    </row>
    <row r="8429" spans="1:5" ht="15.75" outlineLevel="1" x14ac:dyDescent="0.25">
      <c r="A8429" s="20">
        <f>A8428</f>
        <v>44309</v>
      </c>
      <c r="B8429" s="21" t="str">
        <f>B8428</f>
        <v>KNOCKOUT SPORTSWEAR.COM LLC</v>
      </c>
      <c r="C8429" s="22">
        <f>SUBTOTAL(9,C8427:C8428)</f>
        <v>1545</v>
      </c>
      <c r="D8429" s="21" t="str">
        <f t="shared" si="130"/>
        <v>TOTAL</v>
      </c>
    </row>
    <row r="8430" spans="1:5" ht="15.75" outlineLevel="2" x14ac:dyDescent="0.25">
      <c r="A8430" s="17">
        <v>44309</v>
      </c>
      <c r="B8430" t="s">
        <v>1249</v>
      </c>
      <c r="C8430" s="2">
        <v>33.72</v>
      </c>
      <c r="D8430" s="21" t="str">
        <f t="shared" si="130"/>
        <v/>
      </c>
      <c r="E8430" t="s">
        <v>72</v>
      </c>
    </row>
    <row r="8431" spans="1:5" ht="15.75" outlineLevel="1" x14ac:dyDescent="0.25">
      <c r="A8431" s="20">
        <f>A8430</f>
        <v>44309</v>
      </c>
      <c r="B8431" s="21" t="str">
        <f>B8430</f>
        <v>KOLACHE FACTORY INC</v>
      </c>
      <c r="C8431" s="22">
        <f>SUBTOTAL(9,C8430:C8430)</f>
        <v>33.72</v>
      </c>
      <c r="D8431" s="21" t="str">
        <f t="shared" si="130"/>
        <v>TOTAL</v>
      </c>
    </row>
    <row r="8432" spans="1:5" ht="15.75" outlineLevel="2" x14ac:dyDescent="0.25">
      <c r="A8432" s="17">
        <v>44309</v>
      </c>
      <c r="B8432" t="s">
        <v>92</v>
      </c>
      <c r="C8432" s="2">
        <v>324.72000000000003</v>
      </c>
      <c r="D8432" s="21" t="str">
        <f t="shared" si="130"/>
        <v/>
      </c>
      <c r="E8432" t="s">
        <v>57</v>
      </c>
    </row>
    <row r="8433" spans="1:5" ht="15.75" outlineLevel="2" x14ac:dyDescent="0.25">
      <c r="A8433" s="17">
        <v>44309</v>
      </c>
      <c r="B8433" t="s">
        <v>92</v>
      </c>
      <c r="C8433" s="2">
        <v>317.33999999999997</v>
      </c>
      <c r="D8433" s="21" t="str">
        <f t="shared" si="130"/>
        <v/>
      </c>
      <c r="E8433" t="s">
        <v>57</v>
      </c>
    </row>
    <row r="8434" spans="1:5" ht="15.75" outlineLevel="2" x14ac:dyDescent="0.25">
      <c r="A8434" s="17">
        <v>44309</v>
      </c>
      <c r="B8434" t="s">
        <v>92</v>
      </c>
      <c r="C8434" s="2">
        <v>295.2</v>
      </c>
      <c r="D8434" s="21" t="str">
        <f t="shared" si="130"/>
        <v/>
      </c>
      <c r="E8434" t="s">
        <v>57</v>
      </c>
    </row>
    <row r="8435" spans="1:5" ht="15.75" outlineLevel="2" x14ac:dyDescent="0.25">
      <c r="A8435" s="17">
        <v>44309</v>
      </c>
      <c r="B8435" t="s">
        <v>92</v>
      </c>
      <c r="C8435" s="2">
        <v>295.2</v>
      </c>
      <c r="D8435" s="21" t="str">
        <f t="shared" si="130"/>
        <v/>
      </c>
      <c r="E8435" t="s">
        <v>57</v>
      </c>
    </row>
    <row r="8436" spans="1:5" ht="15.75" outlineLevel="2" x14ac:dyDescent="0.25">
      <c r="A8436" s="17">
        <v>44309</v>
      </c>
      <c r="B8436" t="s">
        <v>92</v>
      </c>
      <c r="C8436" s="2">
        <v>276.75</v>
      </c>
      <c r="D8436" s="21" t="str">
        <f t="shared" si="130"/>
        <v/>
      </c>
      <c r="E8436" t="s">
        <v>57</v>
      </c>
    </row>
    <row r="8437" spans="1:5" ht="15.75" outlineLevel="2" x14ac:dyDescent="0.25">
      <c r="A8437" s="17">
        <v>44309</v>
      </c>
      <c r="B8437" t="s">
        <v>92</v>
      </c>
      <c r="C8437" s="2">
        <v>251.41</v>
      </c>
      <c r="D8437" s="21" t="str">
        <f t="shared" si="130"/>
        <v/>
      </c>
      <c r="E8437" t="s">
        <v>57</v>
      </c>
    </row>
    <row r="8438" spans="1:5" ht="15.75" outlineLevel="2" x14ac:dyDescent="0.25">
      <c r="A8438" s="17">
        <v>44309</v>
      </c>
      <c r="B8438" t="s">
        <v>92</v>
      </c>
      <c r="C8438" s="2">
        <v>239.85</v>
      </c>
      <c r="D8438" s="21" t="str">
        <f t="shared" si="130"/>
        <v/>
      </c>
      <c r="E8438" t="s">
        <v>57</v>
      </c>
    </row>
    <row r="8439" spans="1:5" ht="15.75" outlineLevel="2" x14ac:dyDescent="0.25">
      <c r="A8439" s="17">
        <v>44309</v>
      </c>
      <c r="B8439" t="s">
        <v>92</v>
      </c>
      <c r="C8439" s="2">
        <v>239.85</v>
      </c>
      <c r="D8439" s="21" t="str">
        <f t="shared" si="130"/>
        <v/>
      </c>
      <c r="E8439" t="s">
        <v>57</v>
      </c>
    </row>
    <row r="8440" spans="1:5" ht="15.75" outlineLevel="2" x14ac:dyDescent="0.25">
      <c r="A8440" s="17">
        <v>44309</v>
      </c>
      <c r="B8440" t="s">
        <v>92</v>
      </c>
      <c r="C8440" s="2">
        <v>223.05</v>
      </c>
      <c r="D8440" s="21" t="str">
        <f t="shared" si="130"/>
        <v/>
      </c>
      <c r="E8440" t="s">
        <v>57</v>
      </c>
    </row>
    <row r="8441" spans="1:5" ht="15.75" outlineLevel="2" x14ac:dyDescent="0.25">
      <c r="A8441" s="17">
        <v>44309</v>
      </c>
      <c r="B8441" t="s">
        <v>92</v>
      </c>
      <c r="C8441" s="2">
        <v>210.33</v>
      </c>
      <c r="D8441" s="21" t="str">
        <f t="shared" si="130"/>
        <v/>
      </c>
      <c r="E8441" t="s">
        <v>57</v>
      </c>
    </row>
    <row r="8442" spans="1:5" ht="15.75" outlineLevel="2" x14ac:dyDescent="0.25">
      <c r="A8442" s="17">
        <v>44309</v>
      </c>
      <c r="B8442" t="s">
        <v>92</v>
      </c>
      <c r="C8442" s="2">
        <v>184.5</v>
      </c>
      <c r="D8442" s="21" t="str">
        <f t="shared" si="130"/>
        <v/>
      </c>
      <c r="E8442" t="s">
        <v>57</v>
      </c>
    </row>
    <row r="8443" spans="1:5" ht="15.75" outlineLevel="2" x14ac:dyDescent="0.25">
      <c r="A8443" s="17">
        <v>44309</v>
      </c>
      <c r="B8443" t="s">
        <v>92</v>
      </c>
      <c r="C8443" s="2">
        <v>184.5</v>
      </c>
      <c r="D8443" s="21" t="str">
        <f t="shared" si="130"/>
        <v/>
      </c>
      <c r="E8443" t="s">
        <v>57</v>
      </c>
    </row>
    <row r="8444" spans="1:5" ht="15.75" outlineLevel="2" x14ac:dyDescent="0.25">
      <c r="A8444" s="17">
        <v>44309</v>
      </c>
      <c r="B8444" t="s">
        <v>92</v>
      </c>
      <c r="C8444" s="2">
        <v>162.36000000000001</v>
      </c>
      <c r="D8444" s="21" t="str">
        <f t="shared" si="130"/>
        <v/>
      </c>
      <c r="E8444" t="s">
        <v>57</v>
      </c>
    </row>
    <row r="8445" spans="1:5" ht="15.75" outlineLevel="2" x14ac:dyDescent="0.25">
      <c r="A8445" s="17">
        <v>44309</v>
      </c>
      <c r="B8445" t="s">
        <v>92</v>
      </c>
      <c r="C8445" s="2">
        <v>159.66</v>
      </c>
      <c r="D8445" s="21" t="str">
        <f t="shared" si="130"/>
        <v/>
      </c>
      <c r="E8445" t="s">
        <v>57</v>
      </c>
    </row>
    <row r="8446" spans="1:5" ht="15.75" outlineLevel="2" x14ac:dyDescent="0.25">
      <c r="A8446" s="17">
        <v>44309</v>
      </c>
      <c r="B8446" t="s">
        <v>92</v>
      </c>
      <c r="C8446" s="2">
        <v>154.97999999999999</v>
      </c>
      <c r="D8446" s="21" t="str">
        <f t="shared" ref="D8446:D8509" si="131">IF(E8446="","TOTAL","")</f>
        <v/>
      </c>
      <c r="E8446" t="s">
        <v>57</v>
      </c>
    </row>
    <row r="8447" spans="1:5" ht="15.75" outlineLevel="2" x14ac:dyDescent="0.25">
      <c r="A8447" s="17">
        <v>44309</v>
      </c>
      <c r="B8447" t="s">
        <v>92</v>
      </c>
      <c r="C8447" s="2">
        <v>147.6</v>
      </c>
      <c r="D8447" s="21" t="str">
        <f t="shared" si="131"/>
        <v/>
      </c>
      <c r="E8447" t="s">
        <v>57</v>
      </c>
    </row>
    <row r="8448" spans="1:5" ht="15.75" outlineLevel="2" x14ac:dyDescent="0.25">
      <c r="A8448" s="17">
        <v>44309</v>
      </c>
      <c r="B8448" t="s">
        <v>92</v>
      </c>
      <c r="C8448" s="2">
        <v>147.6</v>
      </c>
      <c r="D8448" s="21" t="str">
        <f t="shared" si="131"/>
        <v/>
      </c>
      <c r="E8448" t="s">
        <v>57</v>
      </c>
    </row>
    <row r="8449" spans="1:5" ht="15.75" outlineLevel="2" x14ac:dyDescent="0.25">
      <c r="A8449" s="17">
        <v>44309</v>
      </c>
      <c r="B8449" t="s">
        <v>92</v>
      </c>
      <c r="C8449" s="2">
        <v>143.78</v>
      </c>
      <c r="D8449" s="21" t="str">
        <f t="shared" si="131"/>
        <v/>
      </c>
      <c r="E8449" t="s">
        <v>57</v>
      </c>
    </row>
    <row r="8450" spans="1:5" ht="15.75" outlineLevel="2" x14ac:dyDescent="0.25">
      <c r="A8450" s="17">
        <v>44309</v>
      </c>
      <c r="B8450" t="s">
        <v>92</v>
      </c>
      <c r="C8450" s="2">
        <v>140.22</v>
      </c>
      <c r="D8450" s="21" t="str">
        <f t="shared" si="131"/>
        <v/>
      </c>
      <c r="E8450" t="s">
        <v>57</v>
      </c>
    </row>
    <row r="8451" spans="1:5" ht="15.75" outlineLevel="2" x14ac:dyDescent="0.25">
      <c r="A8451" s="17">
        <v>44309</v>
      </c>
      <c r="B8451" t="s">
        <v>92</v>
      </c>
      <c r="C8451" s="2">
        <v>132.38</v>
      </c>
      <c r="D8451" s="21" t="str">
        <f t="shared" si="131"/>
        <v/>
      </c>
      <c r="E8451" t="s">
        <v>57</v>
      </c>
    </row>
    <row r="8452" spans="1:5" ht="15.75" outlineLevel="2" x14ac:dyDescent="0.25">
      <c r="A8452" s="17">
        <v>44309</v>
      </c>
      <c r="B8452" t="s">
        <v>92</v>
      </c>
      <c r="C8452" s="2">
        <v>129.35</v>
      </c>
      <c r="D8452" s="21" t="str">
        <f t="shared" si="131"/>
        <v/>
      </c>
      <c r="E8452" t="s">
        <v>57</v>
      </c>
    </row>
    <row r="8453" spans="1:5" ht="15.75" outlineLevel="2" x14ac:dyDescent="0.25">
      <c r="A8453" s="17">
        <v>44309</v>
      </c>
      <c r="B8453" t="s">
        <v>92</v>
      </c>
      <c r="C8453" s="2">
        <v>125.46</v>
      </c>
      <c r="D8453" s="21" t="str">
        <f t="shared" si="131"/>
        <v/>
      </c>
      <c r="E8453" t="s">
        <v>57</v>
      </c>
    </row>
    <row r="8454" spans="1:5" ht="15.75" outlineLevel="2" x14ac:dyDescent="0.25">
      <c r="A8454" s="17">
        <v>44309</v>
      </c>
      <c r="B8454" t="s">
        <v>92</v>
      </c>
      <c r="C8454" s="2">
        <v>118.08</v>
      </c>
      <c r="D8454" s="21" t="str">
        <f t="shared" si="131"/>
        <v/>
      </c>
      <c r="E8454" t="s">
        <v>57</v>
      </c>
    </row>
    <row r="8455" spans="1:5" ht="15.75" outlineLevel="2" x14ac:dyDescent="0.25">
      <c r="A8455" s="17">
        <v>44309</v>
      </c>
      <c r="B8455" t="s">
        <v>92</v>
      </c>
      <c r="C8455" s="2">
        <v>111.44</v>
      </c>
      <c r="D8455" s="21" t="str">
        <f t="shared" si="131"/>
        <v/>
      </c>
      <c r="E8455" t="s">
        <v>57</v>
      </c>
    </row>
    <row r="8456" spans="1:5" ht="15.75" outlineLevel="2" x14ac:dyDescent="0.25">
      <c r="A8456" s="17">
        <v>44309</v>
      </c>
      <c r="B8456" t="s">
        <v>92</v>
      </c>
      <c r="C8456" s="2">
        <v>110.7</v>
      </c>
      <c r="D8456" s="21" t="str">
        <f t="shared" si="131"/>
        <v/>
      </c>
      <c r="E8456" t="s">
        <v>57</v>
      </c>
    </row>
    <row r="8457" spans="1:5" ht="15.75" outlineLevel="2" x14ac:dyDescent="0.25">
      <c r="A8457" s="17">
        <v>44309</v>
      </c>
      <c r="B8457" t="s">
        <v>92</v>
      </c>
      <c r="C8457" s="2">
        <v>110.7</v>
      </c>
      <c r="D8457" s="21" t="str">
        <f t="shared" si="131"/>
        <v/>
      </c>
      <c r="E8457" t="s">
        <v>57</v>
      </c>
    </row>
    <row r="8458" spans="1:5" ht="15.75" outlineLevel="2" x14ac:dyDescent="0.25">
      <c r="A8458" s="17">
        <v>44309</v>
      </c>
      <c r="B8458" t="s">
        <v>92</v>
      </c>
      <c r="C8458" s="2">
        <v>109.12</v>
      </c>
      <c r="D8458" s="21" t="str">
        <f t="shared" si="131"/>
        <v/>
      </c>
      <c r="E8458" t="s">
        <v>57</v>
      </c>
    </row>
    <row r="8459" spans="1:5" ht="15.75" outlineLevel="2" x14ac:dyDescent="0.25">
      <c r="A8459" s="17">
        <v>44309</v>
      </c>
      <c r="B8459" t="s">
        <v>92</v>
      </c>
      <c r="C8459" s="2">
        <v>95.94</v>
      </c>
      <c r="D8459" s="21" t="str">
        <f t="shared" si="131"/>
        <v/>
      </c>
      <c r="E8459" t="s">
        <v>57</v>
      </c>
    </row>
    <row r="8460" spans="1:5" ht="15.75" outlineLevel="2" x14ac:dyDescent="0.25">
      <c r="A8460" s="17">
        <v>44309</v>
      </c>
      <c r="B8460" t="s">
        <v>92</v>
      </c>
      <c r="C8460" s="2">
        <v>95.94</v>
      </c>
      <c r="D8460" s="21" t="str">
        <f t="shared" si="131"/>
        <v/>
      </c>
      <c r="E8460" t="s">
        <v>57</v>
      </c>
    </row>
    <row r="8461" spans="1:5" ht="15.75" outlineLevel="2" x14ac:dyDescent="0.25">
      <c r="A8461" s="17">
        <v>44309</v>
      </c>
      <c r="B8461" t="s">
        <v>92</v>
      </c>
      <c r="C8461" s="2">
        <v>88.56</v>
      </c>
      <c r="D8461" s="21" t="str">
        <f t="shared" si="131"/>
        <v/>
      </c>
      <c r="E8461" t="s">
        <v>57</v>
      </c>
    </row>
    <row r="8462" spans="1:5" ht="15.75" outlineLevel="2" x14ac:dyDescent="0.25">
      <c r="A8462" s="17">
        <v>44309</v>
      </c>
      <c r="B8462" t="s">
        <v>92</v>
      </c>
      <c r="C8462" s="2">
        <v>88.56</v>
      </c>
      <c r="D8462" s="21" t="str">
        <f t="shared" si="131"/>
        <v/>
      </c>
      <c r="E8462" t="s">
        <v>57</v>
      </c>
    </row>
    <row r="8463" spans="1:5" ht="15.75" outlineLevel="2" x14ac:dyDescent="0.25">
      <c r="A8463" s="17">
        <v>44309</v>
      </c>
      <c r="B8463" t="s">
        <v>92</v>
      </c>
      <c r="C8463" s="2">
        <v>81.180000000000007</v>
      </c>
      <c r="D8463" s="21" t="str">
        <f t="shared" si="131"/>
        <v/>
      </c>
      <c r="E8463" t="s">
        <v>57</v>
      </c>
    </row>
    <row r="8464" spans="1:5" ht="15.75" outlineLevel="2" x14ac:dyDescent="0.25">
      <c r="A8464" s="17">
        <v>44309</v>
      </c>
      <c r="B8464" t="s">
        <v>92</v>
      </c>
      <c r="C8464" s="2">
        <v>81.180000000000007</v>
      </c>
      <c r="D8464" s="21" t="str">
        <f t="shared" si="131"/>
        <v/>
      </c>
      <c r="E8464" t="s">
        <v>57</v>
      </c>
    </row>
    <row r="8465" spans="1:5" ht="15.75" outlineLevel="2" x14ac:dyDescent="0.25">
      <c r="A8465" s="17">
        <v>44309</v>
      </c>
      <c r="B8465" t="s">
        <v>92</v>
      </c>
      <c r="C8465" s="2">
        <v>81.180000000000007</v>
      </c>
      <c r="D8465" s="21" t="str">
        <f t="shared" si="131"/>
        <v/>
      </c>
      <c r="E8465" t="s">
        <v>57</v>
      </c>
    </row>
    <row r="8466" spans="1:5" ht="15.75" outlineLevel="2" x14ac:dyDescent="0.25">
      <c r="A8466" s="17">
        <v>44309</v>
      </c>
      <c r="B8466" t="s">
        <v>92</v>
      </c>
      <c r="C8466" s="2">
        <v>73.8</v>
      </c>
      <c r="D8466" s="21" t="str">
        <f t="shared" si="131"/>
        <v/>
      </c>
      <c r="E8466" t="s">
        <v>57</v>
      </c>
    </row>
    <row r="8467" spans="1:5" ht="15.75" outlineLevel="2" x14ac:dyDescent="0.25">
      <c r="A8467" s="17">
        <v>44309</v>
      </c>
      <c r="B8467" t="s">
        <v>92</v>
      </c>
      <c r="C8467" s="2">
        <v>73.8</v>
      </c>
      <c r="D8467" s="21" t="str">
        <f t="shared" si="131"/>
        <v/>
      </c>
      <c r="E8467" t="s">
        <v>57</v>
      </c>
    </row>
    <row r="8468" spans="1:5" ht="15.75" outlineLevel="2" x14ac:dyDescent="0.25">
      <c r="A8468" s="17">
        <v>44309</v>
      </c>
      <c r="B8468" t="s">
        <v>92</v>
      </c>
      <c r="C8468" s="2">
        <v>73.8</v>
      </c>
      <c r="D8468" s="21" t="str">
        <f t="shared" si="131"/>
        <v/>
      </c>
      <c r="E8468" t="s">
        <v>57</v>
      </c>
    </row>
    <row r="8469" spans="1:5" ht="15.75" outlineLevel="2" x14ac:dyDescent="0.25">
      <c r="A8469" s="17">
        <v>44309</v>
      </c>
      <c r="B8469" t="s">
        <v>92</v>
      </c>
      <c r="C8469" s="2">
        <v>73.8</v>
      </c>
      <c r="D8469" s="21" t="str">
        <f t="shared" si="131"/>
        <v/>
      </c>
      <c r="E8469" t="s">
        <v>57</v>
      </c>
    </row>
    <row r="8470" spans="1:5" ht="15.75" outlineLevel="2" x14ac:dyDescent="0.25">
      <c r="A8470" s="17">
        <v>44309</v>
      </c>
      <c r="B8470" t="s">
        <v>92</v>
      </c>
      <c r="C8470" s="2">
        <v>73.8</v>
      </c>
      <c r="D8470" s="21" t="str">
        <f t="shared" si="131"/>
        <v/>
      </c>
      <c r="E8470" t="s">
        <v>57</v>
      </c>
    </row>
    <row r="8471" spans="1:5" ht="15.75" outlineLevel="2" x14ac:dyDescent="0.25">
      <c r="A8471" s="17">
        <v>44309</v>
      </c>
      <c r="B8471" t="s">
        <v>92</v>
      </c>
      <c r="C8471" s="2">
        <v>73.8</v>
      </c>
      <c r="D8471" s="21" t="str">
        <f t="shared" si="131"/>
        <v/>
      </c>
      <c r="E8471" t="s">
        <v>57</v>
      </c>
    </row>
    <row r="8472" spans="1:5" ht="15.75" outlineLevel="2" x14ac:dyDescent="0.25">
      <c r="A8472" s="17">
        <v>44309</v>
      </c>
      <c r="B8472" t="s">
        <v>92</v>
      </c>
      <c r="C8472" s="2">
        <v>70.11</v>
      </c>
      <c r="D8472" s="21" t="str">
        <f t="shared" si="131"/>
        <v/>
      </c>
      <c r="E8472" t="s">
        <v>57</v>
      </c>
    </row>
    <row r="8473" spans="1:5" ht="15.75" outlineLevel="2" x14ac:dyDescent="0.25">
      <c r="A8473" s="17">
        <v>44309</v>
      </c>
      <c r="B8473" t="s">
        <v>92</v>
      </c>
      <c r="C8473" s="2">
        <v>66.42</v>
      </c>
      <c r="D8473" s="21" t="str">
        <f t="shared" si="131"/>
        <v/>
      </c>
      <c r="E8473" t="s">
        <v>57</v>
      </c>
    </row>
    <row r="8474" spans="1:5" ht="15.75" outlineLevel="2" x14ac:dyDescent="0.25">
      <c r="A8474" s="17">
        <v>44309</v>
      </c>
      <c r="B8474" t="s">
        <v>92</v>
      </c>
      <c r="C8474" s="2">
        <v>66.42</v>
      </c>
      <c r="D8474" s="21" t="str">
        <f t="shared" si="131"/>
        <v/>
      </c>
      <c r="E8474" t="s">
        <v>57</v>
      </c>
    </row>
    <row r="8475" spans="1:5" ht="15.75" outlineLevel="2" x14ac:dyDescent="0.25">
      <c r="A8475" s="17">
        <v>44309</v>
      </c>
      <c r="B8475" t="s">
        <v>92</v>
      </c>
      <c r="C8475" s="2">
        <v>66.42</v>
      </c>
      <c r="D8475" s="21" t="str">
        <f t="shared" si="131"/>
        <v/>
      </c>
      <c r="E8475" t="s">
        <v>57</v>
      </c>
    </row>
    <row r="8476" spans="1:5" ht="15.75" outlineLevel="2" x14ac:dyDescent="0.25">
      <c r="A8476" s="17">
        <v>44309</v>
      </c>
      <c r="B8476" t="s">
        <v>92</v>
      </c>
      <c r="C8476" s="2">
        <v>66.42</v>
      </c>
      <c r="D8476" s="21" t="str">
        <f t="shared" si="131"/>
        <v/>
      </c>
      <c r="E8476" t="s">
        <v>57</v>
      </c>
    </row>
    <row r="8477" spans="1:5" ht="15.75" outlineLevel="2" x14ac:dyDescent="0.25">
      <c r="A8477" s="17">
        <v>44309</v>
      </c>
      <c r="B8477" t="s">
        <v>92</v>
      </c>
      <c r="C8477" s="2">
        <v>62.73</v>
      </c>
      <c r="D8477" s="21" t="str">
        <f t="shared" si="131"/>
        <v/>
      </c>
      <c r="E8477" t="s">
        <v>57</v>
      </c>
    </row>
    <row r="8478" spans="1:5" ht="15.75" outlineLevel="2" x14ac:dyDescent="0.25">
      <c r="A8478" s="17">
        <v>44309</v>
      </c>
      <c r="B8478" t="s">
        <v>92</v>
      </c>
      <c r="C8478" s="2">
        <v>62.73</v>
      </c>
      <c r="D8478" s="21" t="str">
        <f t="shared" si="131"/>
        <v/>
      </c>
      <c r="E8478" t="s">
        <v>57</v>
      </c>
    </row>
    <row r="8479" spans="1:5" ht="15.75" outlineLevel="2" x14ac:dyDescent="0.25">
      <c r="A8479" s="17">
        <v>44309</v>
      </c>
      <c r="B8479" t="s">
        <v>92</v>
      </c>
      <c r="C8479" s="2">
        <v>59.04</v>
      </c>
      <c r="D8479" s="21" t="str">
        <f t="shared" si="131"/>
        <v/>
      </c>
      <c r="E8479" t="s">
        <v>57</v>
      </c>
    </row>
    <row r="8480" spans="1:5" ht="15.75" outlineLevel="2" x14ac:dyDescent="0.25">
      <c r="A8480" s="17">
        <v>44309</v>
      </c>
      <c r="B8480" t="s">
        <v>92</v>
      </c>
      <c r="C8480" s="2">
        <v>59.04</v>
      </c>
      <c r="D8480" s="21" t="str">
        <f t="shared" si="131"/>
        <v/>
      </c>
      <c r="E8480" t="s">
        <v>57</v>
      </c>
    </row>
    <row r="8481" spans="1:5" ht="15.75" outlineLevel="2" x14ac:dyDescent="0.25">
      <c r="A8481" s="17">
        <v>44309</v>
      </c>
      <c r="B8481" t="s">
        <v>92</v>
      </c>
      <c r="C8481" s="2">
        <v>59.04</v>
      </c>
      <c r="D8481" s="21" t="str">
        <f t="shared" si="131"/>
        <v/>
      </c>
      <c r="E8481" t="s">
        <v>57</v>
      </c>
    </row>
    <row r="8482" spans="1:5" ht="15.75" outlineLevel="2" x14ac:dyDescent="0.25">
      <c r="A8482" s="17">
        <v>44309</v>
      </c>
      <c r="B8482" t="s">
        <v>92</v>
      </c>
      <c r="C8482" s="2">
        <v>55.35</v>
      </c>
      <c r="D8482" s="21" t="str">
        <f t="shared" si="131"/>
        <v/>
      </c>
      <c r="E8482" t="s">
        <v>57</v>
      </c>
    </row>
    <row r="8483" spans="1:5" ht="15.75" outlineLevel="2" x14ac:dyDescent="0.25">
      <c r="A8483" s="17">
        <v>44309</v>
      </c>
      <c r="B8483" t="s">
        <v>92</v>
      </c>
      <c r="C8483" s="2">
        <v>55.35</v>
      </c>
      <c r="D8483" s="21" t="str">
        <f t="shared" si="131"/>
        <v/>
      </c>
      <c r="E8483" t="s">
        <v>57</v>
      </c>
    </row>
    <row r="8484" spans="1:5" ht="15.75" outlineLevel="2" x14ac:dyDescent="0.25">
      <c r="A8484" s="17">
        <v>44309</v>
      </c>
      <c r="B8484" t="s">
        <v>92</v>
      </c>
      <c r="C8484" s="2">
        <v>55.35</v>
      </c>
      <c r="D8484" s="21" t="str">
        <f t="shared" si="131"/>
        <v/>
      </c>
      <c r="E8484" t="s">
        <v>57</v>
      </c>
    </row>
    <row r="8485" spans="1:5" ht="15.75" outlineLevel="2" x14ac:dyDescent="0.25">
      <c r="A8485" s="17">
        <v>44309</v>
      </c>
      <c r="B8485" t="s">
        <v>92</v>
      </c>
      <c r="C8485" s="2">
        <v>55.35</v>
      </c>
      <c r="D8485" s="21" t="str">
        <f t="shared" si="131"/>
        <v/>
      </c>
      <c r="E8485" t="s">
        <v>57</v>
      </c>
    </row>
    <row r="8486" spans="1:5" ht="15.75" outlineLevel="2" x14ac:dyDescent="0.25">
      <c r="A8486" s="17">
        <v>44309</v>
      </c>
      <c r="B8486" t="s">
        <v>92</v>
      </c>
      <c r="C8486" s="2">
        <v>51.66</v>
      </c>
      <c r="D8486" s="21" t="str">
        <f t="shared" si="131"/>
        <v/>
      </c>
      <c r="E8486" t="s">
        <v>57</v>
      </c>
    </row>
    <row r="8487" spans="1:5" ht="15.75" outlineLevel="2" x14ac:dyDescent="0.25">
      <c r="A8487" s="17">
        <v>44309</v>
      </c>
      <c r="B8487" t="s">
        <v>92</v>
      </c>
      <c r="C8487" s="2">
        <v>51.66</v>
      </c>
      <c r="D8487" s="21" t="str">
        <f t="shared" si="131"/>
        <v/>
      </c>
      <c r="E8487" t="s">
        <v>57</v>
      </c>
    </row>
    <row r="8488" spans="1:5" ht="15.75" outlineLevel="2" x14ac:dyDescent="0.25">
      <c r="A8488" s="17">
        <v>44309</v>
      </c>
      <c r="B8488" t="s">
        <v>92</v>
      </c>
      <c r="C8488" s="2">
        <v>51.66</v>
      </c>
      <c r="D8488" s="21" t="str">
        <f t="shared" si="131"/>
        <v/>
      </c>
      <c r="E8488" t="s">
        <v>57</v>
      </c>
    </row>
    <row r="8489" spans="1:5" ht="15.75" outlineLevel="2" x14ac:dyDescent="0.25">
      <c r="A8489" s="17">
        <v>44309</v>
      </c>
      <c r="B8489" t="s">
        <v>92</v>
      </c>
      <c r="C8489" s="2">
        <v>47.97</v>
      </c>
      <c r="D8489" s="21" t="str">
        <f t="shared" si="131"/>
        <v/>
      </c>
      <c r="E8489" t="s">
        <v>57</v>
      </c>
    </row>
    <row r="8490" spans="1:5" ht="15.75" outlineLevel="2" x14ac:dyDescent="0.25">
      <c r="A8490" s="17">
        <v>44309</v>
      </c>
      <c r="B8490" t="s">
        <v>92</v>
      </c>
      <c r="C8490" s="2">
        <v>47.97</v>
      </c>
      <c r="D8490" s="21" t="str">
        <f t="shared" si="131"/>
        <v/>
      </c>
      <c r="E8490" t="s">
        <v>57</v>
      </c>
    </row>
    <row r="8491" spans="1:5" ht="15.75" outlineLevel="2" x14ac:dyDescent="0.25">
      <c r="A8491" s="17">
        <v>44309</v>
      </c>
      <c r="B8491" t="s">
        <v>92</v>
      </c>
      <c r="C8491" s="2">
        <v>47.97</v>
      </c>
      <c r="D8491" s="21" t="str">
        <f t="shared" si="131"/>
        <v/>
      </c>
      <c r="E8491" t="s">
        <v>57</v>
      </c>
    </row>
    <row r="8492" spans="1:5" ht="15.75" outlineLevel="2" x14ac:dyDescent="0.25">
      <c r="A8492" s="17">
        <v>44309</v>
      </c>
      <c r="B8492" t="s">
        <v>92</v>
      </c>
      <c r="C8492" s="2">
        <v>44.28</v>
      </c>
      <c r="D8492" s="21" t="str">
        <f t="shared" si="131"/>
        <v/>
      </c>
      <c r="E8492" t="s">
        <v>57</v>
      </c>
    </row>
    <row r="8493" spans="1:5" ht="15.75" outlineLevel="2" x14ac:dyDescent="0.25">
      <c r="A8493" s="17">
        <v>44309</v>
      </c>
      <c r="B8493" t="s">
        <v>92</v>
      </c>
      <c r="C8493" s="2">
        <v>44.28</v>
      </c>
      <c r="D8493" s="21" t="str">
        <f t="shared" si="131"/>
        <v/>
      </c>
      <c r="E8493" t="s">
        <v>57</v>
      </c>
    </row>
    <row r="8494" spans="1:5" ht="15.75" outlineLevel="2" x14ac:dyDescent="0.25">
      <c r="A8494" s="17">
        <v>44309</v>
      </c>
      <c r="B8494" t="s">
        <v>92</v>
      </c>
      <c r="C8494" s="2">
        <v>44.28</v>
      </c>
      <c r="D8494" s="21" t="str">
        <f t="shared" si="131"/>
        <v/>
      </c>
      <c r="E8494" t="s">
        <v>57</v>
      </c>
    </row>
    <row r="8495" spans="1:5" ht="15.75" outlineLevel="2" x14ac:dyDescent="0.25">
      <c r="A8495" s="17">
        <v>44309</v>
      </c>
      <c r="B8495" t="s">
        <v>92</v>
      </c>
      <c r="C8495" s="2">
        <v>44.28</v>
      </c>
      <c r="D8495" s="21" t="str">
        <f t="shared" si="131"/>
        <v/>
      </c>
      <c r="E8495" t="s">
        <v>57</v>
      </c>
    </row>
    <row r="8496" spans="1:5" ht="15.75" outlineLevel="2" x14ac:dyDescent="0.25">
      <c r="A8496" s="17">
        <v>44309</v>
      </c>
      <c r="B8496" t="s">
        <v>92</v>
      </c>
      <c r="C8496" s="2">
        <v>40.590000000000003</v>
      </c>
      <c r="D8496" s="21" t="str">
        <f t="shared" si="131"/>
        <v/>
      </c>
      <c r="E8496" t="s">
        <v>57</v>
      </c>
    </row>
    <row r="8497" spans="1:5" ht="15.75" outlineLevel="2" x14ac:dyDescent="0.25">
      <c r="A8497" s="17">
        <v>44309</v>
      </c>
      <c r="B8497" t="s">
        <v>92</v>
      </c>
      <c r="C8497" s="2">
        <v>40.590000000000003</v>
      </c>
      <c r="D8497" s="21" t="str">
        <f t="shared" si="131"/>
        <v/>
      </c>
      <c r="E8497" t="s">
        <v>57</v>
      </c>
    </row>
    <row r="8498" spans="1:5" ht="15.75" outlineLevel="2" x14ac:dyDescent="0.25">
      <c r="A8498" s="17">
        <v>44309</v>
      </c>
      <c r="B8498" t="s">
        <v>92</v>
      </c>
      <c r="C8498" s="2">
        <v>36.9</v>
      </c>
      <c r="D8498" s="21" t="str">
        <f t="shared" si="131"/>
        <v/>
      </c>
      <c r="E8498" t="s">
        <v>57</v>
      </c>
    </row>
    <row r="8499" spans="1:5" ht="15.75" outlineLevel="2" x14ac:dyDescent="0.25">
      <c r="A8499" s="17">
        <v>44309</v>
      </c>
      <c r="B8499" t="s">
        <v>92</v>
      </c>
      <c r="C8499" s="2">
        <v>36.9</v>
      </c>
      <c r="D8499" s="21" t="str">
        <f t="shared" si="131"/>
        <v/>
      </c>
      <c r="E8499" t="s">
        <v>57</v>
      </c>
    </row>
    <row r="8500" spans="1:5" ht="15.75" outlineLevel="2" x14ac:dyDescent="0.25">
      <c r="A8500" s="17">
        <v>44309</v>
      </c>
      <c r="B8500" t="s">
        <v>92</v>
      </c>
      <c r="C8500" s="2">
        <v>36.9</v>
      </c>
      <c r="D8500" s="21" t="str">
        <f t="shared" si="131"/>
        <v/>
      </c>
      <c r="E8500" t="s">
        <v>57</v>
      </c>
    </row>
    <row r="8501" spans="1:5" ht="15.75" outlineLevel="2" x14ac:dyDescent="0.25">
      <c r="A8501" s="17">
        <v>44309</v>
      </c>
      <c r="B8501" t="s">
        <v>92</v>
      </c>
      <c r="C8501" s="2">
        <v>36.9</v>
      </c>
      <c r="D8501" s="21" t="str">
        <f t="shared" si="131"/>
        <v/>
      </c>
      <c r="E8501" t="s">
        <v>57</v>
      </c>
    </row>
    <row r="8502" spans="1:5" ht="15.75" outlineLevel="2" x14ac:dyDescent="0.25">
      <c r="A8502" s="17">
        <v>44309</v>
      </c>
      <c r="B8502" t="s">
        <v>92</v>
      </c>
      <c r="C8502" s="2">
        <v>36.9</v>
      </c>
      <c r="D8502" s="21" t="str">
        <f t="shared" si="131"/>
        <v/>
      </c>
      <c r="E8502" t="s">
        <v>57</v>
      </c>
    </row>
    <row r="8503" spans="1:5" ht="15.75" outlineLevel="2" x14ac:dyDescent="0.25">
      <c r="A8503" s="17">
        <v>44309</v>
      </c>
      <c r="B8503" t="s">
        <v>92</v>
      </c>
      <c r="C8503" s="2">
        <v>29.52</v>
      </c>
      <c r="D8503" s="21" t="str">
        <f t="shared" si="131"/>
        <v/>
      </c>
      <c r="E8503" t="s">
        <v>57</v>
      </c>
    </row>
    <row r="8504" spans="1:5" ht="15.75" outlineLevel="2" x14ac:dyDescent="0.25">
      <c r="A8504" s="17">
        <v>44309</v>
      </c>
      <c r="B8504" t="s">
        <v>92</v>
      </c>
      <c r="C8504" s="2">
        <v>29.52</v>
      </c>
      <c r="D8504" s="21" t="str">
        <f t="shared" si="131"/>
        <v/>
      </c>
      <c r="E8504" t="s">
        <v>57</v>
      </c>
    </row>
    <row r="8505" spans="1:5" ht="15.75" outlineLevel="2" x14ac:dyDescent="0.25">
      <c r="A8505" s="17">
        <v>44309</v>
      </c>
      <c r="B8505" t="s">
        <v>92</v>
      </c>
      <c r="C8505" s="2">
        <v>22.14</v>
      </c>
      <c r="D8505" s="21" t="str">
        <f t="shared" si="131"/>
        <v/>
      </c>
      <c r="E8505" t="s">
        <v>57</v>
      </c>
    </row>
    <row r="8506" spans="1:5" ht="15.75" outlineLevel="2" x14ac:dyDescent="0.25">
      <c r="A8506" s="17">
        <v>44309</v>
      </c>
      <c r="B8506" t="s">
        <v>92</v>
      </c>
      <c r="C8506" s="2">
        <v>18.45</v>
      </c>
      <c r="D8506" s="21" t="str">
        <f t="shared" si="131"/>
        <v/>
      </c>
      <c r="E8506" t="s">
        <v>57</v>
      </c>
    </row>
    <row r="8507" spans="1:5" ht="15.75" outlineLevel="2" x14ac:dyDescent="0.25">
      <c r="A8507" s="17">
        <v>44309</v>
      </c>
      <c r="B8507" t="s">
        <v>92</v>
      </c>
      <c r="C8507" s="2">
        <v>18.45</v>
      </c>
      <c r="D8507" s="21" t="str">
        <f t="shared" si="131"/>
        <v/>
      </c>
      <c r="E8507" t="s">
        <v>57</v>
      </c>
    </row>
    <row r="8508" spans="1:5" ht="15.75" outlineLevel="2" x14ac:dyDescent="0.25">
      <c r="A8508" s="17">
        <v>44309</v>
      </c>
      <c r="B8508" t="s">
        <v>92</v>
      </c>
      <c r="C8508" s="2">
        <v>219.36</v>
      </c>
      <c r="D8508" s="21" t="str">
        <f t="shared" si="131"/>
        <v/>
      </c>
      <c r="E8508" t="s">
        <v>57</v>
      </c>
    </row>
    <row r="8509" spans="1:5" ht="15.75" outlineLevel="2" x14ac:dyDescent="0.25">
      <c r="A8509" s="17">
        <v>44309</v>
      </c>
      <c r="B8509" t="s">
        <v>92</v>
      </c>
      <c r="C8509" s="2">
        <v>194.65</v>
      </c>
      <c r="D8509" s="21" t="str">
        <f t="shared" si="131"/>
        <v/>
      </c>
      <c r="E8509" t="s">
        <v>57</v>
      </c>
    </row>
    <row r="8510" spans="1:5" ht="15.75" outlineLevel="2" x14ac:dyDescent="0.25">
      <c r="A8510" s="17">
        <v>44309</v>
      </c>
      <c r="B8510" t="s">
        <v>92</v>
      </c>
      <c r="C8510" s="2">
        <v>154.97999999999999</v>
      </c>
      <c r="D8510" s="21" t="str">
        <f t="shared" ref="D8510:D8573" si="132">IF(E8510="","TOTAL","")</f>
        <v/>
      </c>
      <c r="E8510" t="s">
        <v>57</v>
      </c>
    </row>
    <row r="8511" spans="1:5" ht="15.75" outlineLevel="2" x14ac:dyDescent="0.25">
      <c r="A8511" s="17">
        <v>44309</v>
      </c>
      <c r="B8511" t="s">
        <v>92</v>
      </c>
      <c r="C8511" s="2">
        <v>147.6</v>
      </c>
      <c r="D8511" s="21" t="str">
        <f t="shared" si="132"/>
        <v/>
      </c>
      <c r="E8511" t="s">
        <v>57</v>
      </c>
    </row>
    <row r="8512" spans="1:5" ht="15.75" outlineLevel="2" x14ac:dyDescent="0.25">
      <c r="A8512" s="17">
        <v>44309</v>
      </c>
      <c r="B8512" t="s">
        <v>92</v>
      </c>
      <c r="C8512" s="2">
        <v>147.6</v>
      </c>
      <c r="D8512" s="21" t="str">
        <f t="shared" si="132"/>
        <v/>
      </c>
      <c r="E8512" t="s">
        <v>57</v>
      </c>
    </row>
    <row r="8513" spans="1:5" ht="15.75" outlineLevel="2" x14ac:dyDescent="0.25">
      <c r="A8513" s="17">
        <v>44309</v>
      </c>
      <c r="B8513" t="s">
        <v>92</v>
      </c>
      <c r="C8513" s="2">
        <v>143.44999999999999</v>
      </c>
      <c r="D8513" s="21" t="str">
        <f t="shared" si="132"/>
        <v/>
      </c>
      <c r="E8513" t="s">
        <v>57</v>
      </c>
    </row>
    <row r="8514" spans="1:5" ht="15.75" outlineLevel="2" x14ac:dyDescent="0.25">
      <c r="A8514" s="17">
        <v>44309</v>
      </c>
      <c r="B8514" t="s">
        <v>92</v>
      </c>
      <c r="C8514" s="2">
        <v>132.84</v>
      </c>
      <c r="D8514" s="21" t="str">
        <f t="shared" si="132"/>
        <v/>
      </c>
      <c r="E8514" t="s">
        <v>57</v>
      </c>
    </row>
    <row r="8515" spans="1:5" ht="15.75" outlineLevel="2" x14ac:dyDescent="0.25">
      <c r="A8515" s="17">
        <v>44309</v>
      </c>
      <c r="B8515" t="s">
        <v>92</v>
      </c>
      <c r="C8515" s="2">
        <v>129.15</v>
      </c>
      <c r="D8515" s="21" t="str">
        <f t="shared" si="132"/>
        <v/>
      </c>
      <c r="E8515" t="s">
        <v>57</v>
      </c>
    </row>
    <row r="8516" spans="1:5" ht="15.75" outlineLevel="2" x14ac:dyDescent="0.25">
      <c r="A8516" s="17">
        <v>44309</v>
      </c>
      <c r="B8516" t="s">
        <v>92</v>
      </c>
      <c r="C8516" s="2">
        <v>129.15</v>
      </c>
      <c r="D8516" s="21" t="str">
        <f t="shared" si="132"/>
        <v/>
      </c>
      <c r="E8516" t="s">
        <v>57</v>
      </c>
    </row>
    <row r="8517" spans="1:5" ht="15.75" outlineLevel="2" x14ac:dyDescent="0.25">
      <c r="A8517" s="17">
        <v>44309</v>
      </c>
      <c r="B8517" t="s">
        <v>92</v>
      </c>
      <c r="C8517" s="2">
        <v>129.15</v>
      </c>
      <c r="D8517" s="21" t="str">
        <f t="shared" si="132"/>
        <v/>
      </c>
      <c r="E8517" t="s">
        <v>57</v>
      </c>
    </row>
    <row r="8518" spans="1:5" ht="15.75" outlineLevel="2" x14ac:dyDescent="0.25">
      <c r="A8518" s="17">
        <v>44309</v>
      </c>
      <c r="B8518" t="s">
        <v>92</v>
      </c>
      <c r="C8518" s="2">
        <v>110.7</v>
      </c>
      <c r="D8518" s="21" t="str">
        <f t="shared" si="132"/>
        <v/>
      </c>
      <c r="E8518" t="s">
        <v>57</v>
      </c>
    </row>
    <row r="8519" spans="1:5" ht="15.75" outlineLevel="2" x14ac:dyDescent="0.25">
      <c r="A8519" s="17">
        <v>44309</v>
      </c>
      <c r="B8519" t="s">
        <v>92</v>
      </c>
      <c r="C8519" s="2">
        <v>110.7</v>
      </c>
      <c r="D8519" s="21" t="str">
        <f t="shared" si="132"/>
        <v/>
      </c>
      <c r="E8519" t="s">
        <v>57</v>
      </c>
    </row>
    <row r="8520" spans="1:5" ht="15.75" outlineLevel="2" x14ac:dyDescent="0.25">
      <c r="A8520" s="17">
        <v>44309</v>
      </c>
      <c r="B8520" t="s">
        <v>92</v>
      </c>
      <c r="C8520" s="2">
        <v>103.32</v>
      </c>
      <c r="D8520" s="21" t="str">
        <f t="shared" si="132"/>
        <v/>
      </c>
      <c r="E8520" t="s">
        <v>57</v>
      </c>
    </row>
    <row r="8521" spans="1:5" ht="15.75" outlineLevel="2" x14ac:dyDescent="0.25">
      <c r="A8521" s="17">
        <v>44309</v>
      </c>
      <c r="B8521" t="s">
        <v>92</v>
      </c>
      <c r="C8521" s="2">
        <v>103.32</v>
      </c>
      <c r="D8521" s="21" t="str">
        <f t="shared" si="132"/>
        <v/>
      </c>
      <c r="E8521" t="s">
        <v>57</v>
      </c>
    </row>
    <row r="8522" spans="1:5" ht="15.75" outlineLevel="2" x14ac:dyDescent="0.25">
      <c r="A8522" s="17">
        <v>44309</v>
      </c>
      <c r="B8522" t="s">
        <v>92</v>
      </c>
      <c r="C8522" s="2">
        <v>92.25</v>
      </c>
      <c r="D8522" s="21" t="str">
        <f t="shared" si="132"/>
        <v/>
      </c>
      <c r="E8522" t="s">
        <v>57</v>
      </c>
    </row>
    <row r="8523" spans="1:5" ht="15.75" outlineLevel="2" x14ac:dyDescent="0.25">
      <c r="A8523" s="17">
        <v>44309</v>
      </c>
      <c r="B8523" t="s">
        <v>92</v>
      </c>
      <c r="C8523" s="2">
        <v>84.87</v>
      </c>
      <c r="D8523" s="21" t="str">
        <f t="shared" si="132"/>
        <v/>
      </c>
      <c r="E8523" t="s">
        <v>57</v>
      </c>
    </row>
    <row r="8524" spans="1:5" ht="15.75" outlineLevel="2" x14ac:dyDescent="0.25">
      <c r="A8524" s="17">
        <v>44309</v>
      </c>
      <c r="B8524" t="s">
        <v>92</v>
      </c>
      <c r="C8524" s="2">
        <v>81.180000000000007</v>
      </c>
      <c r="D8524" s="21" t="str">
        <f t="shared" si="132"/>
        <v/>
      </c>
      <c r="E8524" t="s">
        <v>57</v>
      </c>
    </row>
    <row r="8525" spans="1:5" ht="15.75" outlineLevel="2" x14ac:dyDescent="0.25">
      <c r="A8525" s="17">
        <v>44309</v>
      </c>
      <c r="B8525" t="s">
        <v>92</v>
      </c>
      <c r="C8525" s="2">
        <v>81.180000000000007</v>
      </c>
      <c r="D8525" s="21" t="str">
        <f t="shared" si="132"/>
        <v/>
      </c>
      <c r="E8525" t="s">
        <v>57</v>
      </c>
    </row>
    <row r="8526" spans="1:5" ht="15.75" outlineLevel="2" x14ac:dyDescent="0.25">
      <c r="A8526" s="17">
        <v>44309</v>
      </c>
      <c r="B8526" t="s">
        <v>92</v>
      </c>
      <c r="C8526" s="2">
        <v>73.8</v>
      </c>
      <c r="D8526" s="21" t="str">
        <f t="shared" si="132"/>
        <v/>
      </c>
      <c r="E8526" t="s">
        <v>57</v>
      </c>
    </row>
    <row r="8527" spans="1:5" ht="15.75" outlineLevel="2" x14ac:dyDescent="0.25">
      <c r="A8527" s="17">
        <v>44309</v>
      </c>
      <c r="B8527" t="s">
        <v>92</v>
      </c>
      <c r="C8527" s="2">
        <v>73.8</v>
      </c>
      <c r="D8527" s="21" t="str">
        <f t="shared" si="132"/>
        <v/>
      </c>
      <c r="E8527" t="s">
        <v>57</v>
      </c>
    </row>
    <row r="8528" spans="1:5" ht="15.75" outlineLevel="2" x14ac:dyDescent="0.25">
      <c r="A8528" s="17">
        <v>44309</v>
      </c>
      <c r="B8528" t="s">
        <v>92</v>
      </c>
      <c r="C8528" s="2">
        <v>73.8</v>
      </c>
      <c r="D8528" s="21" t="str">
        <f t="shared" si="132"/>
        <v/>
      </c>
      <c r="E8528" t="s">
        <v>57</v>
      </c>
    </row>
    <row r="8529" spans="1:5" ht="15.75" outlineLevel="2" x14ac:dyDescent="0.25">
      <c r="A8529" s="17">
        <v>44309</v>
      </c>
      <c r="B8529" t="s">
        <v>92</v>
      </c>
      <c r="C8529" s="2">
        <v>73.8</v>
      </c>
      <c r="D8529" s="21" t="str">
        <f t="shared" si="132"/>
        <v/>
      </c>
      <c r="E8529" t="s">
        <v>57</v>
      </c>
    </row>
    <row r="8530" spans="1:5" ht="15.75" outlineLevel="2" x14ac:dyDescent="0.25">
      <c r="A8530" s="17">
        <v>44309</v>
      </c>
      <c r="B8530" t="s">
        <v>92</v>
      </c>
      <c r="C8530" s="2">
        <v>73.8</v>
      </c>
      <c r="D8530" s="21" t="str">
        <f t="shared" si="132"/>
        <v/>
      </c>
      <c r="E8530" t="s">
        <v>57</v>
      </c>
    </row>
    <row r="8531" spans="1:5" ht="15.75" outlineLevel="2" x14ac:dyDescent="0.25">
      <c r="A8531" s="17">
        <v>44309</v>
      </c>
      <c r="B8531" t="s">
        <v>92</v>
      </c>
      <c r="C8531" s="2">
        <v>73.8</v>
      </c>
      <c r="D8531" s="21" t="str">
        <f t="shared" si="132"/>
        <v/>
      </c>
      <c r="E8531" t="s">
        <v>57</v>
      </c>
    </row>
    <row r="8532" spans="1:5" ht="15.75" outlineLevel="2" x14ac:dyDescent="0.25">
      <c r="A8532" s="17">
        <v>44309</v>
      </c>
      <c r="B8532" t="s">
        <v>92</v>
      </c>
      <c r="C8532" s="2">
        <v>73.8</v>
      </c>
      <c r="D8532" s="21" t="str">
        <f t="shared" si="132"/>
        <v/>
      </c>
      <c r="E8532" t="s">
        <v>57</v>
      </c>
    </row>
    <row r="8533" spans="1:5" ht="15.75" outlineLevel="2" x14ac:dyDescent="0.25">
      <c r="A8533" s="17">
        <v>44309</v>
      </c>
      <c r="B8533" t="s">
        <v>92</v>
      </c>
      <c r="C8533" s="2">
        <v>73.8</v>
      </c>
      <c r="D8533" s="21" t="str">
        <f t="shared" si="132"/>
        <v/>
      </c>
      <c r="E8533" t="s">
        <v>57</v>
      </c>
    </row>
    <row r="8534" spans="1:5" ht="15.75" outlineLevel="2" x14ac:dyDescent="0.25">
      <c r="A8534" s="17">
        <v>44309</v>
      </c>
      <c r="B8534" t="s">
        <v>92</v>
      </c>
      <c r="C8534" s="2">
        <v>73.8</v>
      </c>
      <c r="D8534" s="21" t="str">
        <f t="shared" si="132"/>
        <v/>
      </c>
      <c r="E8534" t="s">
        <v>57</v>
      </c>
    </row>
    <row r="8535" spans="1:5" ht="15.75" outlineLevel="2" x14ac:dyDescent="0.25">
      <c r="A8535" s="17">
        <v>44309</v>
      </c>
      <c r="B8535" t="s">
        <v>92</v>
      </c>
      <c r="C8535" s="2">
        <v>71.56</v>
      </c>
      <c r="D8535" s="21" t="str">
        <f t="shared" si="132"/>
        <v/>
      </c>
      <c r="E8535" t="s">
        <v>57</v>
      </c>
    </row>
    <row r="8536" spans="1:5" ht="15.75" outlineLevel="2" x14ac:dyDescent="0.25">
      <c r="A8536" s="17">
        <v>44309</v>
      </c>
      <c r="B8536" t="s">
        <v>92</v>
      </c>
      <c r="C8536" s="2">
        <v>66.42</v>
      </c>
      <c r="D8536" s="21" t="str">
        <f t="shared" si="132"/>
        <v/>
      </c>
      <c r="E8536" t="s">
        <v>57</v>
      </c>
    </row>
    <row r="8537" spans="1:5" ht="15.75" outlineLevel="2" x14ac:dyDescent="0.25">
      <c r="A8537" s="17">
        <v>44309</v>
      </c>
      <c r="B8537" t="s">
        <v>92</v>
      </c>
      <c r="C8537" s="2">
        <v>55.35</v>
      </c>
      <c r="D8537" s="21" t="str">
        <f t="shared" si="132"/>
        <v/>
      </c>
      <c r="E8537" t="s">
        <v>57</v>
      </c>
    </row>
    <row r="8538" spans="1:5" ht="15.75" outlineLevel="2" x14ac:dyDescent="0.25">
      <c r="A8538" s="17">
        <v>44309</v>
      </c>
      <c r="B8538" t="s">
        <v>92</v>
      </c>
      <c r="C8538" s="2">
        <v>55.35</v>
      </c>
      <c r="D8538" s="21" t="str">
        <f t="shared" si="132"/>
        <v/>
      </c>
      <c r="E8538" t="s">
        <v>57</v>
      </c>
    </row>
    <row r="8539" spans="1:5" ht="15.75" outlineLevel="2" x14ac:dyDescent="0.25">
      <c r="A8539" s="17">
        <v>44309</v>
      </c>
      <c r="B8539" t="s">
        <v>92</v>
      </c>
      <c r="C8539" s="2">
        <v>55.35</v>
      </c>
      <c r="D8539" s="21" t="str">
        <f t="shared" si="132"/>
        <v/>
      </c>
      <c r="E8539" t="s">
        <v>57</v>
      </c>
    </row>
    <row r="8540" spans="1:5" ht="15.75" outlineLevel="2" x14ac:dyDescent="0.25">
      <c r="A8540" s="17">
        <v>44309</v>
      </c>
      <c r="B8540" t="s">
        <v>92</v>
      </c>
      <c r="C8540" s="2">
        <v>55.35</v>
      </c>
      <c r="D8540" s="21" t="str">
        <f t="shared" si="132"/>
        <v/>
      </c>
      <c r="E8540" t="s">
        <v>57</v>
      </c>
    </row>
    <row r="8541" spans="1:5" ht="15.75" outlineLevel="2" x14ac:dyDescent="0.25">
      <c r="A8541" s="17">
        <v>44309</v>
      </c>
      <c r="B8541" t="s">
        <v>92</v>
      </c>
      <c r="C8541" s="2">
        <v>51.66</v>
      </c>
      <c r="D8541" s="21" t="str">
        <f t="shared" si="132"/>
        <v/>
      </c>
      <c r="E8541" t="s">
        <v>57</v>
      </c>
    </row>
    <row r="8542" spans="1:5" ht="15.75" outlineLevel="2" x14ac:dyDescent="0.25">
      <c r="A8542" s="17">
        <v>44309</v>
      </c>
      <c r="B8542" t="s">
        <v>92</v>
      </c>
      <c r="C8542" s="2">
        <v>51.66</v>
      </c>
      <c r="D8542" s="21" t="str">
        <f t="shared" si="132"/>
        <v/>
      </c>
      <c r="E8542" t="s">
        <v>57</v>
      </c>
    </row>
    <row r="8543" spans="1:5" ht="15.75" outlineLevel="2" x14ac:dyDescent="0.25">
      <c r="A8543" s="17">
        <v>44309</v>
      </c>
      <c r="B8543" t="s">
        <v>92</v>
      </c>
      <c r="C8543" s="2">
        <v>51.66</v>
      </c>
      <c r="D8543" s="21" t="str">
        <f t="shared" si="132"/>
        <v/>
      </c>
      <c r="E8543" t="s">
        <v>57</v>
      </c>
    </row>
    <row r="8544" spans="1:5" ht="15.75" outlineLevel="2" x14ac:dyDescent="0.25">
      <c r="A8544" s="17">
        <v>44309</v>
      </c>
      <c r="B8544" t="s">
        <v>92</v>
      </c>
      <c r="C8544" s="2">
        <v>51.66</v>
      </c>
      <c r="D8544" s="21" t="str">
        <f t="shared" si="132"/>
        <v/>
      </c>
      <c r="E8544" t="s">
        <v>57</v>
      </c>
    </row>
    <row r="8545" spans="1:5" ht="15.75" outlineLevel="2" x14ac:dyDescent="0.25">
      <c r="A8545" s="17">
        <v>44309</v>
      </c>
      <c r="B8545" t="s">
        <v>92</v>
      </c>
      <c r="C8545" s="2">
        <v>47.97</v>
      </c>
      <c r="D8545" s="21" t="str">
        <f t="shared" si="132"/>
        <v/>
      </c>
      <c r="E8545" t="s">
        <v>57</v>
      </c>
    </row>
    <row r="8546" spans="1:5" ht="15.75" outlineLevel="2" x14ac:dyDescent="0.25">
      <c r="A8546" s="17">
        <v>44309</v>
      </c>
      <c r="B8546" t="s">
        <v>92</v>
      </c>
      <c r="C8546" s="2">
        <v>47.97</v>
      </c>
      <c r="D8546" s="21" t="str">
        <f t="shared" si="132"/>
        <v/>
      </c>
      <c r="E8546" t="s">
        <v>57</v>
      </c>
    </row>
    <row r="8547" spans="1:5" ht="15.75" outlineLevel="2" x14ac:dyDescent="0.25">
      <c r="A8547" s="17">
        <v>44309</v>
      </c>
      <c r="B8547" t="s">
        <v>92</v>
      </c>
      <c r="C8547" s="2">
        <v>44.28</v>
      </c>
      <c r="D8547" s="21" t="str">
        <f t="shared" si="132"/>
        <v/>
      </c>
      <c r="E8547" t="s">
        <v>57</v>
      </c>
    </row>
    <row r="8548" spans="1:5" ht="15.75" outlineLevel="2" x14ac:dyDescent="0.25">
      <c r="A8548" s="17">
        <v>44309</v>
      </c>
      <c r="B8548" t="s">
        <v>92</v>
      </c>
      <c r="C8548" s="2">
        <v>44.28</v>
      </c>
      <c r="D8548" s="21" t="str">
        <f t="shared" si="132"/>
        <v/>
      </c>
      <c r="E8548" t="s">
        <v>57</v>
      </c>
    </row>
    <row r="8549" spans="1:5" ht="15.75" outlineLevel="2" x14ac:dyDescent="0.25">
      <c r="A8549" s="17">
        <v>44309</v>
      </c>
      <c r="B8549" t="s">
        <v>92</v>
      </c>
      <c r="C8549" s="2">
        <v>44.28</v>
      </c>
      <c r="D8549" s="21" t="str">
        <f t="shared" si="132"/>
        <v/>
      </c>
      <c r="E8549" t="s">
        <v>57</v>
      </c>
    </row>
    <row r="8550" spans="1:5" ht="15.75" outlineLevel="2" x14ac:dyDescent="0.25">
      <c r="A8550" s="17">
        <v>44309</v>
      </c>
      <c r="B8550" t="s">
        <v>92</v>
      </c>
      <c r="C8550" s="2">
        <v>44.28</v>
      </c>
      <c r="D8550" s="21" t="str">
        <f t="shared" si="132"/>
        <v/>
      </c>
      <c r="E8550" t="s">
        <v>57</v>
      </c>
    </row>
    <row r="8551" spans="1:5" ht="15.75" outlineLevel="2" x14ac:dyDescent="0.25">
      <c r="A8551" s="17">
        <v>44309</v>
      </c>
      <c r="B8551" t="s">
        <v>92</v>
      </c>
      <c r="C8551" s="2">
        <v>44.28</v>
      </c>
      <c r="D8551" s="21" t="str">
        <f t="shared" si="132"/>
        <v/>
      </c>
      <c r="E8551" t="s">
        <v>57</v>
      </c>
    </row>
    <row r="8552" spans="1:5" ht="15.75" outlineLevel="2" x14ac:dyDescent="0.25">
      <c r="A8552" s="17">
        <v>44309</v>
      </c>
      <c r="B8552" t="s">
        <v>92</v>
      </c>
      <c r="C8552" s="2">
        <v>44.28</v>
      </c>
      <c r="D8552" s="21" t="str">
        <f t="shared" si="132"/>
        <v/>
      </c>
      <c r="E8552" t="s">
        <v>57</v>
      </c>
    </row>
    <row r="8553" spans="1:5" ht="15.75" outlineLevel="2" x14ac:dyDescent="0.25">
      <c r="A8553" s="17">
        <v>44309</v>
      </c>
      <c r="B8553" t="s">
        <v>92</v>
      </c>
      <c r="C8553" s="2">
        <v>44.28</v>
      </c>
      <c r="D8553" s="21" t="str">
        <f t="shared" si="132"/>
        <v/>
      </c>
      <c r="E8553" t="s">
        <v>57</v>
      </c>
    </row>
    <row r="8554" spans="1:5" ht="15.75" outlineLevel="2" x14ac:dyDescent="0.25">
      <c r="A8554" s="17">
        <v>44309</v>
      </c>
      <c r="B8554" t="s">
        <v>92</v>
      </c>
      <c r="C8554" s="2">
        <v>40.590000000000003</v>
      </c>
      <c r="D8554" s="21" t="str">
        <f t="shared" si="132"/>
        <v/>
      </c>
      <c r="E8554" t="s">
        <v>57</v>
      </c>
    </row>
    <row r="8555" spans="1:5" ht="15.75" outlineLevel="2" x14ac:dyDescent="0.25">
      <c r="A8555" s="17">
        <v>44309</v>
      </c>
      <c r="B8555" t="s">
        <v>92</v>
      </c>
      <c r="C8555" s="2">
        <v>36.9</v>
      </c>
      <c r="D8555" s="21" t="str">
        <f t="shared" si="132"/>
        <v/>
      </c>
      <c r="E8555" t="s">
        <v>57</v>
      </c>
    </row>
    <row r="8556" spans="1:5" ht="15.75" outlineLevel="2" x14ac:dyDescent="0.25">
      <c r="A8556" s="17">
        <v>44309</v>
      </c>
      <c r="B8556" t="s">
        <v>92</v>
      </c>
      <c r="C8556" s="2">
        <v>36.9</v>
      </c>
      <c r="D8556" s="21" t="str">
        <f t="shared" si="132"/>
        <v/>
      </c>
      <c r="E8556" t="s">
        <v>57</v>
      </c>
    </row>
    <row r="8557" spans="1:5" ht="15.75" outlineLevel="2" x14ac:dyDescent="0.25">
      <c r="A8557" s="17">
        <v>44309</v>
      </c>
      <c r="B8557" t="s">
        <v>92</v>
      </c>
      <c r="C8557" s="2">
        <v>36.9</v>
      </c>
      <c r="D8557" s="21" t="str">
        <f t="shared" si="132"/>
        <v/>
      </c>
      <c r="E8557" t="s">
        <v>57</v>
      </c>
    </row>
    <row r="8558" spans="1:5" ht="15.75" outlineLevel="2" x14ac:dyDescent="0.25">
      <c r="A8558" s="17">
        <v>44309</v>
      </c>
      <c r="B8558" t="s">
        <v>92</v>
      </c>
      <c r="C8558" s="2">
        <v>36.9</v>
      </c>
      <c r="D8558" s="21" t="str">
        <f t="shared" si="132"/>
        <v/>
      </c>
      <c r="E8558" t="s">
        <v>57</v>
      </c>
    </row>
    <row r="8559" spans="1:5" ht="15.75" outlineLevel="2" x14ac:dyDescent="0.25">
      <c r="A8559" s="17">
        <v>44309</v>
      </c>
      <c r="B8559" t="s">
        <v>92</v>
      </c>
      <c r="C8559" s="2">
        <v>36.9</v>
      </c>
      <c r="D8559" s="21" t="str">
        <f t="shared" si="132"/>
        <v/>
      </c>
      <c r="E8559" t="s">
        <v>57</v>
      </c>
    </row>
    <row r="8560" spans="1:5" ht="15.75" outlineLevel="2" x14ac:dyDescent="0.25">
      <c r="A8560" s="17">
        <v>44309</v>
      </c>
      <c r="B8560" t="s">
        <v>92</v>
      </c>
      <c r="C8560" s="2">
        <v>36.9</v>
      </c>
      <c r="D8560" s="21" t="str">
        <f t="shared" si="132"/>
        <v/>
      </c>
      <c r="E8560" t="s">
        <v>57</v>
      </c>
    </row>
    <row r="8561" spans="1:5" ht="15.75" outlineLevel="2" x14ac:dyDescent="0.25">
      <c r="A8561" s="17">
        <v>44309</v>
      </c>
      <c r="B8561" t="s">
        <v>92</v>
      </c>
      <c r="C8561" s="2">
        <v>36.9</v>
      </c>
      <c r="D8561" s="21" t="str">
        <f t="shared" si="132"/>
        <v/>
      </c>
      <c r="E8561" t="s">
        <v>57</v>
      </c>
    </row>
    <row r="8562" spans="1:5" ht="15.75" outlineLevel="2" x14ac:dyDescent="0.25">
      <c r="A8562" s="17">
        <v>44309</v>
      </c>
      <c r="B8562" t="s">
        <v>92</v>
      </c>
      <c r="C8562" s="2">
        <v>36.9</v>
      </c>
      <c r="D8562" s="21" t="str">
        <f t="shared" si="132"/>
        <v/>
      </c>
      <c r="E8562" t="s">
        <v>57</v>
      </c>
    </row>
    <row r="8563" spans="1:5" ht="15.75" outlineLevel="2" x14ac:dyDescent="0.25">
      <c r="A8563" s="17">
        <v>44309</v>
      </c>
      <c r="B8563" t="s">
        <v>92</v>
      </c>
      <c r="C8563" s="2">
        <v>36.9</v>
      </c>
      <c r="D8563" s="21" t="str">
        <f t="shared" si="132"/>
        <v/>
      </c>
      <c r="E8563" t="s">
        <v>57</v>
      </c>
    </row>
    <row r="8564" spans="1:5" ht="15.75" outlineLevel="2" x14ac:dyDescent="0.25">
      <c r="A8564" s="17">
        <v>44309</v>
      </c>
      <c r="B8564" t="s">
        <v>92</v>
      </c>
      <c r="C8564" s="2">
        <v>33.21</v>
      </c>
      <c r="D8564" s="21" t="str">
        <f t="shared" si="132"/>
        <v/>
      </c>
      <c r="E8564" t="s">
        <v>57</v>
      </c>
    </row>
    <row r="8565" spans="1:5" ht="15.75" outlineLevel="2" x14ac:dyDescent="0.25">
      <c r="A8565" s="17">
        <v>44309</v>
      </c>
      <c r="B8565" t="s">
        <v>92</v>
      </c>
      <c r="C8565" s="2">
        <v>29.52</v>
      </c>
      <c r="D8565" s="21" t="str">
        <f t="shared" si="132"/>
        <v/>
      </c>
      <c r="E8565" t="s">
        <v>57</v>
      </c>
    </row>
    <row r="8566" spans="1:5" ht="15.75" outlineLevel="2" x14ac:dyDescent="0.25">
      <c r="A8566" s="17">
        <v>44309</v>
      </c>
      <c r="B8566" t="s">
        <v>92</v>
      </c>
      <c r="C8566" s="2">
        <v>22.14</v>
      </c>
      <c r="D8566" s="21" t="str">
        <f t="shared" si="132"/>
        <v/>
      </c>
      <c r="E8566" t="s">
        <v>57</v>
      </c>
    </row>
    <row r="8567" spans="1:5" ht="15.75" outlineLevel="2" x14ac:dyDescent="0.25">
      <c r="A8567" s="17">
        <v>44309</v>
      </c>
      <c r="B8567" t="s">
        <v>92</v>
      </c>
      <c r="C8567" s="2">
        <v>22.14</v>
      </c>
      <c r="D8567" s="21" t="str">
        <f t="shared" si="132"/>
        <v/>
      </c>
      <c r="E8567" t="s">
        <v>57</v>
      </c>
    </row>
    <row r="8568" spans="1:5" ht="15.75" outlineLevel="2" x14ac:dyDescent="0.25">
      <c r="A8568" s="17">
        <v>44309</v>
      </c>
      <c r="B8568" t="s">
        <v>92</v>
      </c>
      <c r="C8568" s="2">
        <v>18.45</v>
      </c>
      <c r="D8568" s="21" t="str">
        <f t="shared" si="132"/>
        <v/>
      </c>
      <c r="E8568" t="s">
        <v>57</v>
      </c>
    </row>
    <row r="8569" spans="1:5" ht="15.75" outlineLevel="2" x14ac:dyDescent="0.25">
      <c r="A8569" s="17">
        <v>44309</v>
      </c>
      <c r="B8569" t="s">
        <v>92</v>
      </c>
      <c r="C8569" s="2">
        <v>18.45</v>
      </c>
      <c r="D8569" s="21" t="str">
        <f t="shared" si="132"/>
        <v/>
      </c>
      <c r="E8569" t="s">
        <v>57</v>
      </c>
    </row>
    <row r="8570" spans="1:5" ht="15.75" outlineLevel="2" x14ac:dyDescent="0.25">
      <c r="A8570" s="17">
        <v>44309</v>
      </c>
      <c r="B8570" t="s">
        <v>92</v>
      </c>
      <c r="C8570" s="2">
        <v>14.76</v>
      </c>
      <c r="D8570" s="21" t="str">
        <f t="shared" si="132"/>
        <v/>
      </c>
      <c r="E8570" t="s">
        <v>57</v>
      </c>
    </row>
    <row r="8571" spans="1:5" ht="15.75" outlineLevel="1" x14ac:dyDescent="0.25">
      <c r="A8571" s="20">
        <f>A8570</f>
        <v>44309</v>
      </c>
      <c r="B8571" s="21" t="str">
        <f>B8570</f>
        <v>KURZ AND COMPANY</v>
      </c>
      <c r="C8571" s="22">
        <f>SUBTOTAL(9,C8432:C8570)</f>
        <v>12283.939999999997</v>
      </c>
      <c r="D8571" s="21" t="str">
        <f t="shared" si="132"/>
        <v>TOTAL</v>
      </c>
    </row>
    <row r="8572" spans="1:5" ht="15.75" outlineLevel="2" x14ac:dyDescent="0.25">
      <c r="A8572" s="17">
        <v>44309</v>
      </c>
      <c r="B8572" t="s">
        <v>1250</v>
      </c>
      <c r="C8572" s="2">
        <v>350</v>
      </c>
      <c r="D8572" s="21" t="str">
        <f t="shared" si="132"/>
        <v/>
      </c>
      <c r="E8572" t="s">
        <v>56</v>
      </c>
    </row>
    <row r="8573" spans="1:5" ht="15.75" outlineLevel="1" x14ac:dyDescent="0.25">
      <c r="A8573" s="20">
        <f>A8572</f>
        <v>44309</v>
      </c>
      <c r="B8573" s="21" t="str">
        <f>B8572</f>
        <v>RAQUEL TATIANA LABELLO</v>
      </c>
      <c r="C8573" s="22">
        <f>SUBTOTAL(9,C8572:C8572)</f>
        <v>350</v>
      </c>
      <c r="D8573" s="21" t="str">
        <f t="shared" si="132"/>
        <v>TOTAL</v>
      </c>
    </row>
    <row r="8574" spans="1:5" ht="15.75" outlineLevel="2" x14ac:dyDescent="0.25">
      <c r="A8574" s="17">
        <v>44309</v>
      </c>
      <c r="B8574" t="s">
        <v>1251</v>
      </c>
      <c r="C8574" s="2">
        <v>157.5</v>
      </c>
      <c r="D8574" s="21" t="str">
        <f t="shared" ref="D8574:D8637" si="133">IF(E8574="","TOTAL","")</f>
        <v/>
      </c>
      <c r="E8574" t="s">
        <v>60</v>
      </c>
    </row>
    <row r="8575" spans="1:5" ht="15.75" outlineLevel="2" x14ac:dyDescent="0.25">
      <c r="A8575" s="17">
        <v>44309</v>
      </c>
      <c r="B8575" t="s">
        <v>1251</v>
      </c>
      <c r="C8575" s="2">
        <v>2295</v>
      </c>
      <c r="D8575" s="21" t="str">
        <f t="shared" si="133"/>
        <v/>
      </c>
      <c r="E8575" t="s">
        <v>60</v>
      </c>
    </row>
    <row r="8576" spans="1:5" ht="15.75" outlineLevel="1" x14ac:dyDescent="0.25">
      <c r="A8576" s="20">
        <f>A8575</f>
        <v>44309</v>
      </c>
      <c r="B8576" s="21" t="str">
        <f>B8575</f>
        <v>LAIRD PLASTICS INC</v>
      </c>
      <c r="C8576" s="22">
        <f>SUBTOTAL(9,C8574:C8575)</f>
        <v>2452.5</v>
      </c>
      <c r="D8576" s="21" t="str">
        <f t="shared" si="133"/>
        <v>TOTAL</v>
      </c>
    </row>
    <row r="8577" spans="1:5" ht="15.75" outlineLevel="2" x14ac:dyDescent="0.25">
      <c r="A8577" s="17">
        <v>44309</v>
      </c>
      <c r="B8577" t="s">
        <v>206</v>
      </c>
      <c r="C8577" s="2">
        <v>514.92999999999995</v>
      </c>
      <c r="D8577" s="21" t="str">
        <f t="shared" si="133"/>
        <v/>
      </c>
      <c r="E8577" t="s">
        <v>58</v>
      </c>
    </row>
    <row r="8578" spans="1:5" ht="15.75" outlineLevel="2" x14ac:dyDescent="0.25">
      <c r="A8578" s="17">
        <v>44309</v>
      </c>
      <c r="B8578" t="s">
        <v>206</v>
      </c>
      <c r="C8578" s="2">
        <v>37.99</v>
      </c>
      <c r="D8578" s="21" t="str">
        <f t="shared" si="133"/>
        <v/>
      </c>
      <c r="E8578" t="s">
        <v>58</v>
      </c>
    </row>
    <row r="8579" spans="1:5" ht="15.75" outlineLevel="2" x14ac:dyDescent="0.25">
      <c r="A8579" s="17">
        <v>44309</v>
      </c>
      <c r="B8579" t="s">
        <v>206</v>
      </c>
      <c r="C8579" s="2">
        <v>1025.8800000000001</v>
      </c>
      <c r="D8579" s="21" t="str">
        <f t="shared" si="133"/>
        <v/>
      </c>
      <c r="E8579" t="s">
        <v>58</v>
      </c>
    </row>
    <row r="8580" spans="1:5" ht="15.75" outlineLevel="2" x14ac:dyDescent="0.25">
      <c r="A8580" s="17">
        <v>44309</v>
      </c>
      <c r="B8580" t="s">
        <v>206</v>
      </c>
      <c r="C8580" s="2">
        <v>980.01</v>
      </c>
      <c r="D8580" s="21" t="str">
        <f t="shared" si="133"/>
        <v/>
      </c>
      <c r="E8580" t="s">
        <v>59</v>
      </c>
    </row>
    <row r="8581" spans="1:5" ht="15.75" outlineLevel="2" x14ac:dyDescent="0.25">
      <c r="A8581" s="17">
        <v>44309</v>
      </c>
      <c r="B8581" t="s">
        <v>206</v>
      </c>
      <c r="C8581" s="2">
        <v>2421</v>
      </c>
      <c r="D8581" s="21" t="str">
        <f t="shared" si="133"/>
        <v/>
      </c>
      <c r="E8581" t="s">
        <v>58</v>
      </c>
    </row>
    <row r="8582" spans="1:5" ht="15.75" outlineLevel="2" x14ac:dyDescent="0.25">
      <c r="A8582" s="17">
        <v>44309</v>
      </c>
      <c r="B8582" t="s">
        <v>206</v>
      </c>
      <c r="C8582" s="2">
        <v>313.44</v>
      </c>
      <c r="D8582" s="21" t="str">
        <f t="shared" si="133"/>
        <v/>
      </c>
      <c r="E8582" t="s">
        <v>59</v>
      </c>
    </row>
    <row r="8583" spans="1:5" ht="15.75" outlineLevel="2" x14ac:dyDescent="0.25">
      <c r="A8583" s="17">
        <v>44309</v>
      </c>
      <c r="B8583" t="s">
        <v>206</v>
      </c>
      <c r="C8583" s="2">
        <v>452.53</v>
      </c>
      <c r="D8583" s="21" t="str">
        <f t="shared" si="133"/>
        <v/>
      </c>
      <c r="E8583" t="s">
        <v>58</v>
      </c>
    </row>
    <row r="8584" spans="1:5" ht="15.75" outlineLevel="2" x14ac:dyDescent="0.25">
      <c r="A8584" s="17">
        <v>44309</v>
      </c>
      <c r="B8584" t="s">
        <v>206</v>
      </c>
      <c r="C8584" s="2">
        <v>116.8</v>
      </c>
      <c r="D8584" s="21" t="str">
        <f t="shared" si="133"/>
        <v/>
      </c>
      <c r="E8584" t="s">
        <v>58</v>
      </c>
    </row>
    <row r="8585" spans="1:5" ht="15.75" outlineLevel="2" x14ac:dyDescent="0.25">
      <c r="A8585" s="17">
        <v>44309</v>
      </c>
      <c r="B8585" t="s">
        <v>206</v>
      </c>
      <c r="C8585" s="2">
        <v>474.05</v>
      </c>
      <c r="D8585" s="21" t="str">
        <f t="shared" si="133"/>
        <v/>
      </c>
      <c r="E8585" t="s">
        <v>144</v>
      </c>
    </row>
    <row r="8586" spans="1:5" ht="15.75" outlineLevel="2" x14ac:dyDescent="0.25">
      <c r="A8586" s="17">
        <v>44309</v>
      </c>
      <c r="B8586" t="s">
        <v>206</v>
      </c>
      <c r="C8586" s="2">
        <v>175.67</v>
      </c>
      <c r="D8586" s="21" t="str">
        <f t="shared" si="133"/>
        <v/>
      </c>
      <c r="E8586" t="s">
        <v>58</v>
      </c>
    </row>
    <row r="8587" spans="1:5" ht="15.75" outlineLevel="2" x14ac:dyDescent="0.25">
      <c r="A8587" s="17">
        <v>44309</v>
      </c>
      <c r="B8587" t="s">
        <v>206</v>
      </c>
      <c r="C8587" s="2">
        <v>82.62</v>
      </c>
      <c r="D8587" s="21" t="str">
        <f t="shared" si="133"/>
        <v/>
      </c>
      <c r="E8587" t="s">
        <v>58</v>
      </c>
    </row>
    <row r="8588" spans="1:5" ht="15.75" outlineLevel="2" x14ac:dyDescent="0.25">
      <c r="A8588" s="17">
        <v>44309</v>
      </c>
      <c r="B8588" t="s">
        <v>206</v>
      </c>
      <c r="C8588" s="2">
        <v>99.71</v>
      </c>
      <c r="D8588" s="21" t="str">
        <f t="shared" si="133"/>
        <v/>
      </c>
      <c r="E8588" t="s">
        <v>58</v>
      </c>
    </row>
    <row r="8589" spans="1:5" ht="15.75" outlineLevel="2" x14ac:dyDescent="0.25">
      <c r="A8589" s="17">
        <v>44309</v>
      </c>
      <c r="B8589" t="s">
        <v>206</v>
      </c>
      <c r="C8589" s="2">
        <v>457.78</v>
      </c>
      <c r="D8589" s="21" t="str">
        <f t="shared" si="133"/>
        <v/>
      </c>
      <c r="E8589" t="s">
        <v>58</v>
      </c>
    </row>
    <row r="8590" spans="1:5" ht="15.75" outlineLevel="2" x14ac:dyDescent="0.25">
      <c r="A8590" s="17">
        <v>44309</v>
      </c>
      <c r="B8590" t="s">
        <v>206</v>
      </c>
      <c r="C8590" s="2">
        <v>24.68</v>
      </c>
      <c r="D8590" s="21" t="str">
        <f t="shared" si="133"/>
        <v/>
      </c>
      <c r="E8590" t="s">
        <v>58</v>
      </c>
    </row>
    <row r="8591" spans="1:5" ht="15.75" outlineLevel="2" x14ac:dyDescent="0.25">
      <c r="A8591" s="17">
        <v>44309</v>
      </c>
      <c r="B8591" t="s">
        <v>206</v>
      </c>
      <c r="C8591" s="2">
        <v>71.22</v>
      </c>
      <c r="D8591" s="21" t="str">
        <f t="shared" si="133"/>
        <v/>
      </c>
      <c r="E8591" t="s">
        <v>58</v>
      </c>
    </row>
    <row r="8592" spans="1:5" ht="15.75" outlineLevel="2" x14ac:dyDescent="0.25">
      <c r="A8592" s="17">
        <v>44309</v>
      </c>
      <c r="B8592" t="s">
        <v>206</v>
      </c>
      <c r="C8592" s="2">
        <v>50.34</v>
      </c>
      <c r="D8592" s="21" t="str">
        <f t="shared" si="133"/>
        <v/>
      </c>
      <c r="E8592" t="s">
        <v>58</v>
      </c>
    </row>
    <row r="8593" spans="1:5" ht="15.75" outlineLevel="2" x14ac:dyDescent="0.25">
      <c r="A8593" s="17">
        <v>44309</v>
      </c>
      <c r="B8593" t="s">
        <v>206</v>
      </c>
      <c r="C8593" s="2">
        <v>1960.7</v>
      </c>
      <c r="D8593" s="21" t="str">
        <f t="shared" si="133"/>
        <v/>
      </c>
      <c r="E8593" t="s">
        <v>58</v>
      </c>
    </row>
    <row r="8594" spans="1:5" ht="15.75" outlineLevel="2" x14ac:dyDescent="0.25">
      <c r="A8594" s="17">
        <v>44309</v>
      </c>
      <c r="B8594" t="s">
        <v>206</v>
      </c>
      <c r="C8594" s="2">
        <v>61.7</v>
      </c>
      <c r="D8594" s="21" t="str">
        <f t="shared" si="133"/>
        <v/>
      </c>
      <c r="E8594" t="s">
        <v>58</v>
      </c>
    </row>
    <row r="8595" spans="1:5" ht="15.75" outlineLevel="2" x14ac:dyDescent="0.25">
      <c r="A8595" s="17">
        <v>44309</v>
      </c>
      <c r="B8595" t="s">
        <v>206</v>
      </c>
      <c r="C8595" s="2">
        <v>891.9</v>
      </c>
      <c r="D8595" s="21" t="str">
        <f t="shared" si="133"/>
        <v/>
      </c>
      <c r="E8595" t="s">
        <v>58</v>
      </c>
    </row>
    <row r="8596" spans="1:5" ht="15.75" outlineLevel="2" x14ac:dyDescent="0.25">
      <c r="A8596" s="17">
        <v>44309</v>
      </c>
      <c r="B8596" t="s">
        <v>206</v>
      </c>
      <c r="C8596" s="2">
        <v>2160.8000000000002</v>
      </c>
      <c r="D8596" s="21" t="str">
        <f t="shared" si="133"/>
        <v/>
      </c>
      <c r="E8596" t="s">
        <v>58</v>
      </c>
    </row>
    <row r="8597" spans="1:5" ht="15.75" outlineLevel="2" x14ac:dyDescent="0.25">
      <c r="A8597" s="17">
        <v>44309</v>
      </c>
      <c r="B8597" t="s">
        <v>206</v>
      </c>
      <c r="C8597" s="2">
        <v>52.22</v>
      </c>
      <c r="D8597" s="21" t="str">
        <f t="shared" si="133"/>
        <v/>
      </c>
      <c r="E8597" t="s">
        <v>58</v>
      </c>
    </row>
    <row r="8598" spans="1:5" ht="15.75" outlineLevel="1" x14ac:dyDescent="0.25">
      <c r="A8598" s="20">
        <f>A8597</f>
        <v>44309</v>
      </c>
      <c r="B8598" s="21" t="str">
        <f>B8597</f>
        <v>LAKESHORE EQUIPMENT COMPANY</v>
      </c>
      <c r="C8598" s="22">
        <f>SUBTOTAL(9,C8577:C8597)</f>
        <v>12425.97</v>
      </c>
      <c r="D8598" s="21" t="str">
        <f t="shared" si="133"/>
        <v>TOTAL</v>
      </c>
    </row>
    <row r="8599" spans="1:5" ht="15.75" outlineLevel="2" x14ac:dyDescent="0.25">
      <c r="A8599" s="17">
        <v>44309</v>
      </c>
      <c r="B8599" t="s">
        <v>1030</v>
      </c>
      <c r="C8599" s="2">
        <v>320</v>
      </c>
      <c r="D8599" s="21" t="str">
        <f t="shared" si="133"/>
        <v/>
      </c>
      <c r="E8599" t="s">
        <v>56</v>
      </c>
    </row>
    <row r="8600" spans="1:5" ht="15.75" outlineLevel="1" x14ac:dyDescent="0.25">
      <c r="A8600" s="20">
        <f>A8599</f>
        <v>44309</v>
      </c>
      <c r="B8600" s="21" t="str">
        <f>B8599</f>
        <v>BRIAN LAMB</v>
      </c>
      <c r="C8600" s="22">
        <f>SUBTOTAL(9,C8599:C8599)</f>
        <v>320</v>
      </c>
      <c r="D8600" s="21" t="str">
        <f t="shared" si="133"/>
        <v>TOTAL</v>
      </c>
    </row>
    <row r="8601" spans="1:5" ht="15.75" outlineLevel="2" x14ac:dyDescent="0.25">
      <c r="A8601" s="17">
        <v>44309</v>
      </c>
      <c r="B8601" t="s">
        <v>1252</v>
      </c>
      <c r="C8601" s="2">
        <v>25</v>
      </c>
      <c r="D8601" s="21" t="str">
        <f t="shared" si="133"/>
        <v/>
      </c>
      <c r="E8601" t="s">
        <v>81</v>
      </c>
    </row>
    <row r="8602" spans="1:5" ht="15.75" outlineLevel="2" x14ac:dyDescent="0.25">
      <c r="A8602" s="17">
        <v>44309</v>
      </c>
      <c r="B8602" t="s">
        <v>1252</v>
      </c>
      <c r="C8602" s="2">
        <v>81.16</v>
      </c>
      <c r="D8602" s="21" t="str">
        <f t="shared" si="133"/>
        <v/>
      </c>
      <c r="E8602" t="s">
        <v>74</v>
      </c>
    </row>
    <row r="8603" spans="1:5" ht="15.75" outlineLevel="2" x14ac:dyDescent="0.25">
      <c r="A8603" s="17">
        <v>44309</v>
      </c>
      <c r="B8603" t="s">
        <v>1252</v>
      </c>
      <c r="C8603" s="2">
        <v>320</v>
      </c>
      <c r="D8603" s="21" t="str">
        <f t="shared" si="133"/>
        <v/>
      </c>
      <c r="E8603" t="s">
        <v>74</v>
      </c>
    </row>
    <row r="8604" spans="1:5" ht="15.75" outlineLevel="2" x14ac:dyDescent="0.25">
      <c r="A8604" s="17">
        <v>44309</v>
      </c>
      <c r="B8604" t="s">
        <v>1252</v>
      </c>
      <c r="C8604" s="2">
        <v>28.37</v>
      </c>
      <c r="D8604" s="21" t="str">
        <f t="shared" si="133"/>
        <v/>
      </c>
      <c r="E8604" t="s">
        <v>58</v>
      </c>
    </row>
    <row r="8605" spans="1:5" ht="15.75" outlineLevel="2" x14ac:dyDescent="0.25">
      <c r="A8605" s="17">
        <v>44309</v>
      </c>
      <c r="B8605" t="s">
        <v>1252</v>
      </c>
      <c r="C8605" s="2">
        <v>10.8</v>
      </c>
      <c r="D8605" s="21" t="str">
        <f t="shared" si="133"/>
        <v/>
      </c>
      <c r="E8605" t="s">
        <v>75</v>
      </c>
    </row>
    <row r="8606" spans="1:5" ht="15.75" outlineLevel="2" x14ac:dyDescent="0.25">
      <c r="A8606" s="17">
        <v>44309</v>
      </c>
      <c r="B8606" t="s">
        <v>1252</v>
      </c>
      <c r="C8606" s="2">
        <v>360</v>
      </c>
      <c r="D8606" s="21" t="str">
        <f t="shared" si="133"/>
        <v/>
      </c>
      <c r="E8606" t="s">
        <v>74</v>
      </c>
    </row>
    <row r="8607" spans="1:5" ht="15.75" outlineLevel="1" x14ac:dyDescent="0.25">
      <c r="A8607" s="20">
        <f>A8606</f>
        <v>44309</v>
      </c>
      <c r="B8607" s="21" t="str">
        <f>B8606</f>
        <v>PAUL LANDIS</v>
      </c>
      <c r="C8607" s="22">
        <f>SUBTOTAL(9,C8601:C8606)</f>
        <v>825.32999999999993</v>
      </c>
      <c r="D8607" s="21" t="str">
        <f t="shared" si="133"/>
        <v>TOTAL</v>
      </c>
    </row>
    <row r="8608" spans="1:5" ht="15.75" outlineLevel="2" x14ac:dyDescent="0.25">
      <c r="A8608" s="17">
        <v>44309</v>
      </c>
      <c r="B8608" t="s">
        <v>1031</v>
      </c>
      <c r="C8608" s="2">
        <v>320</v>
      </c>
      <c r="D8608" s="21" t="str">
        <f t="shared" si="133"/>
        <v/>
      </c>
      <c r="E8608" t="s">
        <v>56</v>
      </c>
    </row>
    <row r="8609" spans="1:5" ht="15.75" outlineLevel="1" x14ac:dyDescent="0.25">
      <c r="A8609" s="20">
        <f>A8608</f>
        <v>44309</v>
      </c>
      <c r="B8609" s="21" t="str">
        <f>B8608</f>
        <v>DAN LANG</v>
      </c>
      <c r="C8609" s="22">
        <f>SUBTOTAL(9,C8608:C8608)</f>
        <v>320</v>
      </c>
      <c r="D8609" s="21" t="str">
        <f t="shared" si="133"/>
        <v>TOTAL</v>
      </c>
    </row>
    <row r="8610" spans="1:5" ht="15.75" outlineLevel="2" x14ac:dyDescent="0.25">
      <c r="A8610" s="17">
        <v>44309</v>
      </c>
      <c r="B8610" t="s">
        <v>1253</v>
      </c>
      <c r="C8610" s="2">
        <v>50</v>
      </c>
      <c r="D8610" s="21" t="str">
        <f t="shared" si="133"/>
        <v/>
      </c>
      <c r="E8610" t="s">
        <v>56</v>
      </c>
    </row>
    <row r="8611" spans="1:5" ht="15.75" outlineLevel="1" x14ac:dyDescent="0.25">
      <c r="A8611" s="20">
        <f>A8610</f>
        <v>44309</v>
      </c>
      <c r="B8611" s="21" t="str">
        <f>B8610</f>
        <v>LANGRAND AND COMPANY LLC</v>
      </c>
      <c r="C8611" s="22">
        <f>SUBTOTAL(9,C8610:C8610)</f>
        <v>50</v>
      </c>
      <c r="D8611" s="21" t="str">
        <f t="shared" si="133"/>
        <v>TOTAL</v>
      </c>
    </row>
    <row r="8612" spans="1:5" ht="15.75" outlineLevel="2" x14ac:dyDescent="0.25">
      <c r="A8612" s="17">
        <v>44309</v>
      </c>
      <c r="B8612" t="s">
        <v>1254</v>
      </c>
      <c r="C8612" s="2">
        <v>2367</v>
      </c>
      <c r="D8612" s="21" t="str">
        <f t="shared" si="133"/>
        <v/>
      </c>
      <c r="E8612" t="s">
        <v>72</v>
      </c>
    </row>
    <row r="8613" spans="1:5" ht="15.75" outlineLevel="1" x14ac:dyDescent="0.25">
      <c r="A8613" s="20">
        <f>A8612</f>
        <v>44309</v>
      </c>
      <c r="B8613" s="21" t="str">
        <f>B8612</f>
        <v>VALERIA ALEXANDRA LARA</v>
      </c>
      <c r="C8613" s="22">
        <f>SUBTOTAL(9,C8612:C8612)</f>
        <v>2367</v>
      </c>
      <c r="D8613" s="21" t="str">
        <f t="shared" si="133"/>
        <v>TOTAL</v>
      </c>
    </row>
    <row r="8614" spans="1:5" ht="15.75" outlineLevel="2" x14ac:dyDescent="0.25">
      <c r="A8614" s="17">
        <v>44309</v>
      </c>
      <c r="B8614" t="s">
        <v>112</v>
      </c>
      <c r="C8614" s="2">
        <v>1399</v>
      </c>
      <c r="D8614" s="21" t="str">
        <f t="shared" si="133"/>
        <v/>
      </c>
      <c r="E8614" t="s">
        <v>72</v>
      </c>
    </row>
    <row r="8615" spans="1:5" ht="15.75" outlineLevel="2" x14ac:dyDescent="0.25">
      <c r="A8615" s="17">
        <v>44309</v>
      </c>
      <c r="B8615" t="s">
        <v>112</v>
      </c>
      <c r="C8615" s="2">
        <v>699.5</v>
      </c>
      <c r="D8615" s="21" t="str">
        <f t="shared" si="133"/>
        <v/>
      </c>
      <c r="E8615" t="s">
        <v>68</v>
      </c>
    </row>
    <row r="8616" spans="1:5" ht="15.75" outlineLevel="2" x14ac:dyDescent="0.25">
      <c r="A8616" s="17">
        <v>44309</v>
      </c>
      <c r="B8616" t="s">
        <v>112</v>
      </c>
      <c r="C8616" s="2">
        <v>115.93</v>
      </c>
      <c r="D8616" s="21" t="str">
        <f t="shared" si="133"/>
        <v/>
      </c>
      <c r="E8616" t="s">
        <v>68</v>
      </c>
    </row>
    <row r="8617" spans="1:5" ht="15.75" outlineLevel="2" x14ac:dyDescent="0.25">
      <c r="A8617" s="17">
        <v>44309</v>
      </c>
      <c r="B8617" t="s">
        <v>112</v>
      </c>
      <c r="C8617" s="2">
        <v>237.83</v>
      </c>
      <c r="D8617" s="21" t="str">
        <f t="shared" si="133"/>
        <v/>
      </c>
      <c r="E8617" t="s">
        <v>72</v>
      </c>
    </row>
    <row r="8618" spans="1:5" ht="15.75" outlineLevel="1" x14ac:dyDescent="0.25">
      <c r="A8618" s="20">
        <f>A8617</f>
        <v>44309</v>
      </c>
      <c r="B8618" s="21" t="str">
        <f>B8617</f>
        <v>LAS MANANITAS MEXICAN RESTAURANT INC</v>
      </c>
      <c r="C8618" s="22">
        <f>SUBTOTAL(9,C8614:C8617)</f>
        <v>2452.2599999999998</v>
      </c>
      <c r="D8618" s="21" t="str">
        <f t="shared" si="133"/>
        <v>TOTAL</v>
      </c>
    </row>
    <row r="8619" spans="1:5" ht="15.75" outlineLevel="2" x14ac:dyDescent="0.25">
      <c r="A8619" s="17">
        <v>44309</v>
      </c>
      <c r="B8619" t="s">
        <v>905</v>
      </c>
      <c r="C8619" s="2">
        <v>5608.14</v>
      </c>
      <c r="D8619" s="21" t="str">
        <f t="shared" si="133"/>
        <v/>
      </c>
      <c r="E8619" t="s">
        <v>58</v>
      </c>
    </row>
    <row r="8620" spans="1:5" ht="15.75" outlineLevel="1" x14ac:dyDescent="0.25">
      <c r="A8620" s="20">
        <f>A8619</f>
        <v>44309</v>
      </c>
      <c r="B8620" s="21" t="str">
        <f>B8619</f>
        <v>LEA PARK &amp; PLAY INC</v>
      </c>
      <c r="C8620" s="22">
        <f>SUBTOTAL(9,C8619:C8619)</f>
        <v>5608.14</v>
      </c>
      <c r="D8620" s="21" t="str">
        <f t="shared" si="133"/>
        <v>TOTAL</v>
      </c>
    </row>
    <row r="8621" spans="1:5" ht="15.75" outlineLevel="2" x14ac:dyDescent="0.25">
      <c r="A8621" s="17">
        <v>44309</v>
      </c>
      <c r="B8621" t="s">
        <v>1255</v>
      </c>
      <c r="C8621" s="2">
        <v>672</v>
      </c>
      <c r="D8621" s="21" t="str">
        <f t="shared" si="133"/>
        <v/>
      </c>
      <c r="E8621" t="s">
        <v>58</v>
      </c>
    </row>
    <row r="8622" spans="1:5" ht="15.75" outlineLevel="1" x14ac:dyDescent="0.25">
      <c r="A8622" s="20">
        <f>A8621</f>
        <v>44309</v>
      </c>
      <c r="B8622" s="21" t="str">
        <f>B8621</f>
        <v>LEAPING LEOTARDS</v>
      </c>
      <c r="C8622" s="22">
        <f>SUBTOTAL(9,C8621:C8621)</f>
        <v>672</v>
      </c>
      <c r="D8622" s="21" t="str">
        <f t="shared" si="133"/>
        <v>TOTAL</v>
      </c>
    </row>
    <row r="8623" spans="1:5" ht="15.75" outlineLevel="2" x14ac:dyDescent="0.25">
      <c r="A8623" s="17">
        <v>44309</v>
      </c>
      <c r="B8623" t="s">
        <v>1256</v>
      </c>
      <c r="C8623" s="2">
        <v>216</v>
      </c>
      <c r="D8623" s="21" t="str">
        <f t="shared" si="133"/>
        <v/>
      </c>
      <c r="E8623" t="s">
        <v>71</v>
      </c>
    </row>
    <row r="8624" spans="1:5" ht="15.75" outlineLevel="1" x14ac:dyDescent="0.25">
      <c r="A8624" s="20">
        <f>A8623</f>
        <v>44309</v>
      </c>
      <c r="B8624" s="21" t="str">
        <f>B8623</f>
        <v>LEARNING A-Z LLC</v>
      </c>
      <c r="C8624" s="22">
        <f>SUBTOTAL(9,C8623:C8623)</f>
        <v>216</v>
      </c>
      <c r="D8624" s="21" t="str">
        <f t="shared" si="133"/>
        <v>TOTAL</v>
      </c>
    </row>
    <row r="8625" spans="1:5" ht="15.75" outlineLevel="2" x14ac:dyDescent="0.25">
      <c r="A8625" s="17">
        <v>44309</v>
      </c>
      <c r="B8625" t="s">
        <v>715</v>
      </c>
      <c r="C8625" s="2">
        <v>88.69</v>
      </c>
      <c r="D8625" s="21" t="str">
        <f t="shared" si="133"/>
        <v/>
      </c>
      <c r="E8625" t="s">
        <v>58</v>
      </c>
    </row>
    <row r="8626" spans="1:5" ht="15.75" outlineLevel="1" x14ac:dyDescent="0.25">
      <c r="A8626" s="20">
        <f>A8625</f>
        <v>44309</v>
      </c>
      <c r="B8626" s="21" t="str">
        <f>B8625</f>
        <v>NO TEARS LEARNING INC</v>
      </c>
      <c r="C8626" s="22">
        <f>SUBTOTAL(9,C8625:C8625)</f>
        <v>88.69</v>
      </c>
      <c r="D8626" s="21" t="str">
        <f t="shared" si="133"/>
        <v>TOTAL</v>
      </c>
    </row>
    <row r="8627" spans="1:5" ht="15.75" outlineLevel="2" x14ac:dyDescent="0.25">
      <c r="A8627" s="17">
        <v>44309</v>
      </c>
      <c r="B8627" t="s">
        <v>183</v>
      </c>
      <c r="C8627" s="2">
        <v>18748.5</v>
      </c>
      <c r="D8627" s="21" t="str">
        <f t="shared" si="133"/>
        <v/>
      </c>
      <c r="E8627" t="s">
        <v>197</v>
      </c>
    </row>
    <row r="8628" spans="1:5" ht="15.75" outlineLevel="1" x14ac:dyDescent="0.25">
      <c r="A8628" s="20">
        <f>A8627</f>
        <v>44309</v>
      </c>
      <c r="B8628" s="21" t="str">
        <f>B8627</f>
        <v>LEGALSHIELD</v>
      </c>
      <c r="C8628" s="22">
        <f>SUBTOTAL(9,C8627:C8627)</f>
        <v>18748.5</v>
      </c>
      <c r="D8628" s="21" t="str">
        <f t="shared" si="133"/>
        <v>TOTAL</v>
      </c>
    </row>
    <row r="8629" spans="1:5" ht="15.75" outlineLevel="2" x14ac:dyDescent="0.25">
      <c r="A8629" s="17">
        <v>44309</v>
      </c>
      <c r="B8629" t="s">
        <v>140</v>
      </c>
      <c r="C8629" s="2">
        <v>1647.83</v>
      </c>
      <c r="D8629" s="21" t="str">
        <f t="shared" si="133"/>
        <v/>
      </c>
      <c r="E8629" t="s">
        <v>60</v>
      </c>
    </row>
    <row r="8630" spans="1:5" ht="15.75" outlineLevel="2" x14ac:dyDescent="0.25">
      <c r="A8630" s="17">
        <v>44309</v>
      </c>
      <c r="B8630" t="s">
        <v>140</v>
      </c>
      <c r="C8630" s="2">
        <v>1871.32</v>
      </c>
      <c r="D8630" s="21" t="str">
        <f t="shared" si="133"/>
        <v/>
      </c>
      <c r="E8630" t="s">
        <v>60</v>
      </c>
    </row>
    <row r="8631" spans="1:5" ht="15.75" outlineLevel="2" x14ac:dyDescent="0.25">
      <c r="A8631" s="17">
        <v>44309</v>
      </c>
      <c r="B8631" t="s">
        <v>140</v>
      </c>
      <c r="C8631" s="2">
        <v>817.9</v>
      </c>
      <c r="D8631" s="21" t="str">
        <f t="shared" si="133"/>
        <v/>
      </c>
      <c r="E8631" t="s">
        <v>60</v>
      </c>
    </row>
    <row r="8632" spans="1:5" ht="15.75" outlineLevel="1" x14ac:dyDescent="0.25">
      <c r="A8632" s="20">
        <f>A8631</f>
        <v>44309</v>
      </c>
      <c r="B8632" s="21" t="str">
        <f>B8631</f>
        <v>LESLIES SWIMMING POOL SUPPLIES</v>
      </c>
      <c r="C8632" s="22">
        <f>SUBTOTAL(9,C8629:C8631)</f>
        <v>4337.0499999999993</v>
      </c>
      <c r="D8632" s="21" t="str">
        <f t="shared" si="133"/>
        <v>TOTAL</v>
      </c>
    </row>
    <row r="8633" spans="1:5" ht="15.75" outlineLevel="2" x14ac:dyDescent="0.25">
      <c r="A8633" s="17">
        <v>44309</v>
      </c>
      <c r="B8633" t="s">
        <v>404</v>
      </c>
      <c r="C8633" s="2">
        <v>37</v>
      </c>
      <c r="D8633" s="21" t="str">
        <f t="shared" si="133"/>
        <v/>
      </c>
      <c r="E8633" t="s">
        <v>60</v>
      </c>
    </row>
    <row r="8634" spans="1:5" ht="15.75" outlineLevel="2" x14ac:dyDescent="0.25">
      <c r="A8634" s="17">
        <v>44309</v>
      </c>
      <c r="B8634" t="s">
        <v>404</v>
      </c>
      <c r="C8634" s="2">
        <v>74</v>
      </c>
      <c r="D8634" s="21" t="str">
        <f t="shared" si="133"/>
        <v/>
      </c>
      <c r="E8634" t="s">
        <v>60</v>
      </c>
    </row>
    <row r="8635" spans="1:5" ht="15.75" outlineLevel="2" x14ac:dyDescent="0.25">
      <c r="A8635" s="17">
        <v>44309</v>
      </c>
      <c r="B8635" t="s">
        <v>404</v>
      </c>
      <c r="C8635" s="2">
        <v>522.5</v>
      </c>
      <c r="D8635" s="21" t="str">
        <f t="shared" si="133"/>
        <v/>
      </c>
      <c r="E8635" t="s">
        <v>60</v>
      </c>
    </row>
    <row r="8636" spans="1:5" ht="15.75" outlineLevel="2" x14ac:dyDescent="0.25">
      <c r="A8636" s="17">
        <v>44309</v>
      </c>
      <c r="B8636" t="s">
        <v>404</v>
      </c>
      <c r="C8636" s="2">
        <v>185</v>
      </c>
      <c r="D8636" s="21" t="str">
        <f t="shared" si="133"/>
        <v/>
      </c>
      <c r="E8636" t="s">
        <v>60</v>
      </c>
    </row>
    <row r="8637" spans="1:5" ht="15.75" outlineLevel="2" x14ac:dyDescent="0.25">
      <c r="A8637" s="17">
        <v>44309</v>
      </c>
      <c r="B8637" t="s">
        <v>404</v>
      </c>
      <c r="C8637" s="2">
        <v>148</v>
      </c>
      <c r="D8637" s="21" t="str">
        <f t="shared" si="133"/>
        <v/>
      </c>
      <c r="E8637" t="s">
        <v>60</v>
      </c>
    </row>
    <row r="8638" spans="1:5" ht="15.75" outlineLevel="2" x14ac:dyDescent="0.25">
      <c r="A8638" s="17">
        <v>44309</v>
      </c>
      <c r="B8638" t="s">
        <v>404</v>
      </c>
      <c r="C8638" s="2">
        <v>148</v>
      </c>
      <c r="D8638" s="21" t="str">
        <f t="shared" ref="D8638:D8701" si="134">IF(E8638="","TOTAL","")</f>
        <v/>
      </c>
      <c r="E8638" t="s">
        <v>60</v>
      </c>
    </row>
    <row r="8639" spans="1:5" ht="15.75" outlineLevel="2" x14ac:dyDescent="0.25">
      <c r="A8639" s="17">
        <v>44309</v>
      </c>
      <c r="B8639" t="s">
        <v>404</v>
      </c>
      <c r="C8639" s="2">
        <v>123.5</v>
      </c>
      <c r="D8639" s="21" t="str">
        <f t="shared" si="134"/>
        <v/>
      </c>
      <c r="E8639" t="s">
        <v>60</v>
      </c>
    </row>
    <row r="8640" spans="1:5" ht="15.75" outlineLevel="2" x14ac:dyDescent="0.25">
      <c r="A8640" s="17">
        <v>44309</v>
      </c>
      <c r="B8640" t="s">
        <v>404</v>
      </c>
      <c r="C8640" s="2">
        <v>426</v>
      </c>
      <c r="D8640" s="21" t="str">
        <f t="shared" si="134"/>
        <v/>
      </c>
      <c r="E8640" t="s">
        <v>60</v>
      </c>
    </row>
    <row r="8641" spans="1:5" ht="15.75" outlineLevel="1" x14ac:dyDescent="0.25">
      <c r="A8641" s="20">
        <f>A8640</f>
        <v>44309</v>
      </c>
      <c r="B8641" s="21" t="str">
        <f>B8640</f>
        <v>THE LETCO GROUP LLC</v>
      </c>
      <c r="C8641" s="22">
        <f>SUBTOTAL(9,C8633:C8640)</f>
        <v>1664</v>
      </c>
      <c r="D8641" s="21" t="str">
        <f t="shared" si="134"/>
        <v>TOTAL</v>
      </c>
    </row>
    <row r="8642" spans="1:5" ht="15.75" outlineLevel="2" x14ac:dyDescent="0.25">
      <c r="A8642" s="17">
        <v>44309</v>
      </c>
      <c r="B8642" t="s">
        <v>575</v>
      </c>
      <c r="C8642" s="2">
        <v>105</v>
      </c>
      <c r="D8642" s="21" t="str">
        <f t="shared" si="134"/>
        <v/>
      </c>
      <c r="E8642" t="s">
        <v>56</v>
      </c>
    </row>
    <row r="8643" spans="1:5" ht="15.75" outlineLevel="2" x14ac:dyDescent="0.25">
      <c r="A8643" s="17">
        <v>44309</v>
      </c>
      <c r="B8643" t="s">
        <v>575</v>
      </c>
      <c r="C8643" s="2">
        <v>80</v>
      </c>
      <c r="D8643" s="21" t="str">
        <f t="shared" si="134"/>
        <v/>
      </c>
      <c r="E8643" t="s">
        <v>56</v>
      </c>
    </row>
    <row r="8644" spans="1:5" ht="15.75" outlineLevel="1" x14ac:dyDescent="0.25">
      <c r="A8644" s="20">
        <f>A8643</f>
        <v>44309</v>
      </c>
      <c r="B8644" s="21" t="str">
        <f>B8643</f>
        <v>RICHARD LEYVA</v>
      </c>
      <c r="C8644" s="22">
        <f>SUBTOTAL(9,C8642:C8643)</f>
        <v>185</v>
      </c>
      <c r="D8644" s="21" t="str">
        <f t="shared" si="134"/>
        <v>TOTAL</v>
      </c>
    </row>
    <row r="8645" spans="1:5" ht="15.75" outlineLevel="2" x14ac:dyDescent="0.25">
      <c r="A8645" s="17">
        <v>44309</v>
      </c>
      <c r="B8645" t="s">
        <v>1257</v>
      </c>
      <c r="C8645" s="2">
        <v>145</v>
      </c>
      <c r="D8645" s="21" t="str">
        <f t="shared" si="134"/>
        <v/>
      </c>
      <c r="E8645" t="s">
        <v>56</v>
      </c>
    </row>
    <row r="8646" spans="1:5" ht="15.75" outlineLevel="1" x14ac:dyDescent="0.25">
      <c r="A8646" s="20">
        <f>A8645</f>
        <v>44309</v>
      </c>
      <c r="B8646" s="21" t="str">
        <f>B8645</f>
        <v>DAN LIANG</v>
      </c>
      <c r="C8646" s="22">
        <f>SUBTOTAL(9,C8645:C8645)</f>
        <v>145</v>
      </c>
      <c r="D8646" s="21" t="str">
        <f t="shared" si="134"/>
        <v>TOTAL</v>
      </c>
    </row>
    <row r="8647" spans="1:5" ht="15.75" outlineLevel="2" x14ac:dyDescent="0.25">
      <c r="A8647" s="17">
        <v>44309</v>
      </c>
      <c r="B8647" t="s">
        <v>450</v>
      </c>
      <c r="C8647" s="2">
        <v>145</v>
      </c>
      <c r="D8647" s="21" t="str">
        <f t="shared" si="134"/>
        <v/>
      </c>
      <c r="E8647" t="s">
        <v>56</v>
      </c>
    </row>
    <row r="8648" spans="1:5" ht="15.75" outlineLevel="1" x14ac:dyDescent="0.25">
      <c r="A8648" s="20">
        <f>A8647</f>
        <v>44309</v>
      </c>
      <c r="B8648" s="21" t="str">
        <f>B8647</f>
        <v>BRIAN LLEWELLYN</v>
      </c>
      <c r="C8648" s="22">
        <f>SUBTOTAL(9,C8647:C8647)</f>
        <v>145</v>
      </c>
      <c r="D8648" s="21" t="str">
        <f t="shared" si="134"/>
        <v>TOTAL</v>
      </c>
    </row>
    <row r="8649" spans="1:5" ht="15.75" outlineLevel="2" x14ac:dyDescent="0.25">
      <c r="A8649" s="17">
        <v>44309</v>
      </c>
      <c r="B8649" t="s">
        <v>790</v>
      </c>
      <c r="C8649" s="2">
        <v>90</v>
      </c>
      <c r="D8649" s="21" t="str">
        <f t="shared" si="134"/>
        <v/>
      </c>
      <c r="E8649" t="s">
        <v>56</v>
      </c>
    </row>
    <row r="8650" spans="1:5" ht="15.75" outlineLevel="1" x14ac:dyDescent="0.25">
      <c r="A8650" s="20">
        <f>A8649</f>
        <v>44309</v>
      </c>
      <c r="B8650" s="21" t="str">
        <f>B8649</f>
        <v>JESSE LOEZA</v>
      </c>
      <c r="C8650" s="22">
        <f>SUBTOTAL(9,C8649:C8649)</f>
        <v>90</v>
      </c>
      <c r="D8650" s="21" t="str">
        <f t="shared" si="134"/>
        <v>TOTAL</v>
      </c>
    </row>
    <row r="8651" spans="1:5" ht="15.75" outlineLevel="2" x14ac:dyDescent="0.25">
      <c r="A8651" s="17">
        <v>44309</v>
      </c>
      <c r="B8651" t="s">
        <v>1258</v>
      </c>
      <c r="C8651" s="2">
        <v>99.28</v>
      </c>
      <c r="D8651" s="21" t="str">
        <f t="shared" si="134"/>
        <v/>
      </c>
      <c r="E8651" t="s">
        <v>67</v>
      </c>
    </row>
    <row r="8652" spans="1:5" ht="15.75" outlineLevel="1" x14ac:dyDescent="0.25">
      <c r="A8652" s="20">
        <f>A8651</f>
        <v>44309</v>
      </c>
      <c r="B8652" s="21" t="str">
        <f>B8651</f>
        <v>LONESTAR DOCUMENTATION LLC</v>
      </c>
      <c r="C8652" s="22">
        <f>SUBTOTAL(9,C8651:C8651)</f>
        <v>99.28</v>
      </c>
      <c r="D8652" s="21" t="str">
        <f t="shared" si="134"/>
        <v>TOTAL</v>
      </c>
    </row>
    <row r="8653" spans="1:5" ht="15.75" outlineLevel="2" x14ac:dyDescent="0.25">
      <c r="A8653" s="17">
        <v>44309</v>
      </c>
      <c r="B8653" t="s">
        <v>54</v>
      </c>
      <c r="C8653" s="2">
        <v>112.76</v>
      </c>
      <c r="D8653" s="21" t="str">
        <f t="shared" si="134"/>
        <v/>
      </c>
      <c r="E8653" t="s">
        <v>60</v>
      </c>
    </row>
    <row r="8654" spans="1:5" ht="15.75" outlineLevel="1" x14ac:dyDescent="0.25">
      <c r="A8654" s="20">
        <f>A8653</f>
        <v>44309</v>
      </c>
      <c r="B8654" s="21" t="str">
        <f>B8653</f>
        <v>LONGHORN BUS SALES</v>
      </c>
      <c r="C8654" s="22">
        <f>SUBTOTAL(9,C8653:C8653)</f>
        <v>112.76</v>
      </c>
      <c r="D8654" s="21" t="str">
        <f t="shared" si="134"/>
        <v>TOTAL</v>
      </c>
    </row>
    <row r="8655" spans="1:5" ht="15.75" outlineLevel="2" x14ac:dyDescent="0.25">
      <c r="A8655" s="17">
        <v>44309</v>
      </c>
      <c r="B8655" t="s">
        <v>576</v>
      </c>
      <c r="C8655" s="2">
        <v>145</v>
      </c>
      <c r="D8655" s="21" t="str">
        <f t="shared" si="134"/>
        <v/>
      </c>
      <c r="E8655" t="s">
        <v>56</v>
      </c>
    </row>
    <row r="8656" spans="1:5" ht="15.75" outlineLevel="1" x14ac:dyDescent="0.25">
      <c r="A8656" s="20">
        <f>A8655</f>
        <v>44309</v>
      </c>
      <c r="B8656" s="21" t="str">
        <f>B8655</f>
        <v>SALVADOR LOPEZ</v>
      </c>
      <c r="C8656" s="22">
        <f>SUBTOTAL(9,C8655:C8655)</f>
        <v>145</v>
      </c>
      <c r="D8656" s="21" t="str">
        <f t="shared" si="134"/>
        <v>TOTAL</v>
      </c>
    </row>
    <row r="8657" spans="1:5" ht="15.75" outlineLevel="2" x14ac:dyDescent="0.25">
      <c r="A8657" s="17">
        <v>44309</v>
      </c>
      <c r="B8657" t="s">
        <v>35</v>
      </c>
      <c r="C8657" s="2">
        <v>496.39</v>
      </c>
      <c r="D8657" s="21" t="str">
        <f t="shared" si="134"/>
        <v/>
      </c>
      <c r="E8657" t="s">
        <v>58</v>
      </c>
    </row>
    <row r="8658" spans="1:5" ht="15.75" outlineLevel="2" x14ac:dyDescent="0.25">
      <c r="A8658" s="17">
        <v>44309</v>
      </c>
      <c r="B8658" t="s">
        <v>35</v>
      </c>
      <c r="C8658" s="2">
        <v>568.77</v>
      </c>
      <c r="D8658" s="21" t="str">
        <f t="shared" si="134"/>
        <v/>
      </c>
      <c r="E8658" t="s">
        <v>58</v>
      </c>
    </row>
    <row r="8659" spans="1:5" ht="15.75" outlineLevel="2" x14ac:dyDescent="0.25">
      <c r="A8659" s="17">
        <v>44309</v>
      </c>
      <c r="B8659" t="s">
        <v>35</v>
      </c>
      <c r="C8659" s="2">
        <v>270.56</v>
      </c>
      <c r="D8659" s="21" t="str">
        <f t="shared" si="134"/>
        <v/>
      </c>
      <c r="E8659" t="s">
        <v>58</v>
      </c>
    </row>
    <row r="8660" spans="1:5" ht="15.75" outlineLevel="2" x14ac:dyDescent="0.25">
      <c r="A8660" s="17">
        <v>44309</v>
      </c>
      <c r="B8660" t="s">
        <v>35</v>
      </c>
      <c r="C8660" s="2">
        <v>238.78</v>
      </c>
      <c r="D8660" s="21" t="str">
        <f t="shared" si="134"/>
        <v/>
      </c>
      <c r="E8660" t="s">
        <v>58</v>
      </c>
    </row>
    <row r="8661" spans="1:5" ht="15.75" outlineLevel="2" x14ac:dyDescent="0.25">
      <c r="A8661" s="17">
        <v>44309</v>
      </c>
      <c r="B8661" t="s">
        <v>35</v>
      </c>
      <c r="C8661" s="2">
        <v>85.49</v>
      </c>
      <c r="D8661" s="21" t="str">
        <f t="shared" si="134"/>
        <v/>
      </c>
      <c r="E8661" t="s">
        <v>58</v>
      </c>
    </row>
    <row r="8662" spans="1:5" ht="15.75" outlineLevel="2" x14ac:dyDescent="0.25">
      <c r="A8662" s="17">
        <v>44309</v>
      </c>
      <c r="B8662" t="s">
        <v>35</v>
      </c>
      <c r="C8662" s="2">
        <v>455.38</v>
      </c>
      <c r="D8662" s="21" t="str">
        <f t="shared" si="134"/>
        <v/>
      </c>
      <c r="E8662" t="s">
        <v>55</v>
      </c>
    </row>
    <row r="8663" spans="1:5" ht="15.75" outlineLevel="1" x14ac:dyDescent="0.25">
      <c r="A8663" s="20">
        <f>A8662</f>
        <v>44309</v>
      </c>
      <c r="B8663" s="21" t="str">
        <f>B8662</f>
        <v>LOWE'S</v>
      </c>
      <c r="C8663" s="22">
        <f>SUBTOTAL(9,C8657:C8662)</f>
        <v>2115.37</v>
      </c>
      <c r="D8663" s="21" t="str">
        <f t="shared" si="134"/>
        <v>TOTAL</v>
      </c>
    </row>
    <row r="8664" spans="1:5" ht="15.75" outlineLevel="2" x14ac:dyDescent="0.25">
      <c r="A8664" s="17">
        <v>44309</v>
      </c>
      <c r="B8664" t="s">
        <v>184</v>
      </c>
      <c r="C8664" s="2">
        <v>5449.74</v>
      </c>
      <c r="D8664" s="21" t="str">
        <f t="shared" si="134"/>
        <v/>
      </c>
      <c r="E8664" t="s">
        <v>84</v>
      </c>
    </row>
    <row r="8665" spans="1:5" ht="15.75" outlineLevel="1" x14ac:dyDescent="0.25">
      <c r="A8665" s="20">
        <f>A8664</f>
        <v>44309</v>
      </c>
      <c r="B8665" s="21" t="str">
        <f>B8664</f>
        <v>LOYAL AMERICAN LIFE INSURANCE COMPANY</v>
      </c>
      <c r="C8665" s="22">
        <f>SUBTOTAL(9,C8664:C8664)</f>
        <v>5449.74</v>
      </c>
      <c r="D8665" s="21" t="str">
        <f t="shared" si="134"/>
        <v>TOTAL</v>
      </c>
    </row>
    <row r="8666" spans="1:5" ht="15.75" outlineLevel="2" x14ac:dyDescent="0.25">
      <c r="A8666" s="17">
        <v>44309</v>
      </c>
      <c r="B8666" t="s">
        <v>1259</v>
      </c>
      <c r="C8666" s="2">
        <v>1075</v>
      </c>
      <c r="D8666" s="21" t="str">
        <f t="shared" si="134"/>
        <v/>
      </c>
      <c r="E8666" t="s">
        <v>61</v>
      </c>
    </row>
    <row r="8667" spans="1:5" ht="15.75" outlineLevel="1" x14ac:dyDescent="0.25">
      <c r="A8667" s="20">
        <f>A8666</f>
        <v>44309</v>
      </c>
      <c r="B8667" s="21" t="str">
        <f>B8666</f>
        <v>LOYOLA UNIVERSITY OF CHICAGO</v>
      </c>
      <c r="C8667" s="22">
        <f>SUBTOTAL(9,C8666:C8666)</f>
        <v>1075</v>
      </c>
      <c r="D8667" s="21" t="str">
        <f t="shared" si="134"/>
        <v>TOTAL</v>
      </c>
    </row>
    <row r="8668" spans="1:5" ht="15.75" outlineLevel="2" x14ac:dyDescent="0.25">
      <c r="A8668" s="17">
        <v>44309</v>
      </c>
      <c r="B8668" t="s">
        <v>1259</v>
      </c>
      <c r="C8668" s="2">
        <v>1075</v>
      </c>
      <c r="D8668" s="21" t="str">
        <f t="shared" si="134"/>
        <v/>
      </c>
      <c r="E8668" t="s">
        <v>61</v>
      </c>
    </row>
    <row r="8669" spans="1:5" ht="15.75" outlineLevel="1" x14ac:dyDescent="0.25">
      <c r="A8669" s="20">
        <f>A8668</f>
        <v>44309</v>
      </c>
      <c r="B8669" s="21" t="str">
        <f>B8668</f>
        <v>LOYOLA UNIVERSITY OF CHICAGO</v>
      </c>
      <c r="C8669" s="22">
        <f>SUBTOTAL(9,C8668:C8668)</f>
        <v>1075</v>
      </c>
      <c r="D8669" s="21" t="str">
        <f t="shared" si="134"/>
        <v>TOTAL</v>
      </c>
    </row>
    <row r="8670" spans="1:5" ht="15.75" outlineLevel="2" x14ac:dyDescent="0.25">
      <c r="A8670" s="17">
        <v>44309</v>
      </c>
      <c r="B8670" t="s">
        <v>1034</v>
      </c>
      <c r="C8670" s="2">
        <v>180</v>
      </c>
      <c r="D8670" s="21" t="str">
        <f t="shared" si="134"/>
        <v/>
      </c>
      <c r="E8670" t="s">
        <v>56</v>
      </c>
    </row>
    <row r="8671" spans="1:5" ht="15.75" outlineLevel="1" x14ac:dyDescent="0.25">
      <c r="A8671" s="20">
        <f>A8670</f>
        <v>44309</v>
      </c>
      <c r="B8671" s="21" t="str">
        <f>B8670</f>
        <v>RODRIC LUCAS</v>
      </c>
      <c r="C8671" s="22">
        <f>SUBTOTAL(9,C8670:C8670)</f>
        <v>180</v>
      </c>
      <c r="D8671" s="21" t="str">
        <f t="shared" si="134"/>
        <v>TOTAL</v>
      </c>
    </row>
    <row r="8672" spans="1:5" ht="15.75" outlineLevel="2" x14ac:dyDescent="0.25">
      <c r="A8672" s="17">
        <v>44309</v>
      </c>
      <c r="B8672" t="s">
        <v>370</v>
      </c>
      <c r="C8672" s="2">
        <v>40.5</v>
      </c>
      <c r="D8672" s="21" t="str">
        <f t="shared" si="134"/>
        <v/>
      </c>
      <c r="E8672" t="s">
        <v>58</v>
      </c>
    </row>
    <row r="8673" spans="1:5" ht="15.75" outlineLevel="2" x14ac:dyDescent="0.25">
      <c r="A8673" s="17">
        <v>44309</v>
      </c>
      <c r="B8673" t="s">
        <v>370</v>
      </c>
      <c r="C8673" s="2">
        <v>523.67999999999995</v>
      </c>
      <c r="D8673" s="21" t="str">
        <f t="shared" si="134"/>
        <v/>
      </c>
      <c r="E8673" t="s">
        <v>58</v>
      </c>
    </row>
    <row r="8674" spans="1:5" ht="15.75" outlineLevel="2" x14ac:dyDescent="0.25">
      <c r="A8674" s="17">
        <v>44309</v>
      </c>
      <c r="B8674" t="s">
        <v>370</v>
      </c>
      <c r="C8674" s="2">
        <v>367.64</v>
      </c>
      <c r="D8674" s="21" t="str">
        <f t="shared" si="134"/>
        <v/>
      </c>
      <c r="E8674" t="s">
        <v>58</v>
      </c>
    </row>
    <row r="8675" spans="1:5" ht="15.75" outlineLevel="1" x14ac:dyDescent="0.25">
      <c r="A8675" s="20">
        <f>A8674</f>
        <v>44309</v>
      </c>
      <c r="B8675" s="21" t="str">
        <f>B8674</f>
        <v>LUCKS MUSIC LIBRARY</v>
      </c>
      <c r="C8675" s="22">
        <f>SUBTOTAL(9,C8672:C8674)</f>
        <v>931.81999999999994</v>
      </c>
      <c r="D8675" s="21" t="str">
        <f t="shared" si="134"/>
        <v>TOTAL</v>
      </c>
    </row>
    <row r="8676" spans="1:5" ht="15.75" outlineLevel="2" x14ac:dyDescent="0.25">
      <c r="A8676" s="17">
        <v>44309</v>
      </c>
      <c r="B8676" t="s">
        <v>1260</v>
      </c>
      <c r="C8676" s="2">
        <v>350</v>
      </c>
      <c r="D8676" s="21" t="str">
        <f t="shared" si="134"/>
        <v/>
      </c>
      <c r="E8676" t="s">
        <v>56</v>
      </c>
    </row>
    <row r="8677" spans="1:5" ht="15.75" outlineLevel="1" x14ac:dyDescent="0.25">
      <c r="A8677" s="20">
        <f>A8676</f>
        <v>44309</v>
      </c>
      <c r="B8677" s="21" t="str">
        <f>B8676</f>
        <v>SUZAN KIMBERLY LYNCH</v>
      </c>
      <c r="C8677" s="22">
        <f>SUBTOTAL(9,C8676:C8676)</f>
        <v>350</v>
      </c>
      <c r="D8677" s="21" t="str">
        <f t="shared" si="134"/>
        <v>TOTAL</v>
      </c>
    </row>
    <row r="8678" spans="1:5" ht="15.75" outlineLevel="2" x14ac:dyDescent="0.25">
      <c r="A8678" s="17">
        <v>44309</v>
      </c>
      <c r="B8678" t="s">
        <v>323</v>
      </c>
      <c r="C8678" s="2">
        <v>155</v>
      </c>
      <c r="D8678" s="21" t="str">
        <f t="shared" si="134"/>
        <v/>
      </c>
      <c r="E8678" t="s">
        <v>56</v>
      </c>
    </row>
    <row r="8679" spans="1:5" ht="15.75" outlineLevel="2" x14ac:dyDescent="0.25">
      <c r="A8679" s="17">
        <v>44309</v>
      </c>
      <c r="B8679" t="s">
        <v>323</v>
      </c>
      <c r="C8679" s="2">
        <v>95</v>
      </c>
      <c r="D8679" s="21" t="str">
        <f t="shared" si="134"/>
        <v/>
      </c>
      <c r="E8679" t="s">
        <v>56</v>
      </c>
    </row>
    <row r="8680" spans="1:5" ht="15.75" outlineLevel="1" x14ac:dyDescent="0.25">
      <c r="A8680" s="20">
        <f>A8679</f>
        <v>44309</v>
      </c>
      <c r="B8680" s="21" t="str">
        <f>B8679</f>
        <v>EDWARD B LYON</v>
      </c>
      <c r="C8680" s="22">
        <f>SUBTOTAL(9,C8678:C8679)</f>
        <v>250</v>
      </c>
      <c r="D8680" s="21" t="str">
        <f t="shared" si="134"/>
        <v>TOTAL</v>
      </c>
    </row>
    <row r="8681" spans="1:5" ht="15.75" outlineLevel="2" x14ac:dyDescent="0.25">
      <c r="A8681" s="17">
        <v>44309</v>
      </c>
      <c r="B8681" t="s">
        <v>791</v>
      </c>
      <c r="C8681" s="2">
        <v>148</v>
      </c>
      <c r="D8681" s="21" t="str">
        <f t="shared" si="134"/>
        <v/>
      </c>
      <c r="E8681" t="s">
        <v>64</v>
      </c>
    </row>
    <row r="8682" spans="1:5" ht="15.75" outlineLevel="1" x14ac:dyDescent="0.25">
      <c r="A8682" s="20">
        <f>A8681</f>
        <v>44309</v>
      </c>
      <c r="B8682" s="21" t="str">
        <f>B8681</f>
        <v>MAC HAIK FORD</v>
      </c>
      <c r="C8682" s="22">
        <f>SUBTOTAL(9,C8681:C8681)</f>
        <v>148</v>
      </c>
      <c r="D8682" s="21" t="str">
        <f t="shared" si="134"/>
        <v>TOTAL</v>
      </c>
    </row>
    <row r="8683" spans="1:5" ht="15.75" outlineLevel="2" x14ac:dyDescent="0.25">
      <c r="A8683" s="17">
        <v>44309</v>
      </c>
      <c r="B8683" t="s">
        <v>12</v>
      </c>
      <c r="C8683" s="2">
        <v>841.16</v>
      </c>
      <c r="D8683" s="21" t="str">
        <f t="shared" si="134"/>
        <v/>
      </c>
      <c r="E8683" t="s">
        <v>59</v>
      </c>
    </row>
    <row r="8684" spans="1:5" ht="15.75" outlineLevel="2" x14ac:dyDescent="0.25">
      <c r="A8684" s="17">
        <v>44309</v>
      </c>
      <c r="B8684" t="s">
        <v>12</v>
      </c>
      <c r="C8684" s="2">
        <v>136.96</v>
      </c>
      <c r="D8684" s="21" t="str">
        <f t="shared" si="134"/>
        <v/>
      </c>
      <c r="E8684" t="s">
        <v>59</v>
      </c>
    </row>
    <row r="8685" spans="1:5" ht="15.75" outlineLevel="2" x14ac:dyDescent="0.25">
      <c r="A8685" s="17">
        <v>44309</v>
      </c>
      <c r="B8685" t="s">
        <v>12</v>
      </c>
      <c r="C8685" s="2">
        <v>134.69</v>
      </c>
      <c r="D8685" s="21" t="str">
        <f t="shared" si="134"/>
        <v/>
      </c>
      <c r="E8685" t="s">
        <v>59</v>
      </c>
    </row>
    <row r="8686" spans="1:5" ht="15.75" outlineLevel="2" x14ac:dyDescent="0.25">
      <c r="A8686" s="17">
        <v>44309</v>
      </c>
      <c r="B8686" t="s">
        <v>12</v>
      </c>
      <c r="C8686" s="2">
        <v>405.73</v>
      </c>
      <c r="D8686" s="21" t="str">
        <f t="shared" si="134"/>
        <v/>
      </c>
      <c r="E8686" t="s">
        <v>59</v>
      </c>
    </row>
    <row r="8687" spans="1:5" ht="15.75" outlineLevel="2" x14ac:dyDescent="0.25">
      <c r="A8687" s="17">
        <v>44309</v>
      </c>
      <c r="B8687" t="s">
        <v>12</v>
      </c>
      <c r="C8687" s="2">
        <v>187.66</v>
      </c>
      <c r="D8687" s="21" t="str">
        <f t="shared" si="134"/>
        <v/>
      </c>
      <c r="E8687" t="s">
        <v>59</v>
      </c>
    </row>
    <row r="8688" spans="1:5" ht="15.75" outlineLevel="1" x14ac:dyDescent="0.25">
      <c r="A8688" s="20">
        <f>A8687</f>
        <v>44309</v>
      </c>
      <c r="B8688" s="21" t="str">
        <f>B8687</f>
        <v>MACKIN EDUCATIONAL RES</v>
      </c>
      <c r="C8688" s="22">
        <f>SUBTOTAL(9,C8683:C8687)</f>
        <v>1706.2</v>
      </c>
      <c r="D8688" s="21" t="str">
        <f t="shared" si="134"/>
        <v>TOTAL</v>
      </c>
    </row>
    <row r="8689" spans="1:5" ht="15.75" outlineLevel="2" x14ac:dyDescent="0.25">
      <c r="A8689" s="17">
        <v>44309</v>
      </c>
      <c r="B8689" t="s">
        <v>1261</v>
      </c>
      <c r="C8689" s="2">
        <v>675</v>
      </c>
      <c r="D8689" s="21" t="str">
        <f t="shared" si="134"/>
        <v/>
      </c>
      <c r="E8689" t="s">
        <v>76</v>
      </c>
    </row>
    <row r="8690" spans="1:5" ht="15.75" outlineLevel="1" x14ac:dyDescent="0.25">
      <c r="A8690" s="20">
        <f>A8689</f>
        <v>44309</v>
      </c>
      <c r="B8690" s="21" t="str">
        <f>B8689</f>
        <v>MAGNOLIA HIGH SCHOOL</v>
      </c>
      <c r="C8690" s="22">
        <f>SUBTOTAL(9,C8689:C8689)</f>
        <v>675</v>
      </c>
      <c r="D8690" s="21" t="str">
        <f t="shared" si="134"/>
        <v>TOTAL</v>
      </c>
    </row>
    <row r="8691" spans="1:5" ht="15.75" outlineLevel="2" x14ac:dyDescent="0.25">
      <c r="A8691" s="17">
        <v>44309</v>
      </c>
      <c r="B8691" t="s">
        <v>1262</v>
      </c>
      <c r="C8691" s="2">
        <v>145</v>
      </c>
      <c r="D8691" s="21" t="str">
        <f t="shared" si="134"/>
        <v/>
      </c>
      <c r="E8691" t="s">
        <v>56</v>
      </c>
    </row>
    <row r="8692" spans="1:5" ht="15.75" outlineLevel="1" x14ac:dyDescent="0.25">
      <c r="A8692" s="20">
        <f>A8691</f>
        <v>44309</v>
      </c>
      <c r="B8692" s="21" t="str">
        <f>B8691</f>
        <v>CAMILLE ELISE MANAKER</v>
      </c>
      <c r="C8692" s="22">
        <f>SUBTOTAL(9,C8691:C8691)</f>
        <v>145</v>
      </c>
      <c r="D8692" s="21" t="str">
        <f t="shared" si="134"/>
        <v>TOTAL</v>
      </c>
    </row>
    <row r="8693" spans="1:5" ht="15.75" outlineLevel="2" x14ac:dyDescent="0.25">
      <c r="A8693" s="17">
        <v>44309</v>
      </c>
      <c r="B8693" t="s">
        <v>1263</v>
      </c>
      <c r="C8693" s="2">
        <v>145</v>
      </c>
      <c r="D8693" s="21" t="str">
        <f t="shared" si="134"/>
        <v/>
      </c>
      <c r="E8693" t="s">
        <v>56</v>
      </c>
    </row>
    <row r="8694" spans="1:5" ht="15.75" outlineLevel="1" x14ac:dyDescent="0.25">
      <c r="A8694" s="20">
        <f>A8693</f>
        <v>44309</v>
      </c>
      <c r="B8694" s="21" t="str">
        <f>B8693</f>
        <v>HOLLIS R MANAKER</v>
      </c>
      <c r="C8694" s="22">
        <f>SUBTOTAL(9,C8693:C8693)</f>
        <v>145</v>
      </c>
      <c r="D8694" s="21" t="str">
        <f t="shared" si="134"/>
        <v>TOTAL</v>
      </c>
    </row>
    <row r="8695" spans="1:5" ht="15.75" outlineLevel="2" x14ac:dyDescent="0.25">
      <c r="A8695" s="17">
        <v>44309</v>
      </c>
      <c r="B8695" t="s">
        <v>658</v>
      </c>
      <c r="C8695" s="2">
        <v>37.5</v>
      </c>
      <c r="D8695" s="21" t="str">
        <f t="shared" si="134"/>
        <v/>
      </c>
      <c r="E8695" t="s">
        <v>56</v>
      </c>
    </row>
    <row r="8696" spans="1:5" ht="15.75" outlineLevel="2" x14ac:dyDescent="0.25">
      <c r="A8696" s="17">
        <v>44309</v>
      </c>
      <c r="B8696" t="s">
        <v>658</v>
      </c>
      <c r="C8696" s="2">
        <v>68.75</v>
      </c>
      <c r="D8696" s="21" t="str">
        <f t="shared" si="134"/>
        <v/>
      </c>
      <c r="E8696" t="s">
        <v>56</v>
      </c>
    </row>
    <row r="8697" spans="1:5" ht="15.75" outlineLevel="2" x14ac:dyDescent="0.25">
      <c r="A8697" s="17">
        <v>44309</v>
      </c>
      <c r="B8697" t="s">
        <v>658</v>
      </c>
      <c r="C8697" s="2">
        <v>31.25</v>
      </c>
      <c r="D8697" s="21" t="str">
        <f t="shared" si="134"/>
        <v/>
      </c>
      <c r="E8697" t="s">
        <v>56</v>
      </c>
    </row>
    <row r="8698" spans="1:5" ht="15.75" outlineLevel="2" x14ac:dyDescent="0.25">
      <c r="A8698" s="17">
        <v>44309</v>
      </c>
      <c r="B8698" t="s">
        <v>658</v>
      </c>
      <c r="C8698" s="2">
        <v>25</v>
      </c>
      <c r="D8698" s="21" t="str">
        <f t="shared" si="134"/>
        <v/>
      </c>
      <c r="E8698" t="s">
        <v>56</v>
      </c>
    </row>
    <row r="8699" spans="1:5" ht="15.75" outlineLevel="2" x14ac:dyDescent="0.25">
      <c r="A8699" s="17">
        <v>44309</v>
      </c>
      <c r="B8699" t="s">
        <v>658</v>
      </c>
      <c r="C8699" s="2">
        <v>31.25</v>
      </c>
      <c r="D8699" s="21" t="str">
        <f t="shared" si="134"/>
        <v/>
      </c>
      <c r="E8699" t="s">
        <v>56</v>
      </c>
    </row>
    <row r="8700" spans="1:5" ht="15.75" outlineLevel="2" x14ac:dyDescent="0.25">
      <c r="A8700" s="17">
        <v>44309</v>
      </c>
      <c r="B8700" t="s">
        <v>658</v>
      </c>
      <c r="C8700" s="2">
        <v>31.25</v>
      </c>
      <c r="D8700" s="21" t="str">
        <f t="shared" si="134"/>
        <v/>
      </c>
      <c r="E8700" t="s">
        <v>56</v>
      </c>
    </row>
    <row r="8701" spans="1:5" ht="15.75" outlineLevel="2" x14ac:dyDescent="0.25">
      <c r="A8701" s="17">
        <v>44309</v>
      </c>
      <c r="B8701" t="s">
        <v>658</v>
      </c>
      <c r="C8701" s="2">
        <v>31.25</v>
      </c>
      <c r="D8701" s="21" t="str">
        <f t="shared" si="134"/>
        <v/>
      </c>
      <c r="E8701" t="s">
        <v>56</v>
      </c>
    </row>
    <row r="8702" spans="1:5" ht="15.75" outlineLevel="2" x14ac:dyDescent="0.25">
      <c r="A8702" s="17">
        <v>44309</v>
      </c>
      <c r="B8702" t="s">
        <v>658</v>
      </c>
      <c r="C8702" s="2">
        <v>25</v>
      </c>
      <c r="D8702" s="21" t="str">
        <f t="shared" ref="D8702:D8765" si="135">IF(E8702="","TOTAL","")</f>
        <v/>
      </c>
      <c r="E8702" t="s">
        <v>56</v>
      </c>
    </row>
    <row r="8703" spans="1:5" ht="15.75" outlineLevel="2" x14ac:dyDescent="0.25">
      <c r="A8703" s="17">
        <v>44309</v>
      </c>
      <c r="B8703" t="s">
        <v>658</v>
      </c>
      <c r="C8703" s="2">
        <v>25</v>
      </c>
      <c r="D8703" s="21" t="str">
        <f t="shared" si="135"/>
        <v/>
      </c>
      <c r="E8703" t="s">
        <v>56</v>
      </c>
    </row>
    <row r="8704" spans="1:5" ht="15.75" outlineLevel="2" x14ac:dyDescent="0.25">
      <c r="A8704" s="17">
        <v>44309</v>
      </c>
      <c r="B8704" t="s">
        <v>658</v>
      </c>
      <c r="C8704" s="2">
        <v>25</v>
      </c>
      <c r="D8704" s="21" t="str">
        <f t="shared" si="135"/>
        <v/>
      </c>
      <c r="E8704" t="s">
        <v>56</v>
      </c>
    </row>
    <row r="8705" spans="1:5" ht="15.75" outlineLevel="2" x14ac:dyDescent="0.25">
      <c r="A8705" s="17">
        <v>44309</v>
      </c>
      <c r="B8705" t="s">
        <v>658</v>
      </c>
      <c r="C8705" s="2">
        <v>37.5</v>
      </c>
      <c r="D8705" s="21" t="str">
        <f t="shared" si="135"/>
        <v/>
      </c>
      <c r="E8705" t="s">
        <v>56</v>
      </c>
    </row>
    <row r="8706" spans="1:5" ht="15.75" outlineLevel="2" x14ac:dyDescent="0.25">
      <c r="A8706" s="17">
        <v>44309</v>
      </c>
      <c r="B8706" t="s">
        <v>658</v>
      </c>
      <c r="C8706" s="2">
        <v>25</v>
      </c>
      <c r="D8706" s="21" t="str">
        <f t="shared" si="135"/>
        <v/>
      </c>
      <c r="E8706" t="s">
        <v>56</v>
      </c>
    </row>
    <row r="8707" spans="1:5" ht="15.75" outlineLevel="2" x14ac:dyDescent="0.25">
      <c r="A8707" s="17">
        <v>44309</v>
      </c>
      <c r="B8707" t="s">
        <v>658</v>
      </c>
      <c r="C8707" s="2">
        <v>25</v>
      </c>
      <c r="D8707" s="21" t="str">
        <f t="shared" si="135"/>
        <v/>
      </c>
      <c r="E8707" t="s">
        <v>56</v>
      </c>
    </row>
    <row r="8708" spans="1:5" ht="15.75" outlineLevel="2" x14ac:dyDescent="0.25">
      <c r="A8708" s="17">
        <v>44309</v>
      </c>
      <c r="B8708" t="s">
        <v>658</v>
      </c>
      <c r="C8708" s="2">
        <v>25</v>
      </c>
      <c r="D8708" s="21" t="str">
        <f t="shared" si="135"/>
        <v/>
      </c>
      <c r="E8708" t="s">
        <v>56</v>
      </c>
    </row>
    <row r="8709" spans="1:5" ht="15.75" outlineLevel="2" x14ac:dyDescent="0.25">
      <c r="A8709" s="17">
        <v>44309</v>
      </c>
      <c r="B8709" t="s">
        <v>658</v>
      </c>
      <c r="C8709" s="2">
        <v>25</v>
      </c>
      <c r="D8709" s="21" t="str">
        <f t="shared" si="135"/>
        <v/>
      </c>
      <c r="E8709" t="s">
        <v>56</v>
      </c>
    </row>
    <row r="8710" spans="1:5" ht="15.75" outlineLevel="2" x14ac:dyDescent="0.25">
      <c r="A8710" s="17">
        <v>44309</v>
      </c>
      <c r="B8710" t="s">
        <v>658</v>
      </c>
      <c r="C8710" s="2">
        <v>37.5</v>
      </c>
      <c r="D8710" s="21" t="str">
        <f t="shared" si="135"/>
        <v/>
      </c>
      <c r="E8710" t="s">
        <v>56</v>
      </c>
    </row>
    <row r="8711" spans="1:5" ht="15.75" outlineLevel="2" x14ac:dyDescent="0.25">
      <c r="A8711" s="17">
        <v>44309</v>
      </c>
      <c r="B8711" t="s">
        <v>658</v>
      </c>
      <c r="C8711" s="2">
        <v>31.25</v>
      </c>
      <c r="D8711" s="21" t="str">
        <f t="shared" si="135"/>
        <v/>
      </c>
      <c r="E8711" t="s">
        <v>56</v>
      </c>
    </row>
    <row r="8712" spans="1:5" ht="15.75" outlineLevel="2" x14ac:dyDescent="0.25">
      <c r="A8712" s="17">
        <v>44309</v>
      </c>
      <c r="B8712" t="s">
        <v>658</v>
      </c>
      <c r="C8712" s="2">
        <v>25</v>
      </c>
      <c r="D8712" s="21" t="str">
        <f t="shared" si="135"/>
        <v/>
      </c>
      <c r="E8712" t="s">
        <v>56</v>
      </c>
    </row>
    <row r="8713" spans="1:5" ht="15.75" outlineLevel="2" x14ac:dyDescent="0.25">
      <c r="A8713" s="17">
        <v>44309</v>
      </c>
      <c r="B8713" t="s">
        <v>658</v>
      </c>
      <c r="C8713" s="2">
        <v>25</v>
      </c>
      <c r="D8713" s="21" t="str">
        <f t="shared" si="135"/>
        <v/>
      </c>
      <c r="E8713" t="s">
        <v>56</v>
      </c>
    </row>
    <row r="8714" spans="1:5" ht="15.75" outlineLevel="2" x14ac:dyDescent="0.25">
      <c r="A8714" s="17">
        <v>44309</v>
      </c>
      <c r="B8714" t="s">
        <v>658</v>
      </c>
      <c r="C8714" s="2">
        <v>25</v>
      </c>
      <c r="D8714" s="21" t="str">
        <f t="shared" si="135"/>
        <v/>
      </c>
      <c r="E8714" t="s">
        <v>56</v>
      </c>
    </row>
    <row r="8715" spans="1:5" ht="15.75" outlineLevel="2" x14ac:dyDescent="0.25">
      <c r="A8715" s="17">
        <v>44309</v>
      </c>
      <c r="B8715" t="s">
        <v>658</v>
      </c>
      <c r="C8715" s="2">
        <v>25</v>
      </c>
      <c r="D8715" s="21" t="str">
        <f t="shared" si="135"/>
        <v/>
      </c>
      <c r="E8715" t="s">
        <v>56</v>
      </c>
    </row>
    <row r="8716" spans="1:5" ht="15.75" outlineLevel="2" x14ac:dyDescent="0.25">
      <c r="A8716" s="17">
        <v>44309</v>
      </c>
      <c r="B8716" t="s">
        <v>658</v>
      </c>
      <c r="C8716" s="2">
        <v>25</v>
      </c>
      <c r="D8716" s="21" t="str">
        <f t="shared" si="135"/>
        <v/>
      </c>
      <c r="E8716" t="s">
        <v>56</v>
      </c>
    </row>
    <row r="8717" spans="1:5" ht="15.75" outlineLevel="2" x14ac:dyDescent="0.25">
      <c r="A8717" s="17">
        <v>44309</v>
      </c>
      <c r="B8717" t="s">
        <v>658</v>
      </c>
      <c r="C8717" s="2">
        <v>25</v>
      </c>
      <c r="D8717" s="21" t="str">
        <f t="shared" si="135"/>
        <v/>
      </c>
      <c r="E8717" t="s">
        <v>56</v>
      </c>
    </row>
    <row r="8718" spans="1:5" ht="15.75" outlineLevel="2" x14ac:dyDescent="0.25">
      <c r="A8718" s="17">
        <v>44309</v>
      </c>
      <c r="B8718" t="s">
        <v>658</v>
      </c>
      <c r="C8718" s="2">
        <v>25</v>
      </c>
      <c r="D8718" s="21" t="str">
        <f t="shared" si="135"/>
        <v/>
      </c>
      <c r="E8718" t="s">
        <v>56</v>
      </c>
    </row>
    <row r="8719" spans="1:5" ht="15.75" outlineLevel="2" x14ac:dyDescent="0.25">
      <c r="A8719" s="17">
        <v>44309</v>
      </c>
      <c r="B8719" t="s">
        <v>658</v>
      </c>
      <c r="C8719" s="2">
        <v>25</v>
      </c>
      <c r="D8719" s="21" t="str">
        <f t="shared" si="135"/>
        <v/>
      </c>
      <c r="E8719" t="s">
        <v>56</v>
      </c>
    </row>
    <row r="8720" spans="1:5" ht="15.75" outlineLevel="2" x14ac:dyDescent="0.25">
      <c r="A8720" s="17">
        <v>44309</v>
      </c>
      <c r="B8720" t="s">
        <v>658</v>
      </c>
      <c r="C8720" s="2">
        <v>50</v>
      </c>
      <c r="D8720" s="21" t="str">
        <f t="shared" si="135"/>
        <v/>
      </c>
      <c r="E8720" t="s">
        <v>56</v>
      </c>
    </row>
    <row r="8721" spans="1:5" ht="15.75" outlineLevel="2" x14ac:dyDescent="0.25">
      <c r="A8721" s="17">
        <v>44309</v>
      </c>
      <c r="B8721" t="s">
        <v>658</v>
      </c>
      <c r="C8721" s="2">
        <v>25</v>
      </c>
      <c r="D8721" s="21" t="str">
        <f t="shared" si="135"/>
        <v/>
      </c>
      <c r="E8721" t="s">
        <v>56</v>
      </c>
    </row>
    <row r="8722" spans="1:5" ht="15.75" outlineLevel="2" x14ac:dyDescent="0.25">
      <c r="A8722" s="17">
        <v>44309</v>
      </c>
      <c r="B8722" t="s">
        <v>658</v>
      </c>
      <c r="C8722" s="2">
        <v>25</v>
      </c>
      <c r="D8722" s="21" t="str">
        <f t="shared" si="135"/>
        <v/>
      </c>
      <c r="E8722" t="s">
        <v>56</v>
      </c>
    </row>
    <row r="8723" spans="1:5" ht="15.75" outlineLevel="2" x14ac:dyDescent="0.25">
      <c r="A8723" s="17">
        <v>44309</v>
      </c>
      <c r="B8723" t="s">
        <v>658</v>
      </c>
      <c r="C8723" s="2">
        <v>25</v>
      </c>
      <c r="D8723" s="21" t="str">
        <f t="shared" si="135"/>
        <v/>
      </c>
      <c r="E8723" t="s">
        <v>56</v>
      </c>
    </row>
    <row r="8724" spans="1:5" ht="15.75" outlineLevel="2" x14ac:dyDescent="0.25">
      <c r="A8724" s="17">
        <v>44309</v>
      </c>
      <c r="B8724" t="s">
        <v>658</v>
      </c>
      <c r="C8724" s="2">
        <v>25</v>
      </c>
      <c r="D8724" s="21" t="str">
        <f t="shared" si="135"/>
        <v/>
      </c>
      <c r="E8724" t="s">
        <v>56</v>
      </c>
    </row>
    <row r="8725" spans="1:5" ht="15.75" outlineLevel="2" x14ac:dyDescent="0.25">
      <c r="A8725" s="17">
        <v>44309</v>
      </c>
      <c r="B8725" t="s">
        <v>658</v>
      </c>
      <c r="C8725" s="2">
        <v>31.25</v>
      </c>
      <c r="D8725" s="21" t="str">
        <f t="shared" si="135"/>
        <v/>
      </c>
      <c r="E8725" t="s">
        <v>56</v>
      </c>
    </row>
    <row r="8726" spans="1:5" ht="15.75" outlineLevel="2" x14ac:dyDescent="0.25">
      <c r="A8726" s="17">
        <v>44309</v>
      </c>
      <c r="B8726" t="s">
        <v>658</v>
      </c>
      <c r="C8726" s="2">
        <v>43.75</v>
      </c>
      <c r="D8726" s="21" t="str">
        <f t="shared" si="135"/>
        <v/>
      </c>
      <c r="E8726" t="s">
        <v>56</v>
      </c>
    </row>
    <row r="8727" spans="1:5" ht="15.75" outlineLevel="2" x14ac:dyDescent="0.25">
      <c r="A8727" s="17">
        <v>44309</v>
      </c>
      <c r="B8727" t="s">
        <v>658</v>
      </c>
      <c r="C8727" s="2">
        <v>37.5</v>
      </c>
      <c r="D8727" s="21" t="str">
        <f t="shared" si="135"/>
        <v/>
      </c>
      <c r="E8727" t="s">
        <v>56</v>
      </c>
    </row>
    <row r="8728" spans="1:5" ht="15.75" outlineLevel="2" x14ac:dyDescent="0.25">
      <c r="A8728" s="17">
        <v>44309</v>
      </c>
      <c r="B8728" t="s">
        <v>658</v>
      </c>
      <c r="C8728" s="2">
        <v>31.25</v>
      </c>
      <c r="D8728" s="21" t="str">
        <f t="shared" si="135"/>
        <v/>
      </c>
      <c r="E8728" t="s">
        <v>56</v>
      </c>
    </row>
    <row r="8729" spans="1:5" ht="15.75" outlineLevel="2" x14ac:dyDescent="0.25">
      <c r="A8729" s="17">
        <v>44309</v>
      </c>
      <c r="B8729" t="s">
        <v>658</v>
      </c>
      <c r="C8729" s="2">
        <v>37.5</v>
      </c>
      <c r="D8729" s="21" t="str">
        <f t="shared" si="135"/>
        <v/>
      </c>
      <c r="E8729" t="s">
        <v>56</v>
      </c>
    </row>
    <row r="8730" spans="1:5" ht="15.75" outlineLevel="2" x14ac:dyDescent="0.25">
      <c r="A8730" s="17">
        <v>44309</v>
      </c>
      <c r="B8730" t="s">
        <v>658</v>
      </c>
      <c r="C8730" s="2">
        <v>37.5</v>
      </c>
      <c r="D8730" s="21" t="str">
        <f t="shared" si="135"/>
        <v/>
      </c>
      <c r="E8730" t="s">
        <v>56</v>
      </c>
    </row>
    <row r="8731" spans="1:5" ht="15.75" outlineLevel="2" x14ac:dyDescent="0.25">
      <c r="A8731" s="17">
        <v>44309</v>
      </c>
      <c r="B8731" t="s">
        <v>658</v>
      </c>
      <c r="C8731" s="2">
        <v>25</v>
      </c>
      <c r="D8731" s="21" t="str">
        <f t="shared" si="135"/>
        <v/>
      </c>
      <c r="E8731" t="s">
        <v>56</v>
      </c>
    </row>
    <row r="8732" spans="1:5" ht="15.75" outlineLevel="1" x14ac:dyDescent="0.25">
      <c r="A8732" s="20">
        <f>A8731</f>
        <v>44309</v>
      </c>
      <c r="B8732" s="21" t="str">
        <f>B8731</f>
        <v>CECILIA LADRON DE GUEVARA MARIN</v>
      </c>
      <c r="C8732" s="22">
        <f>SUBTOTAL(9,C8695:C8731)</f>
        <v>1131.25</v>
      </c>
      <c r="D8732" s="21" t="str">
        <f t="shared" si="135"/>
        <v>TOTAL</v>
      </c>
    </row>
    <row r="8733" spans="1:5" ht="15.75" outlineLevel="2" x14ac:dyDescent="0.25">
      <c r="A8733" s="17">
        <v>44309</v>
      </c>
      <c r="B8733" t="s">
        <v>1036</v>
      </c>
      <c r="C8733" s="2">
        <v>1780.48</v>
      </c>
      <c r="D8733" s="21" t="str">
        <f t="shared" si="135"/>
        <v/>
      </c>
      <c r="E8733" t="s">
        <v>76</v>
      </c>
    </row>
    <row r="8734" spans="1:5" ht="15.75" outlineLevel="1" x14ac:dyDescent="0.25">
      <c r="A8734" s="20">
        <f>A8733</f>
        <v>44309</v>
      </c>
      <c r="B8734" s="21" t="str">
        <f>B8733</f>
        <v>SHERATON MCKINNEY HOTEL</v>
      </c>
      <c r="C8734" s="22">
        <f>SUBTOTAL(9,C8733:C8733)</f>
        <v>1780.48</v>
      </c>
      <c r="D8734" s="21" t="str">
        <f t="shared" si="135"/>
        <v>TOTAL</v>
      </c>
    </row>
    <row r="8735" spans="1:5" ht="15.75" outlineLevel="2" x14ac:dyDescent="0.25">
      <c r="A8735" s="17">
        <v>44309</v>
      </c>
      <c r="B8735" t="s">
        <v>1264</v>
      </c>
      <c r="C8735" s="2">
        <v>469.2</v>
      </c>
      <c r="D8735" s="21" t="str">
        <f t="shared" si="135"/>
        <v/>
      </c>
      <c r="E8735" t="s">
        <v>72</v>
      </c>
    </row>
    <row r="8736" spans="1:5" ht="15.75" outlineLevel="1" x14ac:dyDescent="0.25">
      <c r="A8736" s="20">
        <f>A8735</f>
        <v>44309</v>
      </c>
      <c r="B8736" s="21" t="str">
        <f>B8735</f>
        <v>ASHLEE MARTEL</v>
      </c>
      <c r="C8736" s="22">
        <f>SUBTOTAL(9,C8735:C8735)</f>
        <v>469.2</v>
      </c>
      <c r="D8736" s="21" t="str">
        <f t="shared" si="135"/>
        <v>TOTAL</v>
      </c>
    </row>
    <row r="8737" spans="1:5" ht="15.75" outlineLevel="2" x14ac:dyDescent="0.25">
      <c r="A8737" s="17">
        <v>44309</v>
      </c>
      <c r="B8737" t="s">
        <v>908</v>
      </c>
      <c r="C8737" s="2">
        <v>400</v>
      </c>
      <c r="D8737" s="21" t="str">
        <f t="shared" si="135"/>
        <v/>
      </c>
      <c r="E8737" t="s">
        <v>56</v>
      </c>
    </row>
    <row r="8738" spans="1:5" ht="15.75" outlineLevel="1" x14ac:dyDescent="0.25">
      <c r="A8738" s="20">
        <f>A8737</f>
        <v>44309</v>
      </c>
      <c r="B8738" s="21" t="str">
        <f>B8737</f>
        <v>AMANDA MASK</v>
      </c>
      <c r="C8738" s="22">
        <f>SUBTOTAL(9,C8737:C8737)</f>
        <v>400</v>
      </c>
      <c r="D8738" s="21" t="str">
        <f t="shared" si="135"/>
        <v>TOTAL</v>
      </c>
    </row>
    <row r="8739" spans="1:5" ht="15.75" outlineLevel="2" x14ac:dyDescent="0.25">
      <c r="A8739" s="17">
        <v>44309</v>
      </c>
      <c r="B8739" t="s">
        <v>909</v>
      </c>
      <c r="C8739" s="2">
        <v>143.86000000000001</v>
      </c>
      <c r="D8739" s="21" t="str">
        <f t="shared" si="135"/>
        <v/>
      </c>
      <c r="E8739" t="s">
        <v>68</v>
      </c>
    </row>
    <row r="8740" spans="1:5" ht="15.75" outlineLevel="2" x14ac:dyDescent="0.25">
      <c r="A8740" s="17">
        <v>44309</v>
      </c>
      <c r="B8740" t="s">
        <v>909</v>
      </c>
      <c r="C8740" s="2">
        <v>57.95</v>
      </c>
      <c r="D8740" s="21" t="str">
        <f t="shared" si="135"/>
        <v/>
      </c>
      <c r="E8740" t="s">
        <v>68</v>
      </c>
    </row>
    <row r="8741" spans="1:5" ht="15.75" outlineLevel="1" x14ac:dyDescent="0.25">
      <c r="A8741" s="20">
        <f>A8740</f>
        <v>44309</v>
      </c>
      <c r="B8741" s="21" t="str">
        <f>B8740</f>
        <v>THE MASTER TEACHER</v>
      </c>
      <c r="C8741" s="22">
        <f>SUBTOTAL(9,C8739:C8740)</f>
        <v>201.81</v>
      </c>
      <c r="D8741" s="21" t="str">
        <f t="shared" si="135"/>
        <v>TOTAL</v>
      </c>
    </row>
    <row r="8742" spans="1:5" ht="15.75" outlineLevel="2" x14ac:dyDescent="0.25">
      <c r="A8742" s="17">
        <v>44309</v>
      </c>
      <c r="B8742" t="s">
        <v>354</v>
      </c>
      <c r="C8742" s="2">
        <v>7.45</v>
      </c>
      <c r="D8742" s="21" t="str">
        <f t="shared" si="135"/>
        <v/>
      </c>
      <c r="E8742" t="s">
        <v>56</v>
      </c>
    </row>
    <row r="8743" spans="1:5" ht="15.75" outlineLevel="1" x14ac:dyDescent="0.25">
      <c r="A8743" s="20">
        <f>A8742</f>
        <v>44309</v>
      </c>
      <c r="B8743" s="21" t="str">
        <f>B8742</f>
        <v>MASTER WORD SERVICES INC</v>
      </c>
      <c r="C8743" s="22">
        <f>SUBTOTAL(9,C8742:C8742)</f>
        <v>7.45</v>
      </c>
      <c r="D8743" s="21" t="str">
        <f t="shared" si="135"/>
        <v>TOTAL</v>
      </c>
    </row>
    <row r="8744" spans="1:5" ht="15.75" outlineLevel="2" x14ac:dyDescent="0.25">
      <c r="A8744" s="17">
        <v>44309</v>
      </c>
      <c r="B8744" t="s">
        <v>1265</v>
      </c>
      <c r="C8744" s="2">
        <v>471.75</v>
      </c>
      <c r="D8744" s="21" t="str">
        <f t="shared" si="135"/>
        <v/>
      </c>
      <c r="E8744" t="s">
        <v>55</v>
      </c>
    </row>
    <row r="8745" spans="1:5" ht="15.75" outlineLevel="1" x14ac:dyDescent="0.25">
      <c r="A8745" s="20">
        <f>A8744</f>
        <v>44309</v>
      </c>
      <c r="B8745" s="21" t="str">
        <f>B8744</f>
        <v>MCDONALDS OF BEAR CREEK</v>
      </c>
      <c r="C8745" s="22">
        <f>SUBTOTAL(9,C8744:C8744)</f>
        <v>471.75</v>
      </c>
      <c r="D8745" s="21" t="str">
        <f t="shared" si="135"/>
        <v>TOTAL</v>
      </c>
    </row>
    <row r="8746" spans="1:5" ht="15.75" outlineLevel="2" x14ac:dyDescent="0.25">
      <c r="A8746" s="17">
        <v>44309</v>
      </c>
      <c r="B8746" t="s">
        <v>482</v>
      </c>
      <c r="C8746" s="2">
        <v>1128</v>
      </c>
      <c r="D8746" s="21" t="str">
        <f t="shared" si="135"/>
        <v/>
      </c>
      <c r="E8746" t="s">
        <v>58</v>
      </c>
    </row>
    <row r="8747" spans="1:5" ht="15.75" outlineLevel="2" x14ac:dyDescent="0.25">
      <c r="A8747" s="17">
        <v>44309</v>
      </c>
      <c r="B8747" t="s">
        <v>482</v>
      </c>
      <c r="C8747" s="2">
        <v>864</v>
      </c>
      <c r="D8747" s="21" t="str">
        <f t="shared" si="135"/>
        <v/>
      </c>
      <c r="E8747" t="s">
        <v>58</v>
      </c>
    </row>
    <row r="8748" spans="1:5" ht="15.75" outlineLevel="2" x14ac:dyDescent="0.25">
      <c r="A8748" s="17">
        <v>44309</v>
      </c>
      <c r="B8748" t="s">
        <v>482</v>
      </c>
      <c r="C8748" s="2">
        <v>672</v>
      </c>
      <c r="D8748" s="21" t="str">
        <f t="shared" si="135"/>
        <v/>
      </c>
      <c r="E8748" t="s">
        <v>58</v>
      </c>
    </row>
    <row r="8749" spans="1:5" ht="15.75" outlineLevel="2" x14ac:dyDescent="0.25">
      <c r="A8749" s="17">
        <v>44309</v>
      </c>
      <c r="B8749" t="s">
        <v>482</v>
      </c>
      <c r="C8749" s="2">
        <v>316</v>
      </c>
      <c r="D8749" s="21" t="str">
        <f t="shared" si="135"/>
        <v/>
      </c>
      <c r="E8749" t="s">
        <v>58</v>
      </c>
    </row>
    <row r="8750" spans="1:5" ht="15.75" outlineLevel="2" x14ac:dyDescent="0.25">
      <c r="A8750" s="17">
        <v>44309</v>
      </c>
      <c r="B8750" t="s">
        <v>482</v>
      </c>
      <c r="C8750" s="2">
        <v>1412</v>
      </c>
      <c r="D8750" s="21" t="str">
        <f t="shared" si="135"/>
        <v/>
      </c>
      <c r="E8750" t="s">
        <v>58</v>
      </c>
    </row>
    <row r="8751" spans="1:5" ht="15.75" outlineLevel="1" x14ac:dyDescent="0.25">
      <c r="A8751" s="20">
        <f>A8750</f>
        <v>44309</v>
      </c>
      <c r="B8751" s="21" t="str">
        <f>B8750</f>
        <v>MEADOWBROOK FARMS LP</v>
      </c>
      <c r="C8751" s="22">
        <f>SUBTOTAL(9,C8746:C8750)</f>
        <v>4392</v>
      </c>
      <c r="D8751" s="21" t="str">
        <f t="shared" si="135"/>
        <v>TOTAL</v>
      </c>
    </row>
    <row r="8752" spans="1:5" ht="15.75" outlineLevel="2" x14ac:dyDescent="0.25">
      <c r="A8752" s="17">
        <v>44309</v>
      </c>
      <c r="B8752" t="s">
        <v>134</v>
      </c>
      <c r="C8752" s="2">
        <v>3973.45</v>
      </c>
      <c r="D8752" s="21" t="str">
        <f t="shared" si="135"/>
        <v/>
      </c>
      <c r="E8752" t="s">
        <v>58</v>
      </c>
    </row>
    <row r="8753" spans="1:5" ht="15.75" outlineLevel="2" x14ac:dyDescent="0.25">
      <c r="A8753" s="17">
        <v>44309</v>
      </c>
      <c r="B8753" t="s">
        <v>134</v>
      </c>
      <c r="C8753" s="2">
        <v>109.12</v>
      </c>
      <c r="D8753" s="21" t="str">
        <f t="shared" si="135"/>
        <v/>
      </c>
      <c r="E8753" t="s">
        <v>58</v>
      </c>
    </row>
    <row r="8754" spans="1:5" ht="15.75" outlineLevel="2" x14ac:dyDescent="0.25">
      <c r="A8754" s="17">
        <v>44309</v>
      </c>
      <c r="B8754" t="s">
        <v>134</v>
      </c>
      <c r="C8754" s="2">
        <v>9.93</v>
      </c>
      <c r="D8754" s="21" t="str">
        <f t="shared" si="135"/>
        <v/>
      </c>
      <c r="E8754" t="s">
        <v>58</v>
      </c>
    </row>
    <row r="8755" spans="1:5" ht="15.75" outlineLevel="2" x14ac:dyDescent="0.25">
      <c r="A8755" s="17">
        <v>44309</v>
      </c>
      <c r="B8755" t="s">
        <v>134</v>
      </c>
      <c r="C8755" s="2">
        <v>2</v>
      </c>
      <c r="D8755" s="21" t="str">
        <f t="shared" si="135"/>
        <v/>
      </c>
      <c r="E8755" t="s">
        <v>58</v>
      </c>
    </row>
    <row r="8756" spans="1:5" ht="15.75" outlineLevel="2" x14ac:dyDescent="0.25">
      <c r="A8756" s="17">
        <v>44309</v>
      </c>
      <c r="B8756" t="s">
        <v>134</v>
      </c>
      <c r="C8756" s="2">
        <v>61.36</v>
      </c>
      <c r="D8756" s="21" t="str">
        <f t="shared" si="135"/>
        <v/>
      </c>
      <c r="E8756" t="s">
        <v>58</v>
      </c>
    </row>
    <row r="8757" spans="1:5" ht="15.75" outlineLevel="2" x14ac:dyDescent="0.25">
      <c r="A8757" s="17">
        <v>44309</v>
      </c>
      <c r="B8757" t="s">
        <v>134</v>
      </c>
      <c r="C8757" s="2">
        <v>17.940000000000001</v>
      </c>
      <c r="D8757" s="21" t="str">
        <f t="shared" si="135"/>
        <v/>
      </c>
      <c r="E8757" t="s">
        <v>58</v>
      </c>
    </row>
    <row r="8758" spans="1:5" ht="15.75" outlineLevel="1" x14ac:dyDescent="0.25">
      <c r="A8758" s="20">
        <f>A8757</f>
        <v>44309</v>
      </c>
      <c r="B8758" s="21" t="str">
        <f>B8757</f>
        <v>MEDCO SUPPLY COMPANY</v>
      </c>
      <c r="C8758" s="22">
        <f>SUBTOTAL(9,C8752:C8757)</f>
        <v>4173.7999999999993</v>
      </c>
      <c r="D8758" s="21" t="str">
        <f t="shared" si="135"/>
        <v>TOTAL</v>
      </c>
    </row>
    <row r="8759" spans="1:5" ht="15.75" outlineLevel="2" x14ac:dyDescent="0.25">
      <c r="A8759" s="17">
        <v>44309</v>
      </c>
      <c r="B8759" t="s">
        <v>185</v>
      </c>
      <c r="C8759" s="2">
        <v>12966</v>
      </c>
      <c r="D8759" s="21" t="str">
        <f t="shared" si="135"/>
        <v/>
      </c>
      <c r="E8759" t="s">
        <v>84</v>
      </c>
    </row>
    <row r="8760" spans="1:5" ht="15.75" outlineLevel="1" x14ac:dyDescent="0.25">
      <c r="A8760" s="20">
        <f>A8759</f>
        <v>44309</v>
      </c>
      <c r="B8760" s="21" t="str">
        <f>B8759</f>
        <v>MEDICAL AIR SERVICES ASSOCIATION INC</v>
      </c>
      <c r="C8760" s="22">
        <f>SUBTOTAL(9,C8759:C8759)</f>
        <v>12966</v>
      </c>
      <c r="D8760" s="21" t="str">
        <f t="shared" si="135"/>
        <v>TOTAL</v>
      </c>
    </row>
    <row r="8761" spans="1:5" ht="15.75" outlineLevel="2" x14ac:dyDescent="0.25">
      <c r="A8761" s="17">
        <v>44309</v>
      </c>
      <c r="B8761" t="s">
        <v>1266</v>
      </c>
      <c r="C8761" s="2">
        <v>2079.1999999999998</v>
      </c>
      <c r="D8761" s="21" t="str">
        <f t="shared" si="135"/>
        <v/>
      </c>
      <c r="E8761" t="s">
        <v>72</v>
      </c>
    </row>
    <row r="8762" spans="1:5" ht="15.75" outlineLevel="1" x14ac:dyDescent="0.25">
      <c r="A8762" s="20">
        <f>A8761</f>
        <v>44309</v>
      </c>
      <c r="B8762" s="21" t="str">
        <f>B8761</f>
        <v>PRINCE MENDEZ</v>
      </c>
      <c r="C8762" s="22">
        <f>SUBTOTAL(9,C8761:C8761)</f>
        <v>2079.1999999999998</v>
      </c>
      <c r="D8762" s="21" t="str">
        <f t="shared" si="135"/>
        <v>TOTAL</v>
      </c>
    </row>
    <row r="8763" spans="1:5" ht="15.75" outlineLevel="2" x14ac:dyDescent="0.25">
      <c r="A8763" s="17">
        <v>44309</v>
      </c>
      <c r="B8763" t="s">
        <v>1267</v>
      </c>
      <c r="C8763" s="2">
        <v>2093</v>
      </c>
      <c r="D8763" s="21" t="str">
        <f t="shared" si="135"/>
        <v/>
      </c>
      <c r="E8763" t="s">
        <v>72</v>
      </c>
    </row>
    <row r="8764" spans="1:5" ht="15.75" outlineLevel="1" x14ac:dyDescent="0.25">
      <c r="A8764" s="20">
        <f>A8763</f>
        <v>44309</v>
      </c>
      <c r="B8764" s="21" t="str">
        <f>B8763</f>
        <v>GABRIELLA MENDOZA</v>
      </c>
      <c r="C8764" s="22">
        <f>SUBTOTAL(9,C8763:C8763)</f>
        <v>2093</v>
      </c>
      <c r="D8764" s="21" t="str">
        <f t="shared" si="135"/>
        <v>TOTAL</v>
      </c>
    </row>
    <row r="8765" spans="1:5" ht="15.75" outlineLevel="2" x14ac:dyDescent="0.25">
      <c r="A8765" s="17">
        <v>44309</v>
      </c>
      <c r="B8765" t="s">
        <v>425</v>
      </c>
      <c r="C8765" s="2">
        <v>768.08</v>
      </c>
      <c r="D8765" s="21" t="str">
        <f t="shared" si="135"/>
        <v/>
      </c>
      <c r="E8765" t="s">
        <v>58</v>
      </c>
    </row>
    <row r="8766" spans="1:5" ht="15.75" outlineLevel="1" x14ac:dyDescent="0.25">
      <c r="A8766" s="20">
        <f>A8765</f>
        <v>44309</v>
      </c>
      <c r="B8766" s="21" t="str">
        <f>B8765</f>
        <v>MENTORING MINDS LP</v>
      </c>
      <c r="C8766" s="22">
        <f>SUBTOTAL(9,C8765:C8765)</f>
        <v>768.08</v>
      </c>
      <c r="D8766" s="21" t="str">
        <f t="shared" ref="D8766:D8829" si="136">IF(E8766="","TOTAL","")</f>
        <v>TOTAL</v>
      </c>
    </row>
    <row r="8767" spans="1:5" ht="15.75" outlineLevel="2" x14ac:dyDescent="0.25">
      <c r="A8767" s="17">
        <v>44309</v>
      </c>
      <c r="B8767" t="s">
        <v>793</v>
      </c>
      <c r="C8767" s="2">
        <v>90</v>
      </c>
      <c r="D8767" s="21" t="str">
        <f t="shared" si="136"/>
        <v/>
      </c>
      <c r="E8767" t="s">
        <v>56</v>
      </c>
    </row>
    <row r="8768" spans="1:5" ht="15.75" outlineLevel="1" x14ac:dyDescent="0.25">
      <c r="A8768" s="20">
        <f>A8767</f>
        <v>44309</v>
      </c>
      <c r="B8768" s="21" t="str">
        <f>B8767</f>
        <v>DAVID J MERCIER</v>
      </c>
      <c r="C8768" s="22">
        <f>SUBTOTAL(9,C8767:C8767)</f>
        <v>90</v>
      </c>
      <c r="D8768" s="21" t="str">
        <f t="shared" si="136"/>
        <v>TOTAL</v>
      </c>
    </row>
    <row r="8769" spans="1:5" ht="15.75" outlineLevel="2" x14ac:dyDescent="0.25">
      <c r="A8769" s="17">
        <v>44309</v>
      </c>
      <c r="B8769" t="s">
        <v>186</v>
      </c>
      <c r="C8769" s="2">
        <v>184134.03</v>
      </c>
      <c r="D8769" s="21" t="str">
        <f t="shared" si="136"/>
        <v/>
      </c>
      <c r="E8769" t="s">
        <v>84</v>
      </c>
    </row>
    <row r="8770" spans="1:5" ht="15.75" outlineLevel="1" x14ac:dyDescent="0.25">
      <c r="A8770" s="20">
        <f>A8769</f>
        <v>44309</v>
      </c>
      <c r="B8770" s="21" t="str">
        <f>B8769</f>
        <v>METLIFE</v>
      </c>
      <c r="C8770" s="22">
        <f>SUBTOTAL(9,C8769:C8769)</f>
        <v>184134.03</v>
      </c>
      <c r="D8770" s="21" t="str">
        <f t="shared" si="136"/>
        <v>TOTAL</v>
      </c>
    </row>
    <row r="8771" spans="1:5" ht="15.75" outlineLevel="2" x14ac:dyDescent="0.25">
      <c r="A8771" s="17">
        <v>44309</v>
      </c>
      <c r="B8771" t="s">
        <v>660</v>
      </c>
      <c r="C8771" s="2">
        <v>189.95</v>
      </c>
      <c r="D8771" s="21" t="str">
        <f t="shared" si="136"/>
        <v/>
      </c>
      <c r="E8771" t="s">
        <v>58</v>
      </c>
    </row>
    <row r="8772" spans="1:5" ht="15.75" outlineLevel="2" x14ac:dyDescent="0.25">
      <c r="A8772" s="17">
        <v>44309</v>
      </c>
      <c r="B8772" t="s">
        <v>660</v>
      </c>
      <c r="C8772" s="2">
        <v>1488</v>
      </c>
      <c r="D8772" s="21" t="str">
        <f t="shared" si="136"/>
        <v/>
      </c>
      <c r="E8772" t="s">
        <v>58</v>
      </c>
    </row>
    <row r="8773" spans="1:5" ht="15.75" outlineLevel="1" x14ac:dyDescent="0.25">
      <c r="A8773" s="20">
        <f>A8772</f>
        <v>44309</v>
      </c>
      <c r="B8773" s="21" t="str">
        <f>B8772</f>
        <v>M-F ATHLETIC COMPANY INC</v>
      </c>
      <c r="C8773" s="22">
        <f>SUBTOTAL(9,C8771:C8772)</f>
        <v>1677.95</v>
      </c>
      <c r="D8773" s="21" t="str">
        <f t="shared" si="136"/>
        <v>TOTAL</v>
      </c>
    </row>
    <row r="8774" spans="1:5" ht="15.75" outlineLevel="2" x14ac:dyDescent="0.25">
      <c r="A8774" s="17">
        <v>44309</v>
      </c>
      <c r="B8774" t="s">
        <v>910</v>
      </c>
      <c r="C8774" s="2">
        <v>2805</v>
      </c>
      <c r="D8774" s="21" t="str">
        <f t="shared" si="136"/>
        <v/>
      </c>
      <c r="E8774" t="s">
        <v>58</v>
      </c>
    </row>
    <row r="8775" spans="1:5" ht="15.75" outlineLevel="1" x14ac:dyDescent="0.25">
      <c r="A8775" s="20">
        <f>A8774</f>
        <v>44309</v>
      </c>
      <c r="B8775" s="21" t="str">
        <f>B8774</f>
        <v>AMPLYUS</v>
      </c>
      <c r="C8775" s="22">
        <f>SUBTOTAL(9,C8774:C8774)</f>
        <v>2805</v>
      </c>
      <c r="D8775" s="21" t="str">
        <f t="shared" si="136"/>
        <v>TOTAL</v>
      </c>
    </row>
    <row r="8776" spans="1:5" ht="15.75" outlineLevel="2" x14ac:dyDescent="0.25">
      <c r="A8776" s="17">
        <v>44309</v>
      </c>
      <c r="B8776" t="s">
        <v>794</v>
      </c>
      <c r="C8776" s="2">
        <v>365.97</v>
      </c>
      <c r="D8776" s="21" t="str">
        <f t="shared" si="136"/>
        <v/>
      </c>
      <c r="E8776" t="s">
        <v>327</v>
      </c>
    </row>
    <row r="8777" spans="1:5" ht="15.75" outlineLevel="2" x14ac:dyDescent="0.25">
      <c r="A8777" s="17">
        <v>44309</v>
      </c>
      <c r="B8777" t="s">
        <v>794</v>
      </c>
      <c r="C8777" s="2">
        <v>365.97</v>
      </c>
      <c r="D8777" s="21" t="str">
        <f t="shared" si="136"/>
        <v/>
      </c>
      <c r="E8777" t="s">
        <v>327</v>
      </c>
    </row>
    <row r="8778" spans="1:5" ht="15.75" outlineLevel="2" x14ac:dyDescent="0.25">
      <c r="A8778" s="17">
        <v>44309</v>
      </c>
      <c r="B8778" t="s">
        <v>794</v>
      </c>
      <c r="C8778" s="2">
        <v>727.4</v>
      </c>
      <c r="D8778" s="21" t="str">
        <f t="shared" si="136"/>
        <v/>
      </c>
      <c r="E8778" t="s">
        <v>327</v>
      </c>
    </row>
    <row r="8779" spans="1:5" ht="15.75" outlineLevel="2" x14ac:dyDescent="0.25">
      <c r="A8779" s="17">
        <v>44309</v>
      </c>
      <c r="B8779" t="s">
        <v>794</v>
      </c>
      <c r="C8779" s="2">
        <v>30</v>
      </c>
      <c r="D8779" s="21" t="str">
        <f t="shared" si="136"/>
        <v/>
      </c>
      <c r="E8779" t="s">
        <v>327</v>
      </c>
    </row>
    <row r="8780" spans="1:5" ht="15.75" outlineLevel="2" x14ac:dyDescent="0.25">
      <c r="A8780" s="17">
        <v>44309</v>
      </c>
      <c r="B8780" t="s">
        <v>794</v>
      </c>
      <c r="C8780" s="2">
        <v>30</v>
      </c>
      <c r="D8780" s="21" t="str">
        <f t="shared" si="136"/>
        <v/>
      </c>
      <c r="E8780" t="s">
        <v>327</v>
      </c>
    </row>
    <row r="8781" spans="1:5" ht="15.75" outlineLevel="2" x14ac:dyDescent="0.25">
      <c r="A8781" s="17">
        <v>44309</v>
      </c>
      <c r="B8781" t="s">
        <v>794</v>
      </c>
      <c r="C8781" s="2">
        <v>30</v>
      </c>
      <c r="D8781" s="21" t="str">
        <f t="shared" si="136"/>
        <v/>
      </c>
      <c r="E8781" t="s">
        <v>327</v>
      </c>
    </row>
    <row r="8782" spans="1:5" ht="15.75" outlineLevel="2" x14ac:dyDescent="0.25">
      <c r="A8782" s="17">
        <v>44309</v>
      </c>
      <c r="B8782" t="s">
        <v>794</v>
      </c>
      <c r="C8782" s="2">
        <v>30</v>
      </c>
      <c r="D8782" s="21" t="str">
        <f t="shared" si="136"/>
        <v/>
      </c>
      <c r="E8782" t="s">
        <v>327</v>
      </c>
    </row>
    <row r="8783" spans="1:5" ht="15.75" outlineLevel="2" x14ac:dyDescent="0.25">
      <c r="A8783" s="17">
        <v>44309</v>
      </c>
      <c r="B8783" t="s">
        <v>794</v>
      </c>
      <c r="C8783" s="2">
        <v>365.97</v>
      </c>
      <c r="D8783" s="21" t="str">
        <f t="shared" si="136"/>
        <v/>
      </c>
      <c r="E8783" t="s">
        <v>327</v>
      </c>
    </row>
    <row r="8784" spans="1:5" ht="15.75" outlineLevel="2" x14ac:dyDescent="0.25">
      <c r="A8784" s="17">
        <v>44309</v>
      </c>
      <c r="B8784" t="s">
        <v>794</v>
      </c>
      <c r="C8784" s="2">
        <v>365.97</v>
      </c>
      <c r="D8784" s="21" t="str">
        <f t="shared" si="136"/>
        <v/>
      </c>
      <c r="E8784" t="s">
        <v>327</v>
      </c>
    </row>
    <row r="8785" spans="1:5" ht="15.75" outlineLevel="2" x14ac:dyDescent="0.25">
      <c r="A8785" s="17">
        <v>44309</v>
      </c>
      <c r="B8785" t="s">
        <v>794</v>
      </c>
      <c r="C8785" s="2">
        <v>365.97</v>
      </c>
      <c r="D8785" s="21" t="str">
        <f t="shared" si="136"/>
        <v/>
      </c>
      <c r="E8785" t="s">
        <v>327</v>
      </c>
    </row>
    <row r="8786" spans="1:5" ht="15.75" outlineLevel="1" x14ac:dyDescent="0.25">
      <c r="A8786" s="20">
        <f>A8785</f>
        <v>44309</v>
      </c>
      <c r="B8786" s="21" t="str">
        <f>B8785</f>
        <v>SKY HIGH WINDOW WORKS INC</v>
      </c>
      <c r="C8786" s="22">
        <f>SUBTOTAL(9,C8776:C8785)</f>
        <v>2677.25</v>
      </c>
      <c r="D8786" s="21" t="str">
        <f t="shared" si="136"/>
        <v>TOTAL</v>
      </c>
    </row>
    <row r="8787" spans="1:5" ht="15.75" outlineLevel="2" x14ac:dyDescent="0.25">
      <c r="A8787" s="17">
        <v>44309</v>
      </c>
      <c r="B8787" t="s">
        <v>1268</v>
      </c>
      <c r="C8787" s="2">
        <v>105</v>
      </c>
      <c r="D8787" s="21" t="str">
        <f t="shared" si="136"/>
        <v/>
      </c>
      <c r="E8787" t="s">
        <v>56</v>
      </c>
    </row>
    <row r="8788" spans="1:5" ht="15.75" outlineLevel="1" x14ac:dyDescent="0.25">
      <c r="A8788" s="20">
        <f>A8787</f>
        <v>44309</v>
      </c>
      <c r="B8788" s="21" t="str">
        <f>B8787</f>
        <v>WILLIAM MOLINA</v>
      </c>
      <c r="C8788" s="22">
        <f>SUBTOTAL(9,C8787:C8787)</f>
        <v>105</v>
      </c>
      <c r="D8788" s="21" t="str">
        <f t="shared" si="136"/>
        <v>TOTAL</v>
      </c>
    </row>
    <row r="8789" spans="1:5" ht="15.75" outlineLevel="2" x14ac:dyDescent="0.25">
      <c r="A8789" s="17">
        <v>44309</v>
      </c>
      <c r="B8789" t="s">
        <v>719</v>
      </c>
      <c r="C8789" s="2">
        <v>145.19999999999999</v>
      </c>
      <c r="D8789" s="21" t="str">
        <f t="shared" si="136"/>
        <v/>
      </c>
      <c r="E8789" t="s">
        <v>56</v>
      </c>
    </row>
    <row r="8790" spans="1:5" ht="15.75" outlineLevel="1" x14ac:dyDescent="0.25">
      <c r="A8790" s="20">
        <f>A8789</f>
        <v>44309</v>
      </c>
      <c r="B8790" s="21" t="str">
        <f>B8789</f>
        <v>VERONICA MONARREZ</v>
      </c>
      <c r="C8790" s="22">
        <f>SUBTOTAL(9,C8789:C8789)</f>
        <v>145.19999999999999</v>
      </c>
      <c r="D8790" s="21" t="str">
        <f t="shared" si="136"/>
        <v>TOTAL</v>
      </c>
    </row>
    <row r="8791" spans="1:5" ht="15.75" outlineLevel="2" x14ac:dyDescent="0.25">
      <c r="A8791" s="17">
        <v>44309</v>
      </c>
      <c r="B8791" t="s">
        <v>796</v>
      </c>
      <c r="C8791" s="2">
        <v>90</v>
      </c>
      <c r="D8791" s="21" t="str">
        <f t="shared" si="136"/>
        <v/>
      </c>
      <c r="E8791" t="s">
        <v>56</v>
      </c>
    </row>
    <row r="8792" spans="1:5" ht="15.75" outlineLevel="1" x14ac:dyDescent="0.25">
      <c r="A8792" s="20">
        <f>A8791</f>
        <v>44309</v>
      </c>
      <c r="B8792" s="21" t="str">
        <f>B8791</f>
        <v>RICHARD MOONEY</v>
      </c>
      <c r="C8792" s="22">
        <f>SUBTOTAL(9,C8791:C8791)</f>
        <v>90</v>
      </c>
      <c r="D8792" s="21" t="str">
        <f t="shared" si="136"/>
        <v>TOTAL</v>
      </c>
    </row>
    <row r="8793" spans="1:5" ht="15.75" outlineLevel="2" x14ac:dyDescent="0.25">
      <c r="A8793" s="17">
        <v>44309</v>
      </c>
      <c r="B8793" t="s">
        <v>148</v>
      </c>
      <c r="C8793" s="2">
        <v>40.81</v>
      </c>
      <c r="D8793" s="21" t="str">
        <f t="shared" si="136"/>
        <v/>
      </c>
      <c r="E8793" t="s">
        <v>60</v>
      </c>
    </row>
    <row r="8794" spans="1:5" ht="15.75" outlineLevel="2" x14ac:dyDescent="0.25">
      <c r="A8794" s="17">
        <v>44309</v>
      </c>
      <c r="B8794" t="s">
        <v>148</v>
      </c>
      <c r="C8794" s="2">
        <v>42.16</v>
      </c>
      <c r="D8794" s="21" t="str">
        <f t="shared" si="136"/>
        <v/>
      </c>
      <c r="E8794" t="s">
        <v>60</v>
      </c>
    </row>
    <row r="8795" spans="1:5" ht="15.75" outlineLevel="2" x14ac:dyDescent="0.25">
      <c r="A8795" s="17">
        <v>44309</v>
      </c>
      <c r="B8795" t="s">
        <v>148</v>
      </c>
      <c r="C8795" s="2">
        <v>768.03</v>
      </c>
      <c r="D8795" s="21" t="str">
        <f t="shared" si="136"/>
        <v/>
      </c>
      <c r="E8795" t="s">
        <v>60</v>
      </c>
    </row>
    <row r="8796" spans="1:5" ht="15.75" outlineLevel="1" x14ac:dyDescent="0.25">
      <c r="A8796" s="20">
        <f>A8795</f>
        <v>44309</v>
      </c>
      <c r="B8796" s="21" t="str">
        <f>B8795</f>
        <v>MORRISON SUPPLY COMPANY LLC</v>
      </c>
      <c r="C8796" s="22">
        <f>SUBTOTAL(9,C8793:C8795)</f>
        <v>851</v>
      </c>
      <c r="D8796" s="21" t="str">
        <f t="shared" si="136"/>
        <v>TOTAL</v>
      </c>
    </row>
    <row r="8797" spans="1:5" ht="15.75" outlineLevel="2" x14ac:dyDescent="0.25">
      <c r="A8797" s="17">
        <v>44309</v>
      </c>
      <c r="B8797" t="s">
        <v>578</v>
      </c>
      <c r="C8797" s="2">
        <v>8993.5499999999993</v>
      </c>
      <c r="D8797" s="21" t="str">
        <f t="shared" si="136"/>
        <v/>
      </c>
      <c r="E8797" t="s">
        <v>815</v>
      </c>
    </row>
    <row r="8798" spans="1:5" ht="15.75" outlineLevel="2" x14ac:dyDescent="0.25">
      <c r="A8798" s="17">
        <v>44309</v>
      </c>
      <c r="B8798" t="s">
        <v>578</v>
      </c>
      <c r="C8798" s="2">
        <v>1095</v>
      </c>
      <c r="D8798" s="21" t="str">
        <f t="shared" si="136"/>
        <v/>
      </c>
      <c r="E8798" t="s">
        <v>58</v>
      </c>
    </row>
    <row r="8799" spans="1:5" ht="15.75" outlineLevel="1" x14ac:dyDescent="0.25">
      <c r="A8799" s="20">
        <f>A8798</f>
        <v>44309</v>
      </c>
      <c r="B8799" s="21" t="str">
        <f>B8798</f>
        <v>MOTOROLA SOLUTIONS INC</v>
      </c>
      <c r="C8799" s="22">
        <f>SUBTOTAL(9,C8797:C8798)</f>
        <v>10088.549999999999</v>
      </c>
      <c r="D8799" s="21" t="str">
        <f t="shared" si="136"/>
        <v>TOTAL</v>
      </c>
    </row>
    <row r="8800" spans="1:5" ht="15.75" outlineLevel="2" x14ac:dyDescent="0.25">
      <c r="A8800" s="17">
        <v>44309</v>
      </c>
      <c r="B8800" t="s">
        <v>149</v>
      </c>
      <c r="C8800" s="2">
        <v>879.84</v>
      </c>
      <c r="D8800" s="21" t="str">
        <f t="shared" si="136"/>
        <v/>
      </c>
      <c r="E8800" t="s">
        <v>60</v>
      </c>
    </row>
    <row r="8801" spans="1:5" ht="15.75" outlineLevel="2" x14ac:dyDescent="0.25">
      <c r="A8801" s="17">
        <v>44309</v>
      </c>
      <c r="B8801" t="s">
        <v>149</v>
      </c>
      <c r="C8801" s="2">
        <v>56.64</v>
      </c>
      <c r="D8801" s="21" t="str">
        <f t="shared" si="136"/>
        <v/>
      </c>
      <c r="E8801" t="s">
        <v>60</v>
      </c>
    </row>
    <row r="8802" spans="1:5" ht="15.75" outlineLevel="2" x14ac:dyDescent="0.25">
      <c r="A8802" s="17">
        <v>44309</v>
      </c>
      <c r="B8802" t="s">
        <v>149</v>
      </c>
      <c r="C8802" s="2">
        <v>296.64999999999998</v>
      </c>
      <c r="D8802" s="21" t="str">
        <f t="shared" si="136"/>
        <v/>
      </c>
      <c r="E8802" t="s">
        <v>60</v>
      </c>
    </row>
    <row r="8803" spans="1:5" ht="15.75" outlineLevel="1" x14ac:dyDescent="0.25">
      <c r="A8803" s="20">
        <f>A8802</f>
        <v>44309</v>
      </c>
      <c r="B8803" s="21" t="str">
        <f>B8802</f>
        <v>MSC INDUSTRIAL SUPPLY CO</v>
      </c>
      <c r="C8803" s="22">
        <f>SUBTOTAL(9,C8800:C8802)</f>
        <v>1233.1300000000001</v>
      </c>
      <c r="D8803" s="21" t="str">
        <f t="shared" si="136"/>
        <v>TOTAL</v>
      </c>
    </row>
    <row r="8804" spans="1:5" ht="15.75" outlineLevel="2" x14ac:dyDescent="0.25">
      <c r="A8804" s="17">
        <v>44309</v>
      </c>
      <c r="B8804" t="s">
        <v>720</v>
      </c>
      <c r="C8804" s="2">
        <v>763.5</v>
      </c>
      <c r="D8804" s="21" t="str">
        <f t="shared" si="136"/>
        <v/>
      </c>
      <c r="E8804" t="s">
        <v>76</v>
      </c>
    </row>
    <row r="8805" spans="1:5" ht="15.75" outlineLevel="1" x14ac:dyDescent="0.25">
      <c r="A8805" s="20">
        <f>A8804</f>
        <v>44309</v>
      </c>
      <c r="B8805" s="21" t="str">
        <f>B8804</f>
        <v>MU ALPHA THETA</v>
      </c>
      <c r="C8805" s="22">
        <f>SUBTOTAL(9,C8804:C8804)</f>
        <v>763.5</v>
      </c>
      <c r="D8805" s="21" t="str">
        <f t="shared" si="136"/>
        <v>TOTAL</v>
      </c>
    </row>
    <row r="8806" spans="1:5" ht="15.75" outlineLevel="2" x14ac:dyDescent="0.25">
      <c r="A8806" s="17">
        <v>44309</v>
      </c>
      <c r="B8806" t="s">
        <v>1269</v>
      </c>
      <c r="C8806" s="2">
        <v>1500</v>
      </c>
      <c r="D8806" s="21" t="str">
        <f t="shared" si="136"/>
        <v/>
      </c>
      <c r="E8806" t="s">
        <v>56</v>
      </c>
    </row>
    <row r="8807" spans="1:5" ht="15.75" outlineLevel="1" x14ac:dyDescent="0.25">
      <c r="A8807" s="20">
        <f>A8806</f>
        <v>44309</v>
      </c>
      <c r="B8807" s="21" t="str">
        <f>B8806</f>
        <v>JENNIFER BRICKHOUSE</v>
      </c>
      <c r="C8807" s="22">
        <f>SUBTOTAL(9,C8806:C8806)</f>
        <v>1500</v>
      </c>
      <c r="D8807" s="21" t="str">
        <f t="shared" si="136"/>
        <v>TOTAL</v>
      </c>
    </row>
    <row r="8808" spans="1:5" ht="15.75" outlineLevel="2" x14ac:dyDescent="0.25">
      <c r="A8808" s="17">
        <v>44309</v>
      </c>
      <c r="B8808" t="s">
        <v>1270</v>
      </c>
      <c r="C8808" s="2">
        <v>425</v>
      </c>
      <c r="D8808" s="21" t="str">
        <f t="shared" si="136"/>
        <v/>
      </c>
      <c r="E8808" t="s">
        <v>56</v>
      </c>
    </row>
    <row r="8809" spans="1:5" ht="15.75" outlineLevel="2" x14ac:dyDescent="0.25">
      <c r="A8809" s="17">
        <v>44309</v>
      </c>
      <c r="B8809" t="s">
        <v>1270</v>
      </c>
      <c r="C8809" s="2">
        <v>320</v>
      </c>
      <c r="D8809" s="21" t="str">
        <f t="shared" si="136"/>
        <v/>
      </c>
      <c r="E8809" t="s">
        <v>56</v>
      </c>
    </row>
    <row r="8810" spans="1:5" ht="15.75" outlineLevel="1" x14ac:dyDescent="0.25">
      <c r="A8810" s="20">
        <f>A8809</f>
        <v>44309</v>
      </c>
      <c r="B8810" s="21" t="str">
        <f>B8809</f>
        <v>CHRISTOPHER D MYERS</v>
      </c>
      <c r="C8810" s="22">
        <f>SUBTOTAL(9,C8808:C8809)</f>
        <v>745</v>
      </c>
      <c r="D8810" s="21" t="str">
        <f t="shared" si="136"/>
        <v>TOTAL</v>
      </c>
    </row>
    <row r="8811" spans="1:5" ht="15.75" outlineLevel="2" x14ac:dyDescent="0.25">
      <c r="A8811" s="17">
        <v>44309</v>
      </c>
      <c r="B8811" t="s">
        <v>28</v>
      </c>
      <c r="C8811" s="2">
        <v>574.46</v>
      </c>
      <c r="D8811" s="21" t="str">
        <f t="shared" si="136"/>
        <v/>
      </c>
      <c r="E8811" t="s">
        <v>58</v>
      </c>
    </row>
    <row r="8812" spans="1:5" ht="15.75" outlineLevel="2" x14ac:dyDescent="0.25">
      <c r="A8812" s="17">
        <v>44309</v>
      </c>
      <c r="B8812" t="s">
        <v>28</v>
      </c>
      <c r="C8812" s="2">
        <v>71.56</v>
      </c>
      <c r="D8812" s="21" t="str">
        <f t="shared" si="136"/>
        <v/>
      </c>
      <c r="E8812" t="s">
        <v>58</v>
      </c>
    </row>
    <row r="8813" spans="1:5" ht="15.75" outlineLevel="2" x14ac:dyDescent="0.25">
      <c r="A8813" s="17">
        <v>44309</v>
      </c>
      <c r="B8813" t="s">
        <v>28</v>
      </c>
      <c r="C8813" s="2">
        <v>1168.24</v>
      </c>
      <c r="D8813" s="21" t="str">
        <f t="shared" si="136"/>
        <v/>
      </c>
      <c r="E8813" t="s">
        <v>58</v>
      </c>
    </row>
    <row r="8814" spans="1:5" ht="15.75" outlineLevel="2" x14ac:dyDescent="0.25">
      <c r="A8814" s="17">
        <v>44309</v>
      </c>
      <c r="B8814" t="s">
        <v>28</v>
      </c>
      <c r="C8814" s="2">
        <v>98.24</v>
      </c>
      <c r="D8814" s="21" t="str">
        <f t="shared" si="136"/>
        <v/>
      </c>
      <c r="E8814" t="s">
        <v>58</v>
      </c>
    </row>
    <row r="8815" spans="1:5" ht="15.75" outlineLevel="2" x14ac:dyDescent="0.25">
      <c r="A8815" s="17">
        <v>44309</v>
      </c>
      <c r="B8815" t="s">
        <v>28</v>
      </c>
      <c r="C8815" s="2">
        <v>38.04</v>
      </c>
      <c r="D8815" s="21" t="str">
        <f t="shared" si="136"/>
        <v/>
      </c>
      <c r="E8815" t="s">
        <v>58</v>
      </c>
    </row>
    <row r="8816" spans="1:5" ht="15.75" outlineLevel="2" x14ac:dyDescent="0.25">
      <c r="A8816" s="17">
        <v>44309</v>
      </c>
      <c r="B8816" t="s">
        <v>28</v>
      </c>
      <c r="C8816" s="2">
        <v>138</v>
      </c>
      <c r="D8816" s="21" t="str">
        <f t="shared" si="136"/>
        <v/>
      </c>
      <c r="E8816" t="s">
        <v>58</v>
      </c>
    </row>
    <row r="8817" spans="1:5" ht="15.75" outlineLevel="2" x14ac:dyDescent="0.25">
      <c r="A8817" s="17">
        <v>44309</v>
      </c>
      <c r="B8817" t="s">
        <v>28</v>
      </c>
      <c r="C8817" s="2">
        <v>150.72</v>
      </c>
      <c r="D8817" s="21" t="str">
        <f t="shared" si="136"/>
        <v/>
      </c>
      <c r="E8817" t="s">
        <v>58</v>
      </c>
    </row>
    <row r="8818" spans="1:5" ht="15.75" outlineLevel="2" x14ac:dyDescent="0.25">
      <c r="A8818" s="17">
        <v>44309</v>
      </c>
      <c r="B8818" t="s">
        <v>28</v>
      </c>
      <c r="C8818" s="2">
        <v>601.36</v>
      </c>
      <c r="D8818" s="21" t="str">
        <f t="shared" si="136"/>
        <v/>
      </c>
      <c r="E8818" t="s">
        <v>58</v>
      </c>
    </row>
    <row r="8819" spans="1:5" ht="15.75" outlineLevel="2" x14ac:dyDescent="0.25">
      <c r="A8819" s="17">
        <v>44309</v>
      </c>
      <c r="B8819" t="s">
        <v>28</v>
      </c>
      <c r="C8819" s="2">
        <v>739.64</v>
      </c>
      <c r="D8819" s="21" t="str">
        <f t="shared" si="136"/>
        <v/>
      </c>
      <c r="E8819" t="s">
        <v>58</v>
      </c>
    </row>
    <row r="8820" spans="1:5" ht="15.75" outlineLevel="2" x14ac:dyDescent="0.25">
      <c r="A8820" s="17">
        <v>44309</v>
      </c>
      <c r="B8820" t="s">
        <v>28</v>
      </c>
      <c r="C8820" s="2">
        <v>965.84</v>
      </c>
      <c r="D8820" s="21" t="str">
        <f t="shared" si="136"/>
        <v/>
      </c>
      <c r="E8820" t="s">
        <v>58</v>
      </c>
    </row>
    <row r="8821" spans="1:5" ht="15.75" outlineLevel="2" x14ac:dyDescent="0.25">
      <c r="A8821" s="17">
        <v>44309</v>
      </c>
      <c r="B8821" t="s">
        <v>28</v>
      </c>
      <c r="C8821" s="2">
        <v>77.28</v>
      </c>
      <c r="D8821" s="21" t="str">
        <f t="shared" si="136"/>
        <v/>
      </c>
      <c r="E8821" t="s">
        <v>58</v>
      </c>
    </row>
    <row r="8822" spans="1:5" ht="15.75" outlineLevel="2" x14ac:dyDescent="0.25">
      <c r="A8822" s="17">
        <v>44309</v>
      </c>
      <c r="B8822" t="s">
        <v>28</v>
      </c>
      <c r="C8822" s="2">
        <v>19.8</v>
      </c>
      <c r="D8822" s="21" t="str">
        <f t="shared" si="136"/>
        <v/>
      </c>
      <c r="E8822" t="s">
        <v>58</v>
      </c>
    </row>
    <row r="8823" spans="1:5" ht="15.75" outlineLevel="2" x14ac:dyDescent="0.25">
      <c r="A8823" s="17">
        <v>44309</v>
      </c>
      <c r="B8823" t="s">
        <v>28</v>
      </c>
      <c r="C8823" s="2">
        <v>35.24</v>
      </c>
      <c r="D8823" s="21" t="str">
        <f t="shared" si="136"/>
        <v/>
      </c>
      <c r="E8823" t="s">
        <v>58</v>
      </c>
    </row>
    <row r="8824" spans="1:5" ht="15.75" outlineLevel="2" x14ac:dyDescent="0.25">
      <c r="A8824" s="17">
        <v>44309</v>
      </c>
      <c r="B8824" t="s">
        <v>28</v>
      </c>
      <c r="C8824" s="2">
        <v>521.82000000000005</v>
      </c>
      <c r="D8824" s="21" t="str">
        <f t="shared" si="136"/>
        <v/>
      </c>
      <c r="E8824" t="s">
        <v>58</v>
      </c>
    </row>
    <row r="8825" spans="1:5" ht="15.75" outlineLevel="1" x14ac:dyDescent="0.25">
      <c r="A8825" s="20">
        <f>A8824</f>
        <v>44309</v>
      </c>
      <c r="B8825" s="21" t="str">
        <f>B8824</f>
        <v>NASCO</v>
      </c>
      <c r="C8825" s="22">
        <f>SUBTOTAL(9,C8811:C8824)</f>
        <v>5200.2399999999989</v>
      </c>
      <c r="D8825" s="21" t="str">
        <f t="shared" si="136"/>
        <v>TOTAL</v>
      </c>
    </row>
    <row r="8826" spans="1:5" ht="15.75" outlineLevel="2" x14ac:dyDescent="0.25">
      <c r="A8826" s="17">
        <v>44309</v>
      </c>
      <c r="B8826" t="s">
        <v>580</v>
      </c>
      <c r="C8826" s="2">
        <v>103073.36</v>
      </c>
      <c r="D8826" s="21" t="str">
        <f t="shared" si="136"/>
        <v/>
      </c>
      <c r="E8826" t="s">
        <v>73</v>
      </c>
    </row>
    <row r="8827" spans="1:5" ht="15.75" outlineLevel="1" x14ac:dyDescent="0.25">
      <c r="A8827" s="20">
        <f>A8826</f>
        <v>44309</v>
      </c>
      <c r="B8827" s="21" t="str">
        <f>B8826</f>
        <v>NASH INDUSTRIES INC</v>
      </c>
      <c r="C8827" s="22">
        <f>SUBTOTAL(9,C8826:C8826)</f>
        <v>103073.36</v>
      </c>
      <c r="D8827" s="21" t="str">
        <f t="shared" si="136"/>
        <v>TOTAL</v>
      </c>
    </row>
    <row r="8828" spans="1:5" ht="15.75" outlineLevel="2" x14ac:dyDescent="0.25">
      <c r="A8828" s="17">
        <v>44309</v>
      </c>
      <c r="B8828" t="s">
        <v>1271</v>
      </c>
      <c r="C8828" s="2">
        <v>159.5</v>
      </c>
      <c r="D8828" s="21" t="str">
        <f t="shared" si="136"/>
        <v/>
      </c>
      <c r="E8828" t="s">
        <v>62</v>
      </c>
    </row>
    <row r="8829" spans="1:5" ht="15.75" outlineLevel="1" x14ac:dyDescent="0.25">
      <c r="A8829" s="20">
        <f>A8828</f>
        <v>44309</v>
      </c>
      <c r="B8829" s="21" t="str">
        <f>B8828</f>
        <v>VIRTUAL NASN 2021</v>
      </c>
      <c r="C8829" s="22">
        <f>SUBTOTAL(9,C8828:C8828)</f>
        <v>159.5</v>
      </c>
      <c r="D8829" s="21" t="str">
        <f t="shared" si="136"/>
        <v>TOTAL</v>
      </c>
    </row>
    <row r="8830" spans="1:5" ht="15.75" outlineLevel="2" x14ac:dyDescent="0.25">
      <c r="A8830" s="17">
        <v>44309</v>
      </c>
      <c r="B8830" t="s">
        <v>1271</v>
      </c>
      <c r="C8830" s="2">
        <v>400</v>
      </c>
      <c r="D8830" s="21" t="str">
        <f t="shared" ref="D8830:D8893" si="137">IF(E8830="","TOTAL","")</f>
        <v/>
      </c>
      <c r="E8830" t="s">
        <v>61</v>
      </c>
    </row>
    <row r="8831" spans="1:5" ht="15.75" outlineLevel="1" x14ac:dyDescent="0.25">
      <c r="A8831" s="20">
        <f>A8830</f>
        <v>44309</v>
      </c>
      <c r="B8831" s="21" t="str">
        <f>B8830</f>
        <v>VIRTUAL NASN 2021</v>
      </c>
      <c r="C8831" s="22">
        <f>SUBTOTAL(9,C8830:C8830)</f>
        <v>400</v>
      </c>
      <c r="D8831" s="21" t="str">
        <f t="shared" si="137"/>
        <v>TOTAL</v>
      </c>
    </row>
    <row r="8832" spans="1:5" ht="15.75" outlineLevel="2" x14ac:dyDescent="0.25">
      <c r="A8832" s="17">
        <v>44309</v>
      </c>
      <c r="B8832" t="s">
        <v>581</v>
      </c>
      <c r="C8832" s="2">
        <v>102</v>
      </c>
      <c r="D8832" s="21" t="str">
        <f t="shared" si="137"/>
        <v/>
      </c>
      <c r="E8832" t="s">
        <v>55</v>
      </c>
    </row>
    <row r="8833" spans="1:5" ht="15.75" outlineLevel="1" x14ac:dyDescent="0.25">
      <c r="A8833" s="20">
        <f>A8832</f>
        <v>44309</v>
      </c>
      <c r="B8833" s="21" t="str">
        <f>B8832</f>
        <v>NASSP</v>
      </c>
      <c r="C8833" s="22">
        <f>SUBTOTAL(9,C8832:C8832)</f>
        <v>102</v>
      </c>
      <c r="D8833" s="21" t="str">
        <f t="shared" si="137"/>
        <v>TOTAL</v>
      </c>
    </row>
    <row r="8834" spans="1:5" ht="15.75" outlineLevel="2" x14ac:dyDescent="0.25">
      <c r="A8834" s="17">
        <v>44309</v>
      </c>
      <c r="B8834" t="s">
        <v>581</v>
      </c>
      <c r="C8834" s="2">
        <v>33.799999999999997</v>
      </c>
      <c r="D8834" s="21" t="str">
        <f t="shared" si="137"/>
        <v/>
      </c>
      <c r="E8834" t="s">
        <v>55</v>
      </c>
    </row>
    <row r="8835" spans="1:5" ht="15.75" outlineLevel="1" x14ac:dyDescent="0.25">
      <c r="A8835" s="20">
        <f>A8834</f>
        <v>44309</v>
      </c>
      <c r="B8835" s="21" t="str">
        <f>B8834</f>
        <v>NASSP</v>
      </c>
      <c r="C8835" s="22">
        <f>SUBTOTAL(9,C8834:C8834)</f>
        <v>33.799999999999997</v>
      </c>
      <c r="D8835" s="21" t="str">
        <f t="shared" si="137"/>
        <v>TOTAL</v>
      </c>
    </row>
    <row r="8836" spans="1:5" ht="15.75" outlineLevel="2" x14ac:dyDescent="0.25">
      <c r="A8836" s="17">
        <v>44309</v>
      </c>
      <c r="B8836" t="s">
        <v>581</v>
      </c>
      <c r="C8836" s="2">
        <v>2269.5</v>
      </c>
      <c r="D8836" s="21" t="str">
        <f t="shared" si="137"/>
        <v/>
      </c>
      <c r="E8836" t="s">
        <v>55</v>
      </c>
    </row>
    <row r="8837" spans="1:5" ht="15.75" outlineLevel="1" x14ac:dyDescent="0.25">
      <c r="A8837" s="20">
        <f>A8836</f>
        <v>44309</v>
      </c>
      <c r="B8837" s="21" t="str">
        <f>B8836</f>
        <v>NASSP</v>
      </c>
      <c r="C8837" s="22">
        <f>SUBTOTAL(9,C8836:C8836)</f>
        <v>2269.5</v>
      </c>
      <c r="D8837" s="21" t="str">
        <f t="shared" si="137"/>
        <v>TOTAL</v>
      </c>
    </row>
    <row r="8838" spans="1:5" ht="15.75" outlineLevel="2" x14ac:dyDescent="0.25">
      <c r="A8838" s="17">
        <v>44309</v>
      </c>
      <c r="B8838" t="s">
        <v>581</v>
      </c>
      <c r="C8838" s="2">
        <v>385</v>
      </c>
      <c r="D8838" s="21" t="str">
        <f t="shared" si="137"/>
        <v/>
      </c>
      <c r="E8838" t="s">
        <v>55</v>
      </c>
    </row>
    <row r="8839" spans="1:5" ht="15.75" outlineLevel="1" x14ac:dyDescent="0.25">
      <c r="A8839" s="20">
        <f>A8838</f>
        <v>44309</v>
      </c>
      <c r="B8839" s="21" t="str">
        <f>B8838</f>
        <v>NASSP</v>
      </c>
      <c r="C8839" s="22">
        <f>SUBTOTAL(9,C8838:C8838)</f>
        <v>385</v>
      </c>
      <c r="D8839" s="21" t="str">
        <f t="shared" si="137"/>
        <v>TOTAL</v>
      </c>
    </row>
    <row r="8840" spans="1:5" ht="15.75" outlineLevel="2" x14ac:dyDescent="0.25">
      <c r="A8840" s="17">
        <v>44309</v>
      </c>
      <c r="B8840" t="s">
        <v>581</v>
      </c>
      <c r="C8840" s="2">
        <v>385</v>
      </c>
      <c r="D8840" s="21" t="str">
        <f t="shared" si="137"/>
        <v/>
      </c>
      <c r="E8840" t="s">
        <v>55</v>
      </c>
    </row>
    <row r="8841" spans="1:5" ht="15.75" outlineLevel="1" x14ac:dyDescent="0.25">
      <c r="A8841" s="20">
        <f>A8840</f>
        <v>44309</v>
      </c>
      <c r="B8841" s="21" t="str">
        <f>B8840</f>
        <v>NASSP</v>
      </c>
      <c r="C8841" s="22">
        <f>SUBTOTAL(9,C8840:C8840)</f>
        <v>385</v>
      </c>
      <c r="D8841" s="21" t="str">
        <f t="shared" si="137"/>
        <v>TOTAL</v>
      </c>
    </row>
    <row r="8842" spans="1:5" ht="15.75" outlineLevel="2" x14ac:dyDescent="0.25">
      <c r="A8842" s="17">
        <v>44309</v>
      </c>
      <c r="B8842" t="s">
        <v>581</v>
      </c>
      <c r="C8842" s="2">
        <v>95</v>
      </c>
      <c r="D8842" s="21" t="str">
        <f t="shared" si="137"/>
        <v/>
      </c>
      <c r="E8842" t="s">
        <v>76</v>
      </c>
    </row>
    <row r="8843" spans="1:5" ht="15.75" outlineLevel="1" x14ac:dyDescent="0.25">
      <c r="A8843" s="20">
        <f>A8842</f>
        <v>44309</v>
      </c>
      <c r="B8843" s="21" t="str">
        <f>B8842</f>
        <v>NASSP</v>
      </c>
      <c r="C8843" s="22">
        <f>SUBTOTAL(9,C8842:C8842)</f>
        <v>95</v>
      </c>
      <c r="D8843" s="21" t="str">
        <f t="shared" si="137"/>
        <v>TOTAL</v>
      </c>
    </row>
    <row r="8844" spans="1:5" ht="15.75" outlineLevel="2" x14ac:dyDescent="0.25">
      <c r="A8844" s="17">
        <v>44309</v>
      </c>
      <c r="B8844" t="s">
        <v>581</v>
      </c>
      <c r="C8844" s="2">
        <v>385</v>
      </c>
      <c r="D8844" s="21" t="str">
        <f t="shared" si="137"/>
        <v/>
      </c>
      <c r="E8844" t="s">
        <v>62</v>
      </c>
    </row>
    <row r="8845" spans="1:5" ht="15.75" outlineLevel="1" x14ac:dyDescent="0.25">
      <c r="A8845" s="20">
        <f>A8844</f>
        <v>44309</v>
      </c>
      <c r="B8845" s="21" t="str">
        <f>B8844</f>
        <v>NASSP</v>
      </c>
      <c r="C8845" s="22">
        <f>SUBTOTAL(9,C8844:C8844)</f>
        <v>385</v>
      </c>
      <c r="D8845" s="21" t="str">
        <f t="shared" si="137"/>
        <v>TOTAL</v>
      </c>
    </row>
    <row r="8846" spans="1:5" ht="15.75" outlineLevel="2" x14ac:dyDescent="0.25">
      <c r="A8846" s="17">
        <v>44309</v>
      </c>
      <c r="B8846" t="s">
        <v>581</v>
      </c>
      <c r="C8846" s="2">
        <v>385</v>
      </c>
      <c r="D8846" s="21" t="str">
        <f t="shared" si="137"/>
        <v/>
      </c>
      <c r="E8846" t="s">
        <v>55</v>
      </c>
    </row>
    <row r="8847" spans="1:5" ht="15.75" outlineLevel="1" x14ac:dyDescent="0.25">
      <c r="A8847" s="20">
        <f>A8846</f>
        <v>44309</v>
      </c>
      <c r="B8847" s="21" t="str">
        <f>B8846</f>
        <v>NASSP</v>
      </c>
      <c r="C8847" s="22">
        <f>SUBTOTAL(9,C8846:C8846)</f>
        <v>385</v>
      </c>
      <c r="D8847" s="21" t="str">
        <f t="shared" si="137"/>
        <v>TOTAL</v>
      </c>
    </row>
    <row r="8848" spans="1:5" ht="15.75" outlineLevel="2" x14ac:dyDescent="0.25">
      <c r="A8848" s="17">
        <v>44309</v>
      </c>
      <c r="B8848" t="s">
        <v>581</v>
      </c>
      <c r="C8848" s="2">
        <v>95</v>
      </c>
      <c r="D8848" s="21" t="str">
        <f t="shared" si="137"/>
        <v/>
      </c>
      <c r="E8848" t="s">
        <v>62</v>
      </c>
    </row>
    <row r="8849" spans="1:5" ht="15.75" outlineLevel="1" x14ac:dyDescent="0.25">
      <c r="A8849" s="20">
        <f>A8848</f>
        <v>44309</v>
      </c>
      <c r="B8849" s="21" t="str">
        <f>B8848</f>
        <v>NASSP</v>
      </c>
      <c r="C8849" s="22">
        <f>SUBTOTAL(9,C8848:C8848)</f>
        <v>95</v>
      </c>
      <c r="D8849" s="21" t="str">
        <f t="shared" si="137"/>
        <v>TOTAL</v>
      </c>
    </row>
    <row r="8850" spans="1:5" ht="15.75" outlineLevel="2" x14ac:dyDescent="0.25">
      <c r="A8850" s="17">
        <v>44309</v>
      </c>
      <c r="B8850" t="s">
        <v>581</v>
      </c>
      <c r="C8850" s="2">
        <v>385</v>
      </c>
      <c r="D8850" s="21" t="str">
        <f t="shared" si="137"/>
        <v/>
      </c>
      <c r="E8850" t="s">
        <v>62</v>
      </c>
    </row>
    <row r="8851" spans="1:5" ht="15.75" outlineLevel="1" x14ac:dyDescent="0.25">
      <c r="A8851" s="20">
        <f>A8850</f>
        <v>44309</v>
      </c>
      <c r="B8851" s="21" t="str">
        <f>B8850</f>
        <v>NASSP</v>
      </c>
      <c r="C8851" s="22">
        <f>SUBTOTAL(9,C8850:C8850)</f>
        <v>385</v>
      </c>
      <c r="D8851" s="21" t="str">
        <f t="shared" si="137"/>
        <v>TOTAL</v>
      </c>
    </row>
    <row r="8852" spans="1:5" ht="15.75" outlineLevel="2" x14ac:dyDescent="0.25">
      <c r="A8852" s="17">
        <v>44309</v>
      </c>
      <c r="B8852" t="s">
        <v>581</v>
      </c>
      <c r="C8852" s="2">
        <v>463.7</v>
      </c>
      <c r="D8852" s="21" t="str">
        <f t="shared" si="137"/>
        <v/>
      </c>
      <c r="E8852" t="s">
        <v>55</v>
      </c>
    </row>
    <row r="8853" spans="1:5" ht="15.75" outlineLevel="1" x14ac:dyDescent="0.25">
      <c r="A8853" s="20">
        <f>A8852</f>
        <v>44309</v>
      </c>
      <c r="B8853" s="21" t="str">
        <f>B8852</f>
        <v>NASSP</v>
      </c>
      <c r="C8853" s="22">
        <f>SUBTOTAL(9,C8852:C8852)</f>
        <v>463.7</v>
      </c>
      <c r="D8853" s="21" t="str">
        <f t="shared" si="137"/>
        <v>TOTAL</v>
      </c>
    </row>
    <row r="8854" spans="1:5" ht="15.75" outlineLevel="2" x14ac:dyDescent="0.25">
      <c r="A8854" s="17">
        <v>44309</v>
      </c>
      <c r="B8854" t="s">
        <v>581</v>
      </c>
      <c r="C8854" s="2">
        <v>385</v>
      </c>
      <c r="D8854" s="21" t="str">
        <f t="shared" si="137"/>
        <v/>
      </c>
      <c r="E8854" t="s">
        <v>55</v>
      </c>
    </row>
    <row r="8855" spans="1:5" ht="15.75" outlineLevel="1" x14ac:dyDescent="0.25">
      <c r="A8855" s="20">
        <f>A8854</f>
        <v>44309</v>
      </c>
      <c r="B8855" s="21" t="str">
        <f>B8854</f>
        <v>NASSP</v>
      </c>
      <c r="C8855" s="22">
        <f>SUBTOTAL(9,C8854:C8854)</f>
        <v>385</v>
      </c>
      <c r="D8855" s="21" t="str">
        <f t="shared" si="137"/>
        <v>TOTAL</v>
      </c>
    </row>
    <row r="8856" spans="1:5" ht="15.75" outlineLevel="2" x14ac:dyDescent="0.25">
      <c r="A8856" s="17">
        <v>44309</v>
      </c>
      <c r="B8856" t="s">
        <v>581</v>
      </c>
      <c r="C8856" s="2">
        <v>709.63</v>
      </c>
      <c r="D8856" s="21" t="str">
        <f t="shared" si="137"/>
        <v/>
      </c>
      <c r="E8856" t="s">
        <v>55</v>
      </c>
    </row>
    <row r="8857" spans="1:5" ht="15.75" outlineLevel="1" x14ac:dyDescent="0.25">
      <c r="A8857" s="20">
        <f>A8856</f>
        <v>44309</v>
      </c>
      <c r="B8857" s="21" t="str">
        <f>B8856</f>
        <v>NASSP</v>
      </c>
      <c r="C8857" s="22">
        <f>SUBTOTAL(9,C8856:C8856)</f>
        <v>709.63</v>
      </c>
      <c r="D8857" s="21" t="str">
        <f t="shared" si="137"/>
        <v>TOTAL</v>
      </c>
    </row>
    <row r="8858" spans="1:5" ht="15.75" outlineLevel="2" x14ac:dyDescent="0.25">
      <c r="A8858" s="17">
        <v>44309</v>
      </c>
      <c r="B8858" t="s">
        <v>581</v>
      </c>
      <c r="C8858" s="2">
        <v>385</v>
      </c>
      <c r="D8858" s="21" t="str">
        <f t="shared" si="137"/>
        <v/>
      </c>
      <c r="E8858" t="s">
        <v>55</v>
      </c>
    </row>
    <row r="8859" spans="1:5" ht="15.75" outlineLevel="1" x14ac:dyDescent="0.25">
      <c r="A8859" s="20">
        <f>A8858</f>
        <v>44309</v>
      </c>
      <c r="B8859" s="21" t="str">
        <f>B8858</f>
        <v>NASSP</v>
      </c>
      <c r="C8859" s="22">
        <f>SUBTOTAL(9,C8858:C8858)</f>
        <v>385</v>
      </c>
      <c r="D8859" s="21" t="str">
        <f t="shared" si="137"/>
        <v>TOTAL</v>
      </c>
    </row>
    <row r="8860" spans="1:5" ht="15.75" outlineLevel="2" x14ac:dyDescent="0.25">
      <c r="A8860" s="17">
        <v>44309</v>
      </c>
      <c r="B8860" t="s">
        <v>1272</v>
      </c>
      <c r="C8860" s="2">
        <v>5490.25</v>
      </c>
      <c r="D8860" s="21" t="str">
        <f t="shared" si="137"/>
        <v/>
      </c>
      <c r="E8860" t="s">
        <v>55</v>
      </c>
    </row>
    <row r="8861" spans="1:5" ht="15.75" outlineLevel="1" x14ac:dyDescent="0.25">
      <c r="A8861" s="20">
        <f>A8860</f>
        <v>44309</v>
      </c>
      <c r="B8861" s="21" t="str">
        <f>B8860</f>
        <v>NATIONAL HONOR SOCIETY</v>
      </c>
      <c r="C8861" s="22">
        <f>SUBTOTAL(9,C8860:C8860)</f>
        <v>5490.25</v>
      </c>
      <c r="D8861" s="21" t="str">
        <f t="shared" si="137"/>
        <v>TOTAL</v>
      </c>
    </row>
    <row r="8862" spans="1:5" ht="15.75" outlineLevel="2" x14ac:dyDescent="0.25">
      <c r="A8862" s="17">
        <v>44309</v>
      </c>
      <c r="B8862" t="s">
        <v>662</v>
      </c>
      <c r="C8862" s="2">
        <v>1839</v>
      </c>
      <c r="D8862" s="21" t="str">
        <f t="shared" si="137"/>
        <v/>
      </c>
      <c r="E8862" t="s">
        <v>76</v>
      </c>
    </row>
    <row r="8863" spans="1:5" ht="15.75" outlineLevel="1" x14ac:dyDescent="0.25">
      <c r="A8863" s="20">
        <f>A8862</f>
        <v>44309</v>
      </c>
      <c r="B8863" s="21" t="str">
        <f>B8862</f>
        <v>NATIONAL ACADEMIC QUIZ TOURNAMENTS</v>
      </c>
      <c r="C8863" s="22">
        <f>SUBTOTAL(9,C8862:C8862)</f>
        <v>1839</v>
      </c>
      <c r="D8863" s="21" t="str">
        <f t="shared" si="137"/>
        <v>TOTAL</v>
      </c>
    </row>
    <row r="8864" spans="1:5" ht="15.75" outlineLevel="2" x14ac:dyDescent="0.25">
      <c r="A8864" s="17">
        <v>44309</v>
      </c>
      <c r="B8864" t="s">
        <v>1273</v>
      </c>
      <c r="C8864" s="2">
        <v>557.28</v>
      </c>
      <c r="D8864" s="21" t="str">
        <f t="shared" si="137"/>
        <v/>
      </c>
      <c r="E8864" t="s">
        <v>55</v>
      </c>
    </row>
    <row r="8865" spans="1:5" ht="15.75" outlineLevel="1" x14ac:dyDescent="0.25">
      <c r="A8865" s="20">
        <f>A8864</f>
        <v>44309</v>
      </c>
      <c r="B8865" s="21" t="str">
        <f>B8864</f>
        <v>NATIONAL ART EDUCATION ASSOCIATION</v>
      </c>
      <c r="C8865" s="22">
        <f>SUBTOTAL(9,C8864:C8864)</f>
        <v>557.28</v>
      </c>
      <c r="D8865" s="21" t="str">
        <f t="shared" si="137"/>
        <v>TOTAL</v>
      </c>
    </row>
    <row r="8866" spans="1:5" ht="15.75" outlineLevel="2" x14ac:dyDescent="0.25">
      <c r="A8866" s="17">
        <v>44309</v>
      </c>
      <c r="B8866" t="s">
        <v>1273</v>
      </c>
      <c r="C8866" s="2">
        <v>145</v>
      </c>
      <c r="D8866" s="21" t="str">
        <f t="shared" si="137"/>
        <v/>
      </c>
      <c r="E8866" t="s">
        <v>55</v>
      </c>
    </row>
    <row r="8867" spans="1:5" ht="15.75" outlineLevel="1" x14ac:dyDescent="0.25">
      <c r="A8867" s="20">
        <f>A8866</f>
        <v>44309</v>
      </c>
      <c r="B8867" s="21" t="str">
        <f>B8866</f>
        <v>NATIONAL ART EDUCATION ASSOCIATION</v>
      </c>
      <c r="C8867" s="22">
        <f>SUBTOTAL(9,C8866:C8866)</f>
        <v>145</v>
      </c>
      <c r="D8867" s="21" t="str">
        <f t="shared" si="137"/>
        <v>TOTAL</v>
      </c>
    </row>
    <row r="8868" spans="1:5" ht="15.75" outlineLevel="2" x14ac:dyDescent="0.25">
      <c r="A8868" s="17">
        <v>44309</v>
      </c>
      <c r="B8868" t="s">
        <v>452</v>
      </c>
      <c r="C8868" s="2">
        <v>224.98</v>
      </c>
      <c r="D8868" s="21" t="str">
        <f t="shared" si="137"/>
        <v/>
      </c>
      <c r="E8868" t="s">
        <v>55</v>
      </c>
    </row>
    <row r="8869" spans="1:5" ht="15.75" outlineLevel="1" x14ac:dyDescent="0.25">
      <c r="A8869" s="20">
        <f>A8868</f>
        <v>44309</v>
      </c>
      <c r="B8869" s="21" t="str">
        <f>B8868</f>
        <v>NAEA</v>
      </c>
      <c r="C8869" s="22">
        <f>SUBTOTAL(9,C8868:C8868)</f>
        <v>224.98</v>
      </c>
      <c r="D8869" s="21" t="str">
        <f t="shared" si="137"/>
        <v>TOTAL</v>
      </c>
    </row>
    <row r="8870" spans="1:5" ht="15.75" outlineLevel="2" x14ac:dyDescent="0.25">
      <c r="A8870" s="17">
        <v>44309</v>
      </c>
      <c r="B8870" t="s">
        <v>452</v>
      </c>
      <c r="C8870" s="2">
        <v>163.59</v>
      </c>
      <c r="D8870" s="21" t="str">
        <f t="shared" si="137"/>
        <v/>
      </c>
      <c r="E8870" t="s">
        <v>55</v>
      </c>
    </row>
    <row r="8871" spans="1:5" ht="15.75" outlineLevel="1" x14ac:dyDescent="0.25">
      <c r="A8871" s="20">
        <f>A8870</f>
        <v>44309</v>
      </c>
      <c r="B8871" s="21" t="str">
        <f>B8870</f>
        <v>NAEA</v>
      </c>
      <c r="C8871" s="22">
        <f>SUBTOTAL(9,C8870:C8870)</f>
        <v>163.59</v>
      </c>
      <c r="D8871" s="21" t="str">
        <f t="shared" si="137"/>
        <v>TOTAL</v>
      </c>
    </row>
    <row r="8872" spans="1:5" ht="15.75" outlineLevel="2" x14ac:dyDescent="0.25">
      <c r="A8872" s="17">
        <v>44309</v>
      </c>
      <c r="B8872" t="s">
        <v>514</v>
      </c>
      <c r="C8872" s="2">
        <v>175</v>
      </c>
      <c r="D8872" s="21" t="str">
        <f t="shared" si="137"/>
        <v/>
      </c>
      <c r="E8872" t="s">
        <v>61</v>
      </c>
    </row>
    <row r="8873" spans="1:5" ht="15.75" outlineLevel="1" x14ac:dyDescent="0.25">
      <c r="A8873" s="20">
        <f>A8872</f>
        <v>44309</v>
      </c>
      <c r="B8873" s="21" t="str">
        <f>B8872</f>
        <v>NCTM REGISTRATION SERVICES</v>
      </c>
      <c r="C8873" s="22">
        <f>SUBTOTAL(9,C8872:C8872)</f>
        <v>175</v>
      </c>
      <c r="D8873" s="21" t="str">
        <f t="shared" si="137"/>
        <v>TOTAL</v>
      </c>
    </row>
    <row r="8874" spans="1:5" ht="15.75" outlineLevel="2" x14ac:dyDescent="0.25">
      <c r="A8874" s="17">
        <v>44309</v>
      </c>
      <c r="B8874" t="s">
        <v>1274</v>
      </c>
      <c r="C8874" s="2">
        <v>185</v>
      </c>
      <c r="D8874" s="21" t="str">
        <f t="shared" si="137"/>
        <v/>
      </c>
      <c r="E8874" t="s">
        <v>61</v>
      </c>
    </row>
    <row r="8875" spans="1:5" ht="15.75" outlineLevel="1" x14ac:dyDescent="0.25">
      <c r="A8875" s="20">
        <f>A8874</f>
        <v>44309</v>
      </c>
      <c r="B8875" s="21" t="str">
        <f>B8874</f>
        <v>NATIONAL EDUCATORS LAW INSTITUTE</v>
      </c>
      <c r="C8875" s="22">
        <f>SUBTOTAL(9,C8874:C8874)</f>
        <v>185</v>
      </c>
      <c r="D8875" s="21" t="str">
        <f t="shared" si="137"/>
        <v>TOTAL</v>
      </c>
    </row>
    <row r="8876" spans="1:5" ht="15.75" outlineLevel="2" x14ac:dyDescent="0.25">
      <c r="A8876" s="17">
        <v>44309</v>
      </c>
      <c r="B8876" t="s">
        <v>237</v>
      </c>
      <c r="C8876" s="2">
        <v>54</v>
      </c>
      <c r="D8876" s="21" t="str">
        <f t="shared" si="137"/>
        <v/>
      </c>
      <c r="E8876" t="s">
        <v>55</v>
      </c>
    </row>
    <row r="8877" spans="1:5" ht="15.75" outlineLevel="1" x14ac:dyDescent="0.25">
      <c r="A8877" s="20">
        <f>A8876</f>
        <v>44309</v>
      </c>
      <c r="B8877" s="21" t="str">
        <f>B8876</f>
        <v>NATIONAL FFA ORGANIZATION</v>
      </c>
      <c r="C8877" s="22">
        <f>SUBTOTAL(9,C8876:C8876)</f>
        <v>54</v>
      </c>
      <c r="D8877" s="21" t="str">
        <f t="shared" si="137"/>
        <v>TOTAL</v>
      </c>
    </row>
    <row r="8878" spans="1:5" ht="15.75" outlineLevel="2" x14ac:dyDescent="0.25">
      <c r="A8878" s="17">
        <v>44309</v>
      </c>
      <c r="B8878" t="s">
        <v>1275</v>
      </c>
      <c r="C8878" s="2">
        <v>600</v>
      </c>
      <c r="D8878" s="21" t="str">
        <f t="shared" si="137"/>
        <v/>
      </c>
      <c r="E8878" t="s">
        <v>55</v>
      </c>
    </row>
    <row r="8879" spans="1:5" ht="15.75" outlineLevel="1" x14ac:dyDescent="0.25">
      <c r="A8879" s="20">
        <f>A8878</f>
        <v>44309</v>
      </c>
      <c r="B8879" s="21" t="str">
        <f>B8878</f>
        <v>THE NATIONAL BETA CLUB</v>
      </c>
      <c r="C8879" s="22">
        <f>SUBTOTAL(9,C8878:C8878)</f>
        <v>600</v>
      </c>
      <c r="D8879" s="21" t="str">
        <f t="shared" si="137"/>
        <v>TOTAL</v>
      </c>
    </row>
    <row r="8880" spans="1:5" ht="15.75" outlineLevel="2" x14ac:dyDescent="0.25">
      <c r="A8880" s="17">
        <v>44309</v>
      </c>
      <c r="B8880" t="s">
        <v>1276</v>
      </c>
      <c r="C8880" s="2">
        <v>129.9</v>
      </c>
      <c r="D8880" s="21" t="str">
        <f t="shared" si="137"/>
        <v/>
      </c>
      <c r="E8880" t="s">
        <v>58</v>
      </c>
    </row>
    <row r="8881" spans="1:5" ht="15.75" outlineLevel="1" x14ac:dyDescent="0.25">
      <c r="A8881" s="20">
        <f>A8880</f>
        <v>44309</v>
      </c>
      <c r="B8881" s="21" t="str">
        <f>B8880</f>
        <v>NELSONS WATER GARDEN</v>
      </c>
      <c r="C8881" s="22">
        <f>SUBTOTAL(9,C8880:C8880)</f>
        <v>129.9</v>
      </c>
      <c r="D8881" s="21" t="str">
        <f t="shared" si="137"/>
        <v>TOTAL</v>
      </c>
    </row>
    <row r="8882" spans="1:5" ht="15.75" outlineLevel="2" x14ac:dyDescent="0.25">
      <c r="A8882" s="17">
        <v>44309</v>
      </c>
      <c r="B8882" t="s">
        <v>128</v>
      </c>
      <c r="C8882" s="2">
        <v>31530.7</v>
      </c>
      <c r="D8882" s="21" t="str">
        <f t="shared" si="137"/>
        <v/>
      </c>
      <c r="E8882" t="s">
        <v>144</v>
      </c>
    </row>
    <row r="8883" spans="1:5" ht="15.75" outlineLevel="2" x14ac:dyDescent="0.25">
      <c r="A8883" s="17">
        <v>44309</v>
      </c>
      <c r="B8883" t="s">
        <v>128</v>
      </c>
      <c r="C8883" s="2">
        <v>60874.1</v>
      </c>
      <c r="D8883" s="21" t="str">
        <f t="shared" si="137"/>
        <v/>
      </c>
      <c r="E8883" t="s">
        <v>162</v>
      </c>
    </row>
    <row r="8884" spans="1:5" ht="15.75" outlineLevel="2" x14ac:dyDescent="0.25">
      <c r="A8884" s="17">
        <v>44309</v>
      </c>
      <c r="B8884" t="s">
        <v>128</v>
      </c>
      <c r="C8884" s="2">
        <v>1040</v>
      </c>
      <c r="D8884" s="21" t="str">
        <f t="shared" si="137"/>
        <v/>
      </c>
      <c r="E8884" t="s">
        <v>56</v>
      </c>
    </row>
    <row r="8885" spans="1:5" ht="15.75" outlineLevel="2" x14ac:dyDescent="0.25">
      <c r="A8885" s="17">
        <v>44309</v>
      </c>
      <c r="B8885" t="s">
        <v>128</v>
      </c>
      <c r="C8885" s="2">
        <v>225.8</v>
      </c>
      <c r="D8885" s="21" t="str">
        <f t="shared" si="137"/>
        <v/>
      </c>
      <c r="E8885" t="s">
        <v>144</v>
      </c>
    </row>
    <row r="8886" spans="1:5" ht="15.75" outlineLevel="1" x14ac:dyDescent="0.25">
      <c r="A8886" s="20">
        <f>A8885</f>
        <v>44309</v>
      </c>
      <c r="B8886" s="21" t="str">
        <f>B8885</f>
        <v>NETSYNC NETWORK SOLUTIONS</v>
      </c>
      <c r="C8886" s="22">
        <f>SUBTOTAL(9,C8882:C8885)</f>
        <v>93670.6</v>
      </c>
      <c r="D8886" s="21" t="str">
        <f t="shared" si="137"/>
        <v>TOTAL</v>
      </c>
    </row>
    <row r="8887" spans="1:5" ht="15.75" outlineLevel="2" x14ac:dyDescent="0.25">
      <c r="A8887" s="17">
        <v>44309</v>
      </c>
      <c r="B8887" t="s">
        <v>1040</v>
      </c>
      <c r="C8887" s="2">
        <v>90</v>
      </c>
      <c r="D8887" s="21" t="str">
        <f t="shared" si="137"/>
        <v/>
      </c>
      <c r="E8887" t="s">
        <v>56</v>
      </c>
    </row>
    <row r="8888" spans="1:5" ht="15.75" outlineLevel="1" x14ac:dyDescent="0.25">
      <c r="A8888" s="20">
        <f>A8887</f>
        <v>44309</v>
      </c>
      <c r="B8888" s="21" t="str">
        <f>B8887</f>
        <v>JEFFREY NEWMAN</v>
      </c>
      <c r="C8888" s="22">
        <f>SUBTOTAL(9,C8887:C8887)</f>
        <v>90</v>
      </c>
      <c r="D8888" s="21" t="str">
        <f t="shared" si="137"/>
        <v>TOTAL</v>
      </c>
    </row>
    <row r="8889" spans="1:5" ht="15.75" outlineLevel="2" x14ac:dyDescent="0.25">
      <c r="A8889" s="17">
        <v>44309</v>
      </c>
      <c r="B8889" t="s">
        <v>797</v>
      </c>
      <c r="C8889" s="2">
        <v>320</v>
      </c>
      <c r="D8889" s="21" t="str">
        <f t="shared" si="137"/>
        <v/>
      </c>
      <c r="E8889" t="s">
        <v>56</v>
      </c>
    </row>
    <row r="8890" spans="1:5" ht="15.75" outlineLevel="2" x14ac:dyDescent="0.25">
      <c r="A8890" s="17">
        <v>44309</v>
      </c>
      <c r="B8890" t="s">
        <v>797</v>
      </c>
      <c r="C8890" s="2">
        <v>320</v>
      </c>
      <c r="D8890" s="21" t="str">
        <f t="shared" si="137"/>
        <v/>
      </c>
      <c r="E8890" t="s">
        <v>56</v>
      </c>
    </row>
    <row r="8891" spans="1:5" ht="15.75" outlineLevel="1" x14ac:dyDescent="0.25">
      <c r="A8891" s="20">
        <f>A8890</f>
        <v>44309</v>
      </c>
      <c r="B8891" s="21" t="str">
        <f>B8890</f>
        <v>CODY NEWNOM</v>
      </c>
      <c r="C8891" s="22">
        <f>SUBTOTAL(9,C8889:C8890)</f>
        <v>640</v>
      </c>
      <c r="D8891" s="21" t="str">
        <f t="shared" si="137"/>
        <v>TOTAL</v>
      </c>
    </row>
    <row r="8892" spans="1:5" ht="15.75" outlineLevel="2" x14ac:dyDescent="0.25">
      <c r="A8892" s="17">
        <v>44309</v>
      </c>
      <c r="B8892" t="s">
        <v>1277</v>
      </c>
      <c r="C8892" s="2">
        <v>307.27999999999997</v>
      </c>
      <c r="D8892" s="21" t="str">
        <f t="shared" si="137"/>
        <v/>
      </c>
      <c r="E8892" t="s">
        <v>77</v>
      </c>
    </row>
    <row r="8893" spans="1:5" ht="15.75" outlineLevel="2" x14ac:dyDescent="0.25">
      <c r="A8893" s="17">
        <v>44309</v>
      </c>
      <c r="B8893" t="s">
        <v>1277</v>
      </c>
      <c r="C8893" s="2">
        <v>668.1</v>
      </c>
      <c r="D8893" s="21" t="str">
        <f t="shared" si="137"/>
        <v/>
      </c>
      <c r="E8893" t="s">
        <v>77</v>
      </c>
    </row>
    <row r="8894" spans="1:5" ht="15.75" outlineLevel="1" x14ac:dyDescent="0.25">
      <c r="A8894" s="20">
        <f>A8893</f>
        <v>44309</v>
      </c>
      <c r="B8894" s="21" t="str">
        <f>B8893</f>
        <v>NORTH FORT BEND WATER AUTHORITY</v>
      </c>
      <c r="C8894" s="22">
        <f>SUBTOTAL(9,C8892:C8893)</f>
        <v>975.38</v>
      </c>
      <c r="D8894" s="21" t="str">
        <f t="shared" ref="D8894:D8957" si="138">IF(E8894="","TOTAL","")</f>
        <v>TOTAL</v>
      </c>
    </row>
    <row r="8895" spans="1:5" ht="15.75" outlineLevel="2" x14ac:dyDescent="0.25">
      <c r="A8895" s="17">
        <v>44309</v>
      </c>
      <c r="B8895" t="s">
        <v>663</v>
      </c>
      <c r="C8895" s="2">
        <v>438.19</v>
      </c>
      <c r="D8895" s="21" t="str">
        <f t="shared" si="138"/>
        <v/>
      </c>
      <c r="E8895" t="s">
        <v>58</v>
      </c>
    </row>
    <row r="8896" spans="1:5" ht="15.75" outlineLevel="1" x14ac:dyDescent="0.25">
      <c r="A8896" s="20">
        <f>A8895</f>
        <v>44309</v>
      </c>
      <c r="B8896" s="21" t="str">
        <f>B8895</f>
        <v>NORTHERN SPEECH SERVICES INC</v>
      </c>
      <c r="C8896" s="22">
        <f>SUBTOTAL(9,C8895:C8895)</f>
        <v>438.19</v>
      </c>
      <c r="D8896" s="21" t="str">
        <f t="shared" si="138"/>
        <v>TOTAL</v>
      </c>
    </row>
    <row r="8897" spans="1:5" ht="15.75" outlineLevel="2" x14ac:dyDescent="0.25">
      <c r="A8897" s="17">
        <v>44309</v>
      </c>
      <c r="B8897" t="s">
        <v>282</v>
      </c>
      <c r="C8897" s="2">
        <v>180.99</v>
      </c>
      <c r="D8897" s="21" t="str">
        <f t="shared" si="138"/>
        <v/>
      </c>
      <c r="E8897" t="s">
        <v>68</v>
      </c>
    </row>
    <row r="8898" spans="1:5" ht="15.75" outlineLevel="1" x14ac:dyDescent="0.25">
      <c r="A8898" s="20">
        <f>A8897</f>
        <v>44309</v>
      </c>
      <c r="B8898" s="21" t="str">
        <f>B8897</f>
        <v>LOTS OF HOLE CAKES INC</v>
      </c>
      <c r="C8898" s="22">
        <f>SUBTOTAL(9,C8897:C8897)</f>
        <v>180.99</v>
      </c>
      <c r="D8898" s="21" t="str">
        <f t="shared" si="138"/>
        <v>TOTAL</v>
      </c>
    </row>
    <row r="8899" spans="1:5" ht="15.75" outlineLevel="2" x14ac:dyDescent="0.25">
      <c r="A8899" s="17">
        <v>44309</v>
      </c>
      <c r="B8899" t="s">
        <v>282</v>
      </c>
      <c r="C8899" s="2">
        <v>544.5</v>
      </c>
      <c r="D8899" s="21" t="str">
        <f t="shared" si="138"/>
        <v/>
      </c>
      <c r="E8899" t="s">
        <v>68</v>
      </c>
    </row>
    <row r="8900" spans="1:5" ht="15.75" outlineLevel="1" x14ac:dyDescent="0.25">
      <c r="A8900" s="20">
        <f>A8899</f>
        <v>44309</v>
      </c>
      <c r="B8900" s="21" t="str">
        <f>B8899</f>
        <v>LOTS OF HOLE CAKES INC</v>
      </c>
      <c r="C8900" s="22">
        <f>SUBTOTAL(9,C8899:C8899)</f>
        <v>544.5</v>
      </c>
      <c r="D8900" s="21" t="str">
        <f t="shared" si="138"/>
        <v>TOTAL</v>
      </c>
    </row>
    <row r="8901" spans="1:5" ht="15.75" outlineLevel="2" x14ac:dyDescent="0.25">
      <c r="A8901" s="17">
        <v>44309</v>
      </c>
      <c r="B8901" t="s">
        <v>159</v>
      </c>
      <c r="C8901" s="2">
        <v>502</v>
      </c>
      <c r="D8901" s="21" t="str">
        <f t="shared" si="138"/>
        <v/>
      </c>
      <c r="E8901" t="s">
        <v>77</v>
      </c>
    </row>
    <row r="8902" spans="1:5" ht="15.75" outlineLevel="2" x14ac:dyDescent="0.25">
      <c r="A8902" s="17">
        <v>44309</v>
      </c>
      <c r="B8902" t="s">
        <v>159</v>
      </c>
      <c r="C8902" s="2">
        <v>16</v>
      </c>
      <c r="D8902" s="21" t="str">
        <f t="shared" si="138"/>
        <v/>
      </c>
      <c r="E8902" t="s">
        <v>77</v>
      </c>
    </row>
    <row r="8903" spans="1:5" ht="15.75" outlineLevel="1" x14ac:dyDescent="0.25">
      <c r="A8903" s="20">
        <f>A8902</f>
        <v>44309</v>
      </c>
      <c r="B8903" s="21" t="str">
        <f>B8902</f>
        <v>NOTTINGHAM COUNTRY MUD</v>
      </c>
      <c r="C8903" s="22">
        <f>SUBTOTAL(9,C8901:C8902)</f>
        <v>518</v>
      </c>
      <c r="D8903" s="21" t="str">
        <f t="shared" si="138"/>
        <v>TOTAL</v>
      </c>
    </row>
    <row r="8904" spans="1:5" ht="15.75" outlineLevel="2" x14ac:dyDescent="0.25">
      <c r="A8904" s="17">
        <v>44309</v>
      </c>
      <c r="B8904" t="s">
        <v>664</v>
      </c>
      <c r="C8904" s="2">
        <v>655.5</v>
      </c>
      <c r="D8904" s="21" t="str">
        <f t="shared" si="138"/>
        <v/>
      </c>
      <c r="E8904" t="s">
        <v>64</v>
      </c>
    </row>
    <row r="8905" spans="1:5" ht="15.75" outlineLevel="1" x14ac:dyDescent="0.25">
      <c r="A8905" s="20">
        <f>A8904</f>
        <v>44309</v>
      </c>
      <c r="B8905" s="21" t="str">
        <f>B8904</f>
        <v>NS CORPORATION</v>
      </c>
      <c r="C8905" s="22">
        <f>SUBTOTAL(9,C8904:C8904)</f>
        <v>655.5</v>
      </c>
      <c r="D8905" s="21" t="str">
        <f t="shared" si="138"/>
        <v>TOTAL</v>
      </c>
    </row>
    <row r="8906" spans="1:5" ht="15.75" outlineLevel="2" x14ac:dyDescent="0.25">
      <c r="A8906" s="17">
        <v>44309</v>
      </c>
      <c r="B8906" t="s">
        <v>1278</v>
      </c>
      <c r="C8906" s="2">
        <v>250</v>
      </c>
      <c r="D8906" s="21" t="str">
        <f t="shared" si="138"/>
        <v/>
      </c>
      <c r="E8906" t="s">
        <v>56</v>
      </c>
    </row>
    <row r="8907" spans="1:5" ht="15.75" outlineLevel="1" x14ac:dyDescent="0.25">
      <c r="A8907" s="20">
        <f>A8906</f>
        <v>44309</v>
      </c>
      <c r="B8907" s="21" t="str">
        <f>B8906</f>
        <v>EDWARD ODEH</v>
      </c>
      <c r="C8907" s="22">
        <f>SUBTOTAL(9,C8906:C8906)</f>
        <v>250</v>
      </c>
      <c r="D8907" s="21" t="str">
        <f t="shared" si="138"/>
        <v>TOTAL</v>
      </c>
    </row>
    <row r="8908" spans="1:5" ht="15.75" outlineLevel="2" x14ac:dyDescent="0.25">
      <c r="A8908" s="17">
        <v>44309</v>
      </c>
      <c r="B8908" t="s">
        <v>722</v>
      </c>
      <c r="C8908" s="2">
        <v>320</v>
      </c>
      <c r="D8908" s="21" t="str">
        <f t="shared" si="138"/>
        <v/>
      </c>
      <c r="E8908" t="s">
        <v>56</v>
      </c>
    </row>
    <row r="8909" spans="1:5" ht="15.75" outlineLevel="1" x14ac:dyDescent="0.25">
      <c r="A8909" s="20">
        <f>A8908</f>
        <v>44309</v>
      </c>
      <c r="B8909" s="21" t="str">
        <f>B8908</f>
        <v>KENNETH J ODENWELLER</v>
      </c>
      <c r="C8909" s="22">
        <f>SUBTOTAL(9,C8908:C8908)</f>
        <v>320</v>
      </c>
      <c r="D8909" s="21" t="str">
        <f t="shared" si="138"/>
        <v>TOTAL</v>
      </c>
    </row>
    <row r="8910" spans="1:5" ht="15.75" outlineLevel="2" x14ac:dyDescent="0.25">
      <c r="A8910" s="17">
        <v>44309</v>
      </c>
      <c r="B8910" t="s">
        <v>43</v>
      </c>
      <c r="C8910" s="2">
        <v>82.96</v>
      </c>
      <c r="D8910" s="21" t="str">
        <f t="shared" si="138"/>
        <v/>
      </c>
      <c r="E8910" t="s">
        <v>58</v>
      </c>
    </row>
    <row r="8911" spans="1:5" ht="15.75" outlineLevel="2" x14ac:dyDescent="0.25">
      <c r="A8911" s="17">
        <v>44309</v>
      </c>
      <c r="B8911" t="s">
        <v>43</v>
      </c>
      <c r="C8911" s="2">
        <v>50.13</v>
      </c>
      <c r="D8911" s="21" t="str">
        <f t="shared" si="138"/>
        <v/>
      </c>
      <c r="E8911" t="s">
        <v>68</v>
      </c>
    </row>
    <row r="8912" spans="1:5" ht="15.75" outlineLevel="2" x14ac:dyDescent="0.25">
      <c r="A8912" s="17">
        <v>44309</v>
      </c>
      <c r="B8912" t="s">
        <v>43</v>
      </c>
      <c r="C8912" s="2">
        <v>22</v>
      </c>
      <c r="D8912" s="21" t="str">
        <f t="shared" si="138"/>
        <v/>
      </c>
      <c r="E8912" t="s">
        <v>75</v>
      </c>
    </row>
    <row r="8913" spans="1:5" ht="15.75" outlineLevel="2" x14ac:dyDescent="0.25">
      <c r="A8913" s="17">
        <v>44309</v>
      </c>
      <c r="B8913" t="s">
        <v>43</v>
      </c>
      <c r="C8913" s="2">
        <v>49.99</v>
      </c>
      <c r="D8913" s="21" t="str">
        <f t="shared" si="138"/>
        <v/>
      </c>
      <c r="E8913" t="s">
        <v>58</v>
      </c>
    </row>
    <row r="8914" spans="1:5" ht="15.75" outlineLevel="2" x14ac:dyDescent="0.25">
      <c r="A8914" s="17">
        <v>44309</v>
      </c>
      <c r="B8914" t="s">
        <v>43</v>
      </c>
      <c r="C8914" s="2">
        <v>111.87</v>
      </c>
      <c r="D8914" s="21" t="str">
        <f t="shared" si="138"/>
        <v/>
      </c>
      <c r="E8914" t="s">
        <v>58</v>
      </c>
    </row>
    <row r="8915" spans="1:5" ht="15.75" outlineLevel="2" x14ac:dyDescent="0.25">
      <c r="A8915" s="17">
        <v>44309</v>
      </c>
      <c r="B8915" t="s">
        <v>43</v>
      </c>
      <c r="C8915" s="2">
        <v>53.18</v>
      </c>
      <c r="D8915" s="21" t="str">
        <f t="shared" si="138"/>
        <v/>
      </c>
      <c r="E8915" t="s">
        <v>58</v>
      </c>
    </row>
    <row r="8916" spans="1:5" ht="15.75" outlineLevel="2" x14ac:dyDescent="0.25">
      <c r="A8916" s="17">
        <v>44309</v>
      </c>
      <c r="B8916" t="s">
        <v>43</v>
      </c>
      <c r="C8916" s="2">
        <v>7.99</v>
      </c>
      <c r="D8916" s="21" t="str">
        <f t="shared" si="138"/>
        <v/>
      </c>
      <c r="E8916" t="s">
        <v>58</v>
      </c>
    </row>
    <row r="8917" spans="1:5" ht="15.75" outlineLevel="2" x14ac:dyDescent="0.25">
      <c r="A8917" s="17">
        <v>44309</v>
      </c>
      <c r="B8917" t="s">
        <v>43</v>
      </c>
      <c r="C8917" s="2">
        <v>44.99</v>
      </c>
      <c r="D8917" s="21" t="str">
        <f t="shared" si="138"/>
        <v/>
      </c>
      <c r="E8917" t="s">
        <v>58</v>
      </c>
    </row>
    <row r="8918" spans="1:5" ht="15.75" outlineLevel="2" x14ac:dyDescent="0.25">
      <c r="A8918" s="17">
        <v>44309</v>
      </c>
      <c r="B8918" t="s">
        <v>43</v>
      </c>
      <c r="C8918" s="2">
        <v>1.39</v>
      </c>
      <c r="D8918" s="21" t="str">
        <f t="shared" si="138"/>
        <v/>
      </c>
      <c r="E8918" t="s">
        <v>58</v>
      </c>
    </row>
    <row r="8919" spans="1:5" ht="15.75" outlineLevel="2" x14ac:dyDescent="0.25">
      <c r="A8919" s="17">
        <v>44309</v>
      </c>
      <c r="B8919" t="s">
        <v>43</v>
      </c>
      <c r="C8919" s="2">
        <v>61.28</v>
      </c>
      <c r="D8919" s="21" t="str">
        <f t="shared" si="138"/>
        <v/>
      </c>
      <c r="E8919" t="s">
        <v>58</v>
      </c>
    </row>
    <row r="8920" spans="1:5" ht="15.75" outlineLevel="2" x14ac:dyDescent="0.25">
      <c r="A8920" s="17">
        <v>44309</v>
      </c>
      <c r="B8920" t="s">
        <v>43</v>
      </c>
      <c r="C8920" s="2">
        <v>5</v>
      </c>
      <c r="D8920" s="21" t="str">
        <f t="shared" si="138"/>
        <v/>
      </c>
      <c r="E8920" t="s">
        <v>68</v>
      </c>
    </row>
    <row r="8921" spans="1:5" ht="15.75" outlineLevel="2" x14ac:dyDescent="0.25">
      <c r="A8921" s="17">
        <v>44309</v>
      </c>
      <c r="B8921" t="s">
        <v>43</v>
      </c>
      <c r="C8921" s="2">
        <v>24.02</v>
      </c>
      <c r="D8921" s="21" t="str">
        <f t="shared" si="138"/>
        <v/>
      </c>
      <c r="E8921" t="s">
        <v>58</v>
      </c>
    </row>
    <row r="8922" spans="1:5" ht="15.75" outlineLevel="2" x14ac:dyDescent="0.25">
      <c r="A8922" s="17">
        <v>44309</v>
      </c>
      <c r="B8922" t="s">
        <v>43</v>
      </c>
      <c r="C8922" s="2">
        <v>22.22</v>
      </c>
      <c r="D8922" s="21" t="str">
        <f t="shared" si="138"/>
        <v/>
      </c>
      <c r="E8922" t="s">
        <v>58</v>
      </c>
    </row>
    <row r="8923" spans="1:5" ht="15.75" outlineLevel="2" x14ac:dyDescent="0.25">
      <c r="A8923" s="17">
        <v>44309</v>
      </c>
      <c r="B8923" t="s">
        <v>43</v>
      </c>
      <c r="C8923" s="2">
        <v>25.47</v>
      </c>
      <c r="D8923" s="21" t="str">
        <f t="shared" si="138"/>
        <v/>
      </c>
      <c r="E8923" t="s">
        <v>58</v>
      </c>
    </row>
    <row r="8924" spans="1:5" ht="15.75" outlineLevel="2" x14ac:dyDescent="0.25">
      <c r="A8924" s="17">
        <v>44309</v>
      </c>
      <c r="B8924" t="s">
        <v>43</v>
      </c>
      <c r="C8924" s="2">
        <v>16.989999999999998</v>
      </c>
      <c r="D8924" s="21" t="str">
        <f t="shared" si="138"/>
        <v/>
      </c>
      <c r="E8924" t="s">
        <v>58</v>
      </c>
    </row>
    <row r="8925" spans="1:5" ht="15.75" outlineLevel="2" x14ac:dyDescent="0.25">
      <c r="A8925" s="17">
        <v>44309</v>
      </c>
      <c r="B8925" t="s">
        <v>43</v>
      </c>
      <c r="C8925" s="2">
        <v>59.64</v>
      </c>
      <c r="D8925" s="21" t="str">
        <f t="shared" si="138"/>
        <v/>
      </c>
      <c r="E8925" t="s">
        <v>58</v>
      </c>
    </row>
    <row r="8926" spans="1:5" ht="15.75" outlineLevel="2" x14ac:dyDescent="0.25">
      <c r="A8926" s="17">
        <v>44309</v>
      </c>
      <c r="B8926" t="s">
        <v>43</v>
      </c>
      <c r="C8926" s="2">
        <v>31.29</v>
      </c>
      <c r="D8926" s="21" t="str">
        <f t="shared" si="138"/>
        <v/>
      </c>
      <c r="E8926" t="s">
        <v>58</v>
      </c>
    </row>
    <row r="8927" spans="1:5" ht="15.75" outlineLevel="2" x14ac:dyDescent="0.25">
      <c r="A8927" s="17">
        <v>44309</v>
      </c>
      <c r="B8927" t="s">
        <v>43</v>
      </c>
      <c r="C8927" s="2">
        <v>42.99</v>
      </c>
      <c r="D8927" s="21" t="str">
        <f t="shared" si="138"/>
        <v/>
      </c>
      <c r="E8927" t="s">
        <v>58</v>
      </c>
    </row>
    <row r="8928" spans="1:5" ht="15.75" outlineLevel="2" x14ac:dyDescent="0.25">
      <c r="A8928" s="17">
        <v>44309</v>
      </c>
      <c r="B8928" t="s">
        <v>43</v>
      </c>
      <c r="C8928" s="2">
        <v>80.400000000000006</v>
      </c>
      <c r="D8928" s="21" t="str">
        <f t="shared" si="138"/>
        <v/>
      </c>
      <c r="E8928" t="s">
        <v>58</v>
      </c>
    </row>
    <row r="8929" spans="1:5" ht="15.75" outlineLevel="2" x14ac:dyDescent="0.25">
      <c r="A8929" s="17">
        <v>44309</v>
      </c>
      <c r="B8929" t="s">
        <v>43</v>
      </c>
      <c r="C8929" s="2">
        <v>22.49</v>
      </c>
      <c r="D8929" s="21" t="str">
        <f t="shared" si="138"/>
        <v/>
      </c>
      <c r="E8929" t="s">
        <v>58</v>
      </c>
    </row>
    <row r="8930" spans="1:5" ht="15.75" outlineLevel="2" x14ac:dyDescent="0.25">
      <c r="A8930" s="17">
        <v>44309</v>
      </c>
      <c r="B8930" t="s">
        <v>43</v>
      </c>
      <c r="C8930" s="2">
        <v>138.27000000000001</v>
      </c>
      <c r="D8930" s="21" t="str">
        <f t="shared" si="138"/>
        <v/>
      </c>
      <c r="E8930" t="s">
        <v>58</v>
      </c>
    </row>
    <row r="8931" spans="1:5" ht="15.75" outlineLevel="2" x14ac:dyDescent="0.25">
      <c r="A8931" s="17">
        <v>44309</v>
      </c>
      <c r="B8931" t="s">
        <v>43</v>
      </c>
      <c r="C8931" s="2">
        <v>21.29</v>
      </c>
      <c r="D8931" s="21" t="str">
        <f t="shared" si="138"/>
        <v/>
      </c>
      <c r="E8931" t="s">
        <v>58</v>
      </c>
    </row>
    <row r="8932" spans="1:5" ht="15.75" outlineLevel="2" x14ac:dyDescent="0.25">
      <c r="A8932" s="17">
        <v>44309</v>
      </c>
      <c r="B8932" t="s">
        <v>43</v>
      </c>
      <c r="C8932" s="2">
        <v>9.98</v>
      </c>
      <c r="D8932" s="21" t="str">
        <f t="shared" si="138"/>
        <v/>
      </c>
      <c r="E8932" t="s">
        <v>58</v>
      </c>
    </row>
    <row r="8933" spans="1:5" ht="15.75" outlineLevel="2" x14ac:dyDescent="0.25">
      <c r="A8933" s="17">
        <v>44309</v>
      </c>
      <c r="B8933" t="s">
        <v>43</v>
      </c>
      <c r="C8933" s="2">
        <v>265.93</v>
      </c>
      <c r="D8933" s="21" t="str">
        <f t="shared" si="138"/>
        <v/>
      </c>
      <c r="E8933" t="s">
        <v>58</v>
      </c>
    </row>
    <row r="8934" spans="1:5" ht="15.75" outlineLevel="2" x14ac:dyDescent="0.25">
      <c r="A8934" s="17">
        <v>44309</v>
      </c>
      <c r="B8934" t="s">
        <v>43</v>
      </c>
      <c r="C8934" s="2">
        <v>58.58</v>
      </c>
      <c r="D8934" s="21" t="str">
        <f t="shared" si="138"/>
        <v/>
      </c>
      <c r="E8934" t="s">
        <v>58</v>
      </c>
    </row>
    <row r="8935" spans="1:5" ht="15.75" outlineLevel="2" x14ac:dyDescent="0.25">
      <c r="A8935" s="17">
        <v>44309</v>
      </c>
      <c r="B8935" t="s">
        <v>43</v>
      </c>
      <c r="C8935" s="2">
        <v>295.33999999999997</v>
      </c>
      <c r="D8935" s="21" t="str">
        <f t="shared" si="138"/>
        <v/>
      </c>
      <c r="E8935" t="s">
        <v>58</v>
      </c>
    </row>
    <row r="8936" spans="1:5" ht="15.75" outlineLevel="2" x14ac:dyDescent="0.25">
      <c r="A8936" s="17">
        <v>44309</v>
      </c>
      <c r="B8936" t="s">
        <v>43</v>
      </c>
      <c r="C8936" s="2">
        <v>293.77</v>
      </c>
      <c r="D8936" s="21" t="str">
        <f t="shared" si="138"/>
        <v/>
      </c>
      <c r="E8936" t="s">
        <v>58</v>
      </c>
    </row>
    <row r="8937" spans="1:5" ht="15.75" outlineLevel="2" x14ac:dyDescent="0.25">
      <c r="A8937" s="17">
        <v>44309</v>
      </c>
      <c r="B8937" t="s">
        <v>43</v>
      </c>
      <c r="C8937" s="2">
        <v>9.24</v>
      </c>
      <c r="D8937" s="21" t="str">
        <f t="shared" si="138"/>
        <v/>
      </c>
      <c r="E8937" t="s">
        <v>58</v>
      </c>
    </row>
    <row r="8938" spans="1:5" ht="15.75" outlineLevel="2" x14ac:dyDescent="0.25">
      <c r="A8938" s="17">
        <v>44309</v>
      </c>
      <c r="B8938" t="s">
        <v>43</v>
      </c>
      <c r="C8938" s="2">
        <v>21.12</v>
      </c>
      <c r="D8938" s="21" t="str">
        <f t="shared" si="138"/>
        <v/>
      </c>
      <c r="E8938" t="s">
        <v>58</v>
      </c>
    </row>
    <row r="8939" spans="1:5" ht="15.75" outlineLevel="2" x14ac:dyDescent="0.25">
      <c r="A8939" s="17">
        <v>44309</v>
      </c>
      <c r="B8939" t="s">
        <v>43</v>
      </c>
      <c r="C8939" s="2">
        <v>7.66</v>
      </c>
      <c r="D8939" s="21" t="str">
        <f t="shared" si="138"/>
        <v/>
      </c>
      <c r="E8939" t="s">
        <v>58</v>
      </c>
    </row>
    <row r="8940" spans="1:5" ht="15.75" outlineLevel="2" x14ac:dyDescent="0.25">
      <c r="A8940" s="17">
        <v>44309</v>
      </c>
      <c r="B8940" t="s">
        <v>43</v>
      </c>
      <c r="C8940" s="2">
        <v>37.06</v>
      </c>
      <c r="D8940" s="21" t="str">
        <f t="shared" si="138"/>
        <v/>
      </c>
      <c r="E8940" t="s">
        <v>58</v>
      </c>
    </row>
    <row r="8941" spans="1:5" ht="15.75" outlineLevel="2" x14ac:dyDescent="0.25">
      <c r="A8941" s="17">
        <v>44309</v>
      </c>
      <c r="B8941" t="s">
        <v>43</v>
      </c>
      <c r="C8941" s="2">
        <v>76.92</v>
      </c>
      <c r="D8941" s="21" t="str">
        <f t="shared" si="138"/>
        <v/>
      </c>
      <c r="E8941" t="s">
        <v>58</v>
      </c>
    </row>
    <row r="8942" spans="1:5" ht="15.75" outlineLevel="2" x14ac:dyDescent="0.25">
      <c r="A8942" s="17">
        <v>44309</v>
      </c>
      <c r="B8942" t="s">
        <v>43</v>
      </c>
      <c r="C8942" s="2">
        <v>64</v>
      </c>
      <c r="D8942" s="21" t="str">
        <f t="shared" si="138"/>
        <v/>
      </c>
      <c r="E8942" t="s">
        <v>58</v>
      </c>
    </row>
    <row r="8943" spans="1:5" ht="15.75" outlineLevel="2" x14ac:dyDescent="0.25">
      <c r="A8943" s="17">
        <v>44309</v>
      </c>
      <c r="B8943" t="s">
        <v>43</v>
      </c>
      <c r="C8943" s="2">
        <v>14.14</v>
      </c>
      <c r="D8943" s="21" t="str">
        <f t="shared" si="138"/>
        <v/>
      </c>
      <c r="E8943" t="s">
        <v>58</v>
      </c>
    </row>
    <row r="8944" spans="1:5" ht="15.75" outlineLevel="2" x14ac:dyDescent="0.25">
      <c r="A8944" s="17">
        <v>44309</v>
      </c>
      <c r="B8944" t="s">
        <v>43</v>
      </c>
      <c r="C8944" s="2">
        <v>28.4</v>
      </c>
      <c r="D8944" s="21" t="str">
        <f t="shared" si="138"/>
        <v/>
      </c>
      <c r="E8944" t="s">
        <v>58</v>
      </c>
    </row>
    <row r="8945" spans="1:5" ht="15.75" outlineLevel="2" x14ac:dyDescent="0.25">
      <c r="A8945" s="17">
        <v>44309</v>
      </c>
      <c r="B8945" t="s">
        <v>43</v>
      </c>
      <c r="C8945" s="2">
        <v>166.29</v>
      </c>
      <c r="D8945" s="21" t="str">
        <f t="shared" si="138"/>
        <v/>
      </c>
      <c r="E8945" t="s">
        <v>58</v>
      </c>
    </row>
    <row r="8946" spans="1:5" ht="15.75" outlineLevel="2" x14ac:dyDescent="0.25">
      <c r="A8946" s="17">
        <v>44309</v>
      </c>
      <c r="B8946" t="s">
        <v>43</v>
      </c>
      <c r="C8946" s="2">
        <v>138.53</v>
      </c>
      <c r="D8946" s="21" t="str">
        <f t="shared" si="138"/>
        <v/>
      </c>
      <c r="E8946" t="s">
        <v>58</v>
      </c>
    </row>
    <row r="8947" spans="1:5" ht="15.75" outlineLevel="2" x14ac:dyDescent="0.25">
      <c r="A8947" s="17">
        <v>44309</v>
      </c>
      <c r="B8947" t="s">
        <v>43</v>
      </c>
      <c r="C8947" s="2">
        <v>17.66</v>
      </c>
      <c r="D8947" s="21" t="str">
        <f t="shared" si="138"/>
        <v/>
      </c>
      <c r="E8947" t="s">
        <v>58</v>
      </c>
    </row>
    <row r="8948" spans="1:5" ht="15.75" outlineLevel="2" x14ac:dyDescent="0.25">
      <c r="A8948" s="17">
        <v>44309</v>
      </c>
      <c r="B8948" t="s">
        <v>43</v>
      </c>
      <c r="C8948" s="2">
        <v>19.23</v>
      </c>
      <c r="D8948" s="21" t="str">
        <f t="shared" si="138"/>
        <v/>
      </c>
      <c r="E8948" t="s">
        <v>58</v>
      </c>
    </row>
    <row r="8949" spans="1:5" ht="15.75" outlineLevel="2" x14ac:dyDescent="0.25">
      <c r="A8949" s="17">
        <v>44309</v>
      </c>
      <c r="B8949" t="s">
        <v>43</v>
      </c>
      <c r="C8949" s="2">
        <v>67.78</v>
      </c>
      <c r="D8949" s="21" t="str">
        <f t="shared" si="138"/>
        <v/>
      </c>
      <c r="E8949" t="s">
        <v>58</v>
      </c>
    </row>
    <row r="8950" spans="1:5" ht="15.75" outlineLevel="2" x14ac:dyDescent="0.25">
      <c r="A8950" s="17">
        <v>44309</v>
      </c>
      <c r="B8950" t="s">
        <v>43</v>
      </c>
      <c r="C8950" s="2">
        <v>8.99</v>
      </c>
      <c r="D8950" s="21" t="str">
        <f t="shared" si="138"/>
        <v/>
      </c>
      <c r="E8950" t="s">
        <v>58</v>
      </c>
    </row>
    <row r="8951" spans="1:5" ht="15.75" outlineLevel="2" x14ac:dyDescent="0.25">
      <c r="A8951" s="17">
        <v>44309</v>
      </c>
      <c r="B8951" t="s">
        <v>43</v>
      </c>
      <c r="C8951" s="2">
        <v>13.49</v>
      </c>
      <c r="D8951" s="21" t="str">
        <f t="shared" si="138"/>
        <v/>
      </c>
      <c r="E8951" t="s">
        <v>58</v>
      </c>
    </row>
    <row r="8952" spans="1:5" ht="15.75" outlineLevel="2" x14ac:dyDescent="0.25">
      <c r="A8952" s="17">
        <v>44309</v>
      </c>
      <c r="B8952" t="s">
        <v>43</v>
      </c>
      <c r="C8952" s="2">
        <v>96.75</v>
      </c>
      <c r="D8952" s="21" t="str">
        <f t="shared" si="138"/>
        <v/>
      </c>
      <c r="E8952" t="s">
        <v>58</v>
      </c>
    </row>
    <row r="8953" spans="1:5" ht="15.75" outlineLevel="2" x14ac:dyDescent="0.25">
      <c r="A8953" s="17">
        <v>44309</v>
      </c>
      <c r="B8953" t="s">
        <v>43</v>
      </c>
      <c r="C8953" s="2">
        <v>66.75</v>
      </c>
      <c r="D8953" s="21" t="str">
        <f t="shared" si="138"/>
        <v/>
      </c>
      <c r="E8953" t="s">
        <v>58</v>
      </c>
    </row>
    <row r="8954" spans="1:5" ht="15.75" outlineLevel="2" x14ac:dyDescent="0.25">
      <c r="A8954" s="17">
        <v>44309</v>
      </c>
      <c r="B8954" t="s">
        <v>43</v>
      </c>
      <c r="C8954" s="2">
        <v>17.489999999999998</v>
      </c>
      <c r="D8954" s="21" t="str">
        <f t="shared" si="138"/>
        <v/>
      </c>
      <c r="E8954" t="s">
        <v>58</v>
      </c>
    </row>
    <row r="8955" spans="1:5" ht="15.75" outlineLevel="2" x14ac:dyDescent="0.25">
      <c r="A8955" s="17">
        <v>44309</v>
      </c>
      <c r="B8955" t="s">
        <v>43</v>
      </c>
      <c r="C8955" s="2">
        <v>25.49</v>
      </c>
      <c r="D8955" s="21" t="str">
        <f t="shared" si="138"/>
        <v/>
      </c>
      <c r="E8955" t="s">
        <v>58</v>
      </c>
    </row>
    <row r="8956" spans="1:5" ht="15.75" outlineLevel="2" x14ac:dyDescent="0.25">
      <c r="A8956" s="17">
        <v>44309</v>
      </c>
      <c r="B8956" t="s">
        <v>43</v>
      </c>
      <c r="C8956" s="2">
        <v>55.62</v>
      </c>
      <c r="D8956" s="21" t="str">
        <f t="shared" si="138"/>
        <v/>
      </c>
      <c r="E8956" t="s">
        <v>58</v>
      </c>
    </row>
    <row r="8957" spans="1:5" ht="15.75" outlineLevel="2" x14ac:dyDescent="0.25">
      <c r="A8957" s="17">
        <v>44309</v>
      </c>
      <c r="B8957" t="s">
        <v>43</v>
      </c>
      <c r="C8957" s="2">
        <v>23.7</v>
      </c>
      <c r="D8957" s="21" t="str">
        <f t="shared" si="138"/>
        <v/>
      </c>
      <c r="E8957" t="s">
        <v>58</v>
      </c>
    </row>
    <row r="8958" spans="1:5" ht="15.75" outlineLevel="2" x14ac:dyDescent="0.25">
      <c r="A8958" s="17">
        <v>44309</v>
      </c>
      <c r="B8958" t="s">
        <v>43</v>
      </c>
      <c r="C8958" s="2">
        <v>24.99</v>
      </c>
      <c r="D8958" s="21" t="str">
        <f t="shared" ref="D8958:D9021" si="139">IF(E8958="","TOTAL","")</f>
        <v/>
      </c>
      <c r="E8958" t="s">
        <v>58</v>
      </c>
    </row>
    <row r="8959" spans="1:5" ht="15.75" outlineLevel="2" x14ac:dyDescent="0.25">
      <c r="A8959" s="17">
        <v>44309</v>
      </c>
      <c r="B8959" t="s">
        <v>43</v>
      </c>
      <c r="C8959" s="2">
        <v>47.99</v>
      </c>
      <c r="D8959" s="21" t="str">
        <f t="shared" si="139"/>
        <v/>
      </c>
      <c r="E8959" t="s">
        <v>58</v>
      </c>
    </row>
    <row r="8960" spans="1:5" ht="15.75" outlineLevel="2" x14ac:dyDescent="0.25">
      <c r="A8960" s="17">
        <v>44309</v>
      </c>
      <c r="B8960" t="s">
        <v>43</v>
      </c>
      <c r="C8960" s="2">
        <v>20.89</v>
      </c>
      <c r="D8960" s="21" t="str">
        <f t="shared" si="139"/>
        <v/>
      </c>
      <c r="E8960" t="s">
        <v>58</v>
      </c>
    </row>
    <row r="8961" spans="1:5" ht="15.75" outlineLevel="2" x14ac:dyDescent="0.25">
      <c r="A8961" s="17">
        <v>44309</v>
      </c>
      <c r="B8961" t="s">
        <v>43</v>
      </c>
      <c r="C8961" s="2">
        <v>48.09</v>
      </c>
      <c r="D8961" s="21" t="str">
        <f t="shared" si="139"/>
        <v/>
      </c>
      <c r="E8961" t="s">
        <v>58</v>
      </c>
    </row>
    <row r="8962" spans="1:5" ht="15.75" outlineLevel="2" x14ac:dyDescent="0.25">
      <c r="A8962" s="17">
        <v>44309</v>
      </c>
      <c r="B8962" t="s">
        <v>43</v>
      </c>
      <c r="C8962" s="2">
        <v>21.29</v>
      </c>
      <c r="D8962" s="21" t="str">
        <f t="shared" si="139"/>
        <v/>
      </c>
      <c r="E8962" t="s">
        <v>58</v>
      </c>
    </row>
    <row r="8963" spans="1:5" ht="15.75" outlineLevel="2" x14ac:dyDescent="0.25">
      <c r="A8963" s="17">
        <v>44309</v>
      </c>
      <c r="B8963" t="s">
        <v>43</v>
      </c>
      <c r="C8963" s="2">
        <v>21.29</v>
      </c>
      <c r="D8963" s="21" t="str">
        <f t="shared" si="139"/>
        <v/>
      </c>
      <c r="E8963" t="s">
        <v>58</v>
      </c>
    </row>
    <row r="8964" spans="1:5" ht="15.75" outlineLevel="2" x14ac:dyDescent="0.25">
      <c r="A8964" s="17">
        <v>44309</v>
      </c>
      <c r="B8964" t="s">
        <v>43</v>
      </c>
      <c r="C8964" s="2">
        <v>28</v>
      </c>
      <c r="D8964" s="21" t="str">
        <f t="shared" si="139"/>
        <v/>
      </c>
      <c r="E8964" t="s">
        <v>68</v>
      </c>
    </row>
    <row r="8965" spans="1:5" ht="15.75" outlineLevel="2" x14ac:dyDescent="0.25">
      <c r="A8965" s="17">
        <v>44309</v>
      </c>
      <c r="B8965" t="s">
        <v>43</v>
      </c>
      <c r="C8965" s="2">
        <v>7.95</v>
      </c>
      <c r="D8965" s="21" t="str">
        <f t="shared" si="139"/>
        <v/>
      </c>
      <c r="E8965" t="s">
        <v>58</v>
      </c>
    </row>
    <row r="8966" spans="1:5" ht="15.75" outlineLevel="2" x14ac:dyDescent="0.25">
      <c r="A8966" s="17">
        <v>44309</v>
      </c>
      <c r="B8966" t="s">
        <v>43</v>
      </c>
      <c r="C8966" s="2">
        <v>17.86</v>
      </c>
      <c r="D8966" s="21" t="str">
        <f t="shared" si="139"/>
        <v/>
      </c>
      <c r="E8966" t="s">
        <v>384</v>
      </c>
    </row>
    <row r="8967" spans="1:5" ht="15.75" outlineLevel="2" x14ac:dyDescent="0.25">
      <c r="A8967" s="17">
        <v>44309</v>
      </c>
      <c r="B8967" t="s">
        <v>43</v>
      </c>
      <c r="C8967" s="2">
        <v>3.19</v>
      </c>
      <c r="D8967" s="21" t="str">
        <f t="shared" si="139"/>
        <v/>
      </c>
      <c r="E8967" t="s">
        <v>58</v>
      </c>
    </row>
    <row r="8968" spans="1:5" ht="15.75" outlineLevel="2" x14ac:dyDescent="0.25">
      <c r="A8968" s="17">
        <v>44309</v>
      </c>
      <c r="B8968" t="s">
        <v>43</v>
      </c>
      <c r="C8968" s="2">
        <v>44.5</v>
      </c>
      <c r="D8968" s="21" t="str">
        <f t="shared" si="139"/>
        <v/>
      </c>
      <c r="E8968" t="s">
        <v>58</v>
      </c>
    </row>
    <row r="8969" spans="1:5" ht="15.75" outlineLevel="2" x14ac:dyDescent="0.25">
      <c r="A8969" s="17">
        <v>44309</v>
      </c>
      <c r="B8969" t="s">
        <v>43</v>
      </c>
      <c r="C8969" s="2">
        <v>4.8</v>
      </c>
      <c r="D8969" s="21" t="str">
        <f t="shared" si="139"/>
        <v/>
      </c>
      <c r="E8969" t="s">
        <v>58</v>
      </c>
    </row>
    <row r="8970" spans="1:5" ht="15.75" outlineLevel="2" x14ac:dyDescent="0.25">
      <c r="A8970" s="17">
        <v>44309</v>
      </c>
      <c r="B8970" t="s">
        <v>43</v>
      </c>
      <c r="C8970" s="2">
        <v>33.06</v>
      </c>
      <c r="D8970" s="21" t="str">
        <f t="shared" si="139"/>
        <v/>
      </c>
      <c r="E8970" t="s">
        <v>58</v>
      </c>
    </row>
    <row r="8971" spans="1:5" ht="15.75" outlineLevel="2" x14ac:dyDescent="0.25">
      <c r="A8971" s="17">
        <v>44309</v>
      </c>
      <c r="B8971" t="s">
        <v>43</v>
      </c>
      <c r="C8971" s="2">
        <v>63.59</v>
      </c>
      <c r="D8971" s="21" t="str">
        <f t="shared" si="139"/>
        <v/>
      </c>
      <c r="E8971" t="s">
        <v>58</v>
      </c>
    </row>
    <row r="8972" spans="1:5" ht="15.75" outlineLevel="2" x14ac:dyDescent="0.25">
      <c r="A8972" s="17">
        <v>44309</v>
      </c>
      <c r="B8972" t="s">
        <v>43</v>
      </c>
      <c r="C8972" s="2">
        <v>91.94</v>
      </c>
      <c r="D8972" s="21" t="str">
        <f t="shared" si="139"/>
        <v/>
      </c>
      <c r="E8972" t="s">
        <v>58</v>
      </c>
    </row>
    <row r="8973" spans="1:5" ht="15.75" outlineLevel="2" x14ac:dyDescent="0.25">
      <c r="A8973" s="17">
        <v>44309</v>
      </c>
      <c r="B8973" t="s">
        <v>43</v>
      </c>
      <c r="C8973" s="2">
        <v>84.47</v>
      </c>
      <c r="D8973" s="21" t="str">
        <f t="shared" si="139"/>
        <v/>
      </c>
      <c r="E8973" t="s">
        <v>58</v>
      </c>
    </row>
    <row r="8974" spans="1:5" ht="15.75" outlineLevel="2" x14ac:dyDescent="0.25">
      <c r="A8974" s="17">
        <v>44309</v>
      </c>
      <c r="B8974" t="s">
        <v>43</v>
      </c>
      <c r="C8974" s="2">
        <v>37.06</v>
      </c>
      <c r="D8974" s="21" t="str">
        <f t="shared" si="139"/>
        <v/>
      </c>
      <c r="E8974" t="s">
        <v>58</v>
      </c>
    </row>
    <row r="8975" spans="1:5" ht="15.75" outlineLevel="2" x14ac:dyDescent="0.25">
      <c r="A8975" s="17">
        <v>44309</v>
      </c>
      <c r="B8975" t="s">
        <v>43</v>
      </c>
      <c r="C8975" s="2">
        <v>14.09</v>
      </c>
      <c r="D8975" s="21" t="str">
        <f t="shared" si="139"/>
        <v/>
      </c>
      <c r="E8975" t="s">
        <v>58</v>
      </c>
    </row>
    <row r="8976" spans="1:5" ht="15.75" outlineLevel="2" x14ac:dyDescent="0.25">
      <c r="A8976" s="17">
        <v>44309</v>
      </c>
      <c r="B8976" t="s">
        <v>43</v>
      </c>
      <c r="C8976" s="2">
        <v>85.12</v>
      </c>
      <c r="D8976" s="21" t="str">
        <f t="shared" si="139"/>
        <v/>
      </c>
      <c r="E8976" t="s">
        <v>58</v>
      </c>
    </row>
    <row r="8977" spans="1:5" ht="15.75" outlineLevel="2" x14ac:dyDescent="0.25">
      <c r="A8977" s="17">
        <v>44309</v>
      </c>
      <c r="B8977" t="s">
        <v>43</v>
      </c>
      <c r="C8977" s="2">
        <v>44.99</v>
      </c>
      <c r="D8977" s="21" t="str">
        <f t="shared" si="139"/>
        <v/>
      </c>
      <c r="E8977" t="s">
        <v>58</v>
      </c>
    </row>
    <row r="8978" spans="1:5" ht="15.75" outlineLevel="2" x14ac:dyDescent="0.25">
      <c r="A8978" s="17">
        <v>44309</v>
      </c>
      <c r="B8978" t="s">
        <v>43</v>
      </c>
      <c r="C8978" s="2">
        <v>23.36</v>
      </c>
      <c r="D8978" s="21" t="str">
        <f t="shared" si="139"/>
        <v/>
      </c>
      <c r="E8978" t="s">
        <v>58</v>
      </c>
    </row>
    <row r="8979" spans="1:5" ht="15.75" outlineLevel="2" x14ac:dyDescent="0.25">
      <c r="A8979" s="17">
        <v>44309</v>
      </c>
      <c r="B8979" t="s">
        <v>43</v>
      </c>
      <c r="C8979" s="2">
        <v>12.86</v>
      </c>
      <c r="D8979" s="21" t="str">
        <f t="shared" si="139"/>
        <v/>
      </c>
      <c r="E8979" t="s">
        <v>58</v>
      </c>
    </row>
    <row r="8980" spans="1:5" ht="15.75" outlineLevel="2" x14ac:dyDescent="0.25">
      <c r="A8980" s="17">
        <v>44309</v>
      </c>
      <c r="B8980" t="s">
        <v>43</v>
      </c>
      <c r="C8980" s="2">
        <v>42.99</v>
      </c>
      <c r="D8980" s="21" t="str">
        <f t="shared" si="139"/>
        <v/>
      </c>
      <c r="E8980" t="s">
        <v>58</v>
      </c>
    </row>
    <row r="8981" spans="1:5" ht="15.75" outlineLevel="2" x14ac:dyDescent="0.25">
      <c r="A8981" s="17">
        <v>44309</v>
      </c>
      <c r="B8981" t="s">
        <v>43</v>
      </c>
      <c r="C8981" s="2">
        <v>98.86</v>
      </c>
      <c r="D8981" s="21" t="str">
        <f t="shared" si="139"/>
        <v/>
      </c>
      <c r="E8981" t="s">
        <v>58</v>
      </c>
    </row>
    <row r="8982" spans="1:5" ht="15.75" outlineLevel="2" x14ac:dyDescent="0.25">
      <c r="A8982" s="17">
        <v>44309</v>
      </c>
      <c r="B8982" t="s">
        <v>43</v>
      </c>
      <c r="C8982" s="2">
        <v>162.79</v>
      </c>
      <c r="D8982" s="21" t="str">
        <f t="shared" si="139"/>
        <v/>
      </c>
      <c r="E8982" t="s">
        <v>58</v>
      </c>
    </row>
    <row r="8983" spans="1:5" ht="15.75" outlineLevel="2" x14ac:dyDescent="0.25">
      <c r="A8983" s="17">
        <v>44309</v>
      </c>
      <c r="B8983" t="s">
        <v>43</v>
      </c>
      <c r="C8983" s="2">
        <v>79.5</v>
      </c>
      <c r="D8983" s="21" t="str">
        <f t="shared" si="139"/>
        <v/>
      </c>
      <c r="E8983" t="s">
        <v>58</v>
      </c>
    </row>
    <row r="8984" spans="1:5" ht="15.75" outlineLevel="2" x14ac:dyDescent="0.25">
      <c r="A8984" s="17">
        <v>44309</v>
      </c>
      <c r="B8984" t="s">
        <v>43</v>
      </c>
      <c r="C8984" s="2">
        <v>4.29</v>
      </c>
      <c r="D8984" s="21" t="str">
        <f t="shared" si="139"/>
        <v/>
      </c>
      <c r="E8984" t="s">
        <v>58</v>
      </c>
    </row>
    <row r="8985" spans="1:5" ht="15.75" outlineLevel="2" x14ac:dyDescent="0.25">
      <c r="A8985" s="17">
        <v>44309</v>
      </c>
      <c r="B8985" t="s">
        <v>43</v>
      </c>
      <c r="C8985" s="2">
        <v>263.27</v>
      </c>
      <c r="D8985" s="21" t="str">
        <f t="shared" si="139"/>
        <v/>
      </c>
      <c r="E8985" t="s">
        <v>58</v>
      </c>
    </row>
    <row r="8986" spans="1:5" ht="15.75" outlineLevel="2" x14ac:dyDescent="0.25">
      <c r="A8986" s="17">
        <v>44309</v>
      </c>
      <c r="B8986" t="s">
        <v>43</v>
      </c>
      <c r="C8986" s="2">
        <v>50.5</v>
      </c>
      <c r="D8986" s="21" t="str">
        <f t="shared" si="139"/>
        <v/>
      </c>
      <c r="E8986" t="s">
        <v>58</v>
      </c>
    </row>
    <row r="8987" spans="1:5" ht="15.75" outlineLevel="2" x14ac:dyDescent="0.25">
      <c r="A8987" s="17">
        <v>44309</v>
      </c>
      <c r="B8987" t="s">
        <v>43</v>
      </c>
      <c r="C8987" s="2">
        <v>22</v>
      </c>
      <c r="D8987" s="21" t="str">
        <f t="shared" si="139"/>
        <v/>
      </c>
      <c r="E8987" t="s">
        <v>75</v>
      </c>
    </row>
    <row r="8988" spans="1:5" ht="15.75" outlineLevel="2" x14ac:dyDescent="0.25">
      <c r="A8988" s="17">
        <v>44309</v>
      </c>
      <c r="B8988" t="s">
        <v>43</v>
      </c>
      <c r="C8988" s="2">
        <v>4.29</v>
      </c>
      <c r="D8988" s="21" t="str">
        <f t="shared" si="139"/>
        <v/>
      </c>
      <c r="E8988" t="s">
        <v>58</v>
      </c>
    </row>
    <row r="8989" spans="1:5" ht="15.75" outlineLevel="2" x14ac:dyDescent="0.25">
      <c r="A8989" s="17">
        <v>44309</v>
      </c>
      <c r="B8989" t="s">
        <v>43</v>
      </c>
      <c r="C8989" s="2">
        <v>11.97</v>
      </c>
      <c r="D8989" s="21" t="str">
        <f t="shared" si="139"/>
        <v/>
      </c>
      <c r="E8989" t="s">
        <v>58</v>
      </c>
    </row>
    <row r="8990" spans="1:5" ht="15.75" outlineLevel="2" x14ac:dyDescent="0.25">
      <c r="A8990" s="17">
        <v>44309</v>
      </c>
      <c r="B8990" t="s">
        <v>43</v>
      </c>
      <c r="C8990" s="2">
        <v>37.06</v>
      </c>
      <c r="D8990" s="21" t="str">
        <f t="shared" si="139"/>
        <v/>
      </c>
      <c r="E8990" t="s">
        <v>58</v>
      </c>
    </row>
    <row r="8991" spans="1:5" ht="15.75" outlineLevel="2" x14ac:dyDescent="0.25">
      <c r="A8991" s="17">
        <v>44309</v>
      </c>
      <c r="B8991" t="s">
        <v>43</v>
      </c>
      <c r="C8991" s="2">
        <v>79.95</v>
      </c>
      <c r="D8991" s="21" t="str">
        <f t="shared" si="139"/>
        <v/>
      </c>
      <c r="E8991" t="s">
        <v>58</v>
      </c>
    </row>
    <row r="8992" spans="1:5" ht="15.75" outlineLevel="2" x14ac:dyDescent="0.25">
      <c r="A8992" s="17">
        <v>44309</v>
      </c>
      <c r="B8992" t="s">
        <v>43</v>
      </c>
      <c r="C8992" s="2">
        <v>24.99</v>
      </c>
      <c r="D8992" s="21" t="str">
        <f t="shared" si="139"/>
        <v/>
      </c>
      <c r="E8992" t="s">
        <v>58</v>
      </c>
    </row>
    <row r="8993" spans="1:5" ht="15.75" outlineLevel="2" x14ac:dyDescent="0.25">
      <c r="A8993" s="17">
        <v>44309</v>
      </c>
      <c r="B8993" t="s">
        <v>43</v>
      </c>
      <c r="C8993" s="2">
        <v>24</v>
      </c>
      <c r="D8993" s="21" t="str">
        <f t="shared" si="139"/>
        <v/>
      </c>
      <c r="E8993" t="s">
        <v>58</v>
      </c>
    </row>
    <row r="8994" spans="1:5" ht="15.75" outlineLevel="2" x14ac:dyDescent="0.25">
      <c r="A8994" s="17">
        <v>44309</v>
      </c>
      <c r="B8994" t="s">
        <v>43</v>
      </c>
      <c r="C8994" s="2">
        <v>5.66</v>
      </c>
      <c r="D8994" s="21" t="str">
        <f t="shared" si="139"/>
        <v/>
      </c>
      <c r="E8994" t="s">
        <v>58</v>
      </c>
    </row>
    <row r="8995" spans="1:5" ht="15.75" outlineLevel="2" x14ac:dyDescent="0.25">
      <c r="A8995" s="17">
        <v>44309</v>
      </c>
      <c r="B8995" t="s">
        <v>43</v>
      </c>
      <c r="C8995" s="2">
        <v>28.33</v>
      </c>
      <c r="D8995" s="21" t="str">
        <f t="shared" si="139"/>
        <v/>
      </c>
      <c r="E8995" t="s">
        <v>58</v>
      </c>
    </row>
    <row r="8996" spans="1:5" ht="15.75" outlineLevel="2" x14ac:dyDescent="0.25">
      <c r="A8996" s="17">
        <v>44309</v>
      </c>
      <c r="B8996" t="s">
        <v>43</v>
      </c>
      <c r="C8996" s="2">
        <v>28.17</v>
      </c>
      <c r="D8996" s="21" t="str">
        <f t="shared" si="139"/>
        <v/>
      </c>
      <c r="E8996" t="s">
        <v>58</v>
      </c>
    </row>
    <row r="8997" spans="1:5" ht="15.75" outlineLevel="2" x14ac:dyDescent="0.25">
      <c r="A8997" s="17">
        <v>44309</v>
      </c>
      <c r="B8997" t="s">
        <v>43</v>
      </c>
      <c r="C8997" s="2">
        <v>13.7</v>
      </c>
      <c r="D8997" s="21" t="str">
        <f t="shared" si="139"/>
        <v/>
      </c>
      <c r="E8997" t="s">
        <v>58</v>
      </c>
    </row>
    <row r="8998" spans="1:5" ht="15.75" outlineLevel="2" x14ac:dyDescent="0.25">
      <c r="A8998" s="17">
        <v>44309</v>
      </c>
      <c r="B8998" t="s">
        <v>43</v>
      </c>
      <c r="C8998" s="2">
        <v>14.08</v>
      </c>
      <c r="D8998" s="21" t="str">
        <f t="shared" si="139"/>
        <v/>
      </c>
      <c r="E8998" t="s">
        <v>58</v>
      </c>
    </row>
    <row r="8999" spans="1:5" ht="15.75" outlineLevel="2" x14ac:dyDescent="0.25">
      <c r="A8999" s="17">
        <v>44309</v>
      </c>
      <c r="B8999" t="s">
        <v>43</v>
      </c>
      <c r="C8999" s="2">
        <v>57.41</v>
      </c>
      <c r="D8999" s="21" t="str">
        <f t="shared" si="139"/>
        <v/>
      </c>
      <c r="E8999" t="s">
        <v>58</v>
      </c>
    </row>
    <row r="9000" spans="1:5" ht="15.75" outlineLevel="2" x14ac:dyDescent="0.25">
      <c r="A9000" s="17">
        <v>44309</v>
      </c>
      <c r="B9000" t="s">
        <v>43</v>
      </c>
      <c r="C9000" s="2">
        <v>34.74</v>
      </c>
      <c r="D9000" s="21" t="str">
        <f t="shared" si="139"/>
        <v/>
      </c>
      <c r="E9000" t="s">
        <v>58</v>
      </c>
    </row>
    <row r="9001" spans="1:5" ht="15.75" outlineLevel="2" x14ac:dyDescent="0.25">
      <c r="A9001" s="17">
        <v>44309</v>
      </c>
      <c r="B9001" t="s">
        <v>43</v>
      </c>
      <c r="C9001" s="2">
        <v>38.700000000000003</v>
      </c>
      <c r="D9001" s="21" t="str">
        <f t="shared" si="139"/>
        <v/>
      </c>
      <c r="E9001" t="s">
        <v>58</v>
      </c>
    </row>
    <row r="9002" spans="1:5" ht="15.75" outlineLevel="2" x14ac:dyDescent="0.25">
      <c r="A9002" s="17">
        <v>44309</v>
      </c>
      <c r="B9002" t="s">
        <v>43</v>
      </c>
      <c r="C9002" s="2">
        <v>36.409999999999997</v>
      </c>
      <c r="D9002" s="21" t="str">
        <f t="shared" si="139"/>
        <v/>
      </c>
      <c r="E9002" t="s">
        <v>58</v>
      </c>
    </row>
    <row r="9003" spans="1:5" ht="15.75" outlineLevel="2" x14ac:dyDescent="0.25">
      <c r="A9003" s="17">
        <v>44309</v>
      </c>
      <c r="B9003" t="s">
        <v>43</v>
      </c>
      <c r="C9003" s="2">
        <v>55.18</v>
      </c>
      <c r="D9003" s="21" t="str">
        <f t="shared" si="139"/>
        <v/>
      </c>
      <c r="E9003" t="s">
        <v>58</v>
      </c>
    </row>
    <row r="9004" spans="1:5" ht="15.75" outlineLevel="2" x14ac:dyDescent="0.25">
      <c r="A9004" s="17">
        <v>44309</v>
      </c>
      <c r="B9004" t="s">
        <v>43</v>
      </c>
      <c r="C9004" s="2">
        <v>15.99</v>
      </c>
      <c r="D9004" s="21" t="str">
        <f t="shared" si="139"/>
        <v/>
      </c>
      <c r="E9004" t="s">
        <v>58</v>
      </c>
    </row>
    <row r="9005" spans="1:5" ht="15.75" outlineLevel="2" x14ac:dyDescent="0.25">
      <c r="A9005" s="17">
        <v>44309</v>
      </c>
      <c r="B9005" t="s">
        <v>43</v>
      </c>
      <c r="C9005" s="2">
        <v>-15.99</v>
      </c>
      <c r="D9005" s="21" t="str">
        <f t="shared" si="139"/>
        <v/>
      </c>
      <c r="E9005" t="s">
        <v>58</v>
      </c>
    </row>
    <row r="9006" spans="1:5" ht="15.75" outlineLevel="2" x14ac:dyDescent="0.25">
      <c r="A9006" s="17">
        <v>44309</v>
      </c>
      <c r="B9006" t="s">
        <v>43</v>
      </c>
      <c r="C9006" s="2">
        <v>18.53</v>
      </c>
      <c r="D9006" s="21" t="str">
        <f t="shared" si="139"/>
        <v/>
      </c>
      <c r="E9006" t="s">
        <v>58</v>
      </c>
    </row>
    <row r="9007" spans="1:5" ht="15.75" outlineLevel="2" x14ac:dyDescent="0.25">
      <c r="A9007" s="17">
        <v>44309</v>
      </c>
      <c r="B9007" t="s">
        <v>43</v>
      </c>
      <c r="C9007" s="2">
        <v>11.49</v>
      </c>
      <c r="D9007" s="21" t="str">
        <f t="shared" si="139"/>
        <v/>
      </c>
      <c r="E9007" t="s">
        <v>58</v>
      </c>
    </row>
    <row r="9008" spans="1:5" ht="15.75" outlineLevel="2" x14ac:dyDescent="0.25">
      <c r="A9008" s="17">
        <v>44309</v>
      </c>
      <c r="B9008" t="s">
        <v>43</v>
      </c>
      <c r="C9008" s="2">
        <v>13.68</v>
      </c>
      <c r="D9008" s="21" t="str">
        <f t="shared" si="139"/>
        <v/>
      </c>
      <c r="E9008" t="s">
        <v>58</v>
      </c>
    </row>
    <row r="9009" spans="1:5" ht="15.75" outlineLevel="2" x14ac:dyDescent="0.25">
      <c r="A9009" s="17">
        <v>44309</v>
      </c>
      <c r="B9009" t="s">
        <v>43</v>
      </c>
      <c r="C9009" s="2">
        <v>51.99</v>
      </c>
      <c r="D9009" s="21" t="str">
        <f t="shared" si="139"/>
        <v/>
      </c>
      <c r="E9009" t="s">
        <v>58</v>
      </c>
    </row>
    <row r="9010" spans="1:5" ht="15.75" outlineLevel="2" x14ac:dyDescent="0.25">
      <c r="A9010" s="17">
        <v>44309</v>
      </c>
      <c r="B9010" t="s">
        <v>43</v>
      </c>
      <c r="C9010" s="2">
        <v>65.44</v>
      </c>
      <c r="D9010" s="21" t="str">
        <f t="shared" si="139"/>
        <v/>
      </c>
      <c r="E9010" t="s">
        <v>58</v>
      </c>
    </row>
    <row r="9011" spans="1:5" ht="15.75" outlineLevel="2" x14ac:dyDescent="0.25">
      <c r="A9011" s="17">
        <v>44309</v>
      </c>
      <c r="B9011" t="s">
        <v>43</v>
      </c>
      <c r="C9011" s="2">
        <v>164.03</v>
      </c>
      <c r="D9011" s="21" t="str">
        <f t="shared" si="139"/>
        <v/>
      </c>
      <c r="E9011" t="s">
        <v>58</v>
      </c>
    </row>
    <row r="9012" spans="1:5" ht="15.75" outlineLevel="2" x14ac:dyDescent="0.25">
      <c r="A9012" s="17">
        <v>44309</v>
      </c>
      <c r="B9012" t="s">
        <v>43</v>
      </c>
      <c r="C9012" s="2">
        <v>23.09</v>
      </c>
      <c r="D9012" s="21" t="str">
        <f t="shared" si="139"/>
        <v/>
      </c>
      <c r="E9012" t="s">
        <v>58</v>
      </c>
    </row>
    <row r="9013" spans="1:5" ht="15.75" outlineLevel="2" x14ac:dyDescent="0.25">
      <c r="A9013" s="17">
        <v>44309</v>
      </c>
      <c r="B9013" t="s">
        <v>43</v>
      </c>
      <c r="C9013" s="2">
        <v>34.99</v>
      </c>
      <c r="D9013" s="21" t="str">
        <f t="shared" si="139"/>
        <v/>
      </c>
      <c r="E9013" t="s">
        <v>58</v>
      </c>
    </row>
    <row r="9014" spans="1:5" ht="15.75" outlineLevel="2" x14ac:dyDescent="0.25">
      <c r="A9014" s="17">
        <v>44309</v>
      </c>
      <c r="B9014" t="s">
        <v>43</v>
      </c>
      <c r="C9014" s="2">
        <v>10.98</v>
      </c>
      <c r="D9014" s="21" t="str">
        <f t="shared" si="139"/>
        <v/>
      </c>
      <c r="E9014" t="s">
        <v>58</v>
      </c>
    </row>
    <row r="9015" spans="1:5" ht="15.75" outlineLevel="2" x14ac:dyDescent="0.25">
      <c r="A9015" s="17">
        <v>44309</v>
      </c>
      <c r="B9015" t="s">
        <v>43</v>
      </c>
      <c r="C9015" s="2">
        <v>20.09</v>
      </c>
      <c r="D9015" s="21" t="str">
        <f t="shared" si="139"/>
        <v/>
      </c>
      <c r="E9015" t="s">
        <v>58</v>
      </c>
    </row>
    <row r="9016" spans="1:5" ht="15.75" outlineLevel="2" x14ac:dyDescent="0.25">
      <c r="A9016" s="17">
        <v>44309</v>
      </c>
      <c r="B9016" t="s">
        <v>43</v>
      </c>
      <c r="C9016" s="2">
        <v>433.64</v>
      </c>
      <c r="D9016" s="21" t="str">
        <f t="shared" si="139"/>
        <v/>
      </c>
      <c r="E9016" t="s">
        <v>58</v>
      </c>
    </row>
    <row r="9017" spans="1:5" ht="15.75" outlineLevel="2" x14ac:dyDescent="0.25">
      <c r="A9017" s="17">
        <v>44309</v>
      </c>
      <c r="B9017" t="s">
        <v>43</v>
      </c>
      <c r="C9017" s="2">
        <v>52.77</v>
      </c>
      <c r="D9017" s="21" t="str">
        <f t="shared" si="139"/>
        <v/>
      </c>
      <c r="E9017" t="s">
        <v>58</v>
      </c>
    </row>
    <row r="9018" spans="1:5" ht="15.75" outlineLevel="2" x14ac:dyDescent="0.25">
      <c r="A9018" s="17">
        <v>44309</v>
      </c>
      <c r="B9018" t="s">
        <v>43</v>
      </c>
      <c r="C9018" s="2">
        <v>12.99</v>
      </c>
      <c r="D9018" s="21" t="str">
        <f t="shared" si="139"/>
        <v/>
      </c>
      <c r="E9018" t="s">
        <v>58</v>
      </c>
    </row>
    <row r="9019" spans="1:5" ht="15.75" outlineLevel="2" x14ac:dyDescent="0.25">
      <c r="A9019" s="17">
        <v>44309</v>
      </c>
      <c r="B9019" t="s">
        <v>43</v>
      </c>
      <c r="C9019" s="2">
        <v>34.99</v>
      </c>
      <c r="D9019" s="21" t="str">
        <f t="shared" si="139"/>
        <v/>
      </c>
      <c r="E9019" t="s">
        <v>58</v>
      </c>
    </row>
    <row r="9020" spans="1:5" ht="15.75" outlineLevel="2" x14ac:dyDescent="0.25">
      <c r="A9020" s="17">
        <v>44309</v>
      </c>
      <c r="B9020" t="s">
        <v>43</v>
      </c>
      <c r="C9020" s="2">
        <v>44.98</v>
      </c>
      <c r="D9020" s="21" t="str">
        <f t="shared" si="139"/>
        <v/>
      </c>
      <c r="E9020" t="s">
        <v>58</v>
      </c>
    </row>
    <row r="9021" spans="1:5" ht="15.75" outlineLevel="2" x14ac:dyDescent="0.25">
      <c r="A9021" s="17">
        <v>44309</v>
      </c>
      <c r="B9021" t="s">
        <v>43</v>
      </c>
      <c r="C9021" s="2">
        <v>64</v>
      </c>
      <c r="D9021" s="21" t="str">
        <f t="shared" si="139"/>
        <v/>
      </c>
      <c r="E9021" t="s">
        <v>58</v>
      </c>
    </row>
    <row r="9022" spans="1:5" ht="15.75" outlineLevel="2" x14ac:dyDescent="0.25">
      <c r="A9022" s="17">
        <v>44309</v>
      </c>
      <c r="B9022" t="s">
        <v>43</v>
      </c>
      <c r="C9022" s="2">
        <v>21.98</v>
      </c>
      <c r="D9022" s="21" t="str">
        <f t="shared" ref="D9022:D9085" si="140">IF(E9022="","TOTAL","")</f>
        <v/>
      </c>
      <c r="E9022" t="s">
        <v>58</v>
      </c>
    </row>
    <row r="9023" spans="1:5" ht="15.75" outlineLevel="2" x14ac:dyDescent="0.25">
      <c r="A9023" s="17">
        <v>44309</v>
      </c>
      <c r="B9023" t="s">
        <v>43</v>
      </c>
      <c r="C9023" s="2">
        <v>239.92</v>
      </c>
      <c r="D9023" s="21" t="str">
        <f t="shared" si="140"/>
        <v/>
      </c>
      <c r="E9023" t="s">
        <v>58</v>
      </c>
    </row>
    <row r="9024" spans="1:5" ht="15.75" outlineLevel="2" x14ac:dyDescent="0.25">
      <c r="A9024" s="17">
        <v>44309</v>
      </c>
      <c r="B9024" t="s">
        <v>43</v>
      </c>
      <c r="C9024" s="2">
        <v>88.2</v>
      </c>
      <c r="D9024" s="21" t="str">
        <f t="shared" si="140"/>
        <v/>
      </c>
      <c r="E9024" t="s">
        <v>58</v>
      </c>
    </row>
    <row r="9025" spans="1:5" ht="15.75" outlineLevel="2" x14ac:dyDescent="0.25">
      <c r="A9025" s="17">
        <v>44309</v>
      </c>
      <c r="B9025" t="s">
        <v>43</v>
      </c>
      <c r="C9025" s="2">
        <v>160.25</v>
      </c>
      <c r="D9025" s="21" t="str">
        <f t="shared" si="140"/>
        <v/>
      </c>
      <c r="E9025" t="s">
        <v>58</v>
      </c>
    </row>
    <row r="9026" spans="1:5" ht="15.75" outlineLevel="2" x14ac:dyDescent="0.25">
      <c r="A9026" s="17">
        <v>44309</v>
      </c>
      <c r="B9026" t="s">
        <v>43</v>
      </c>
      <c r="C9026" s="2">
        <v>47.18</v>
      </c>
      <c r="D9026" s="21" t="str">
        <f t="shared" si="140"/>
        <v/>
      </c>
      <c r="E9026" t="s">
        <v>58</v>
      </c>
    </row>
    <row r="9027" spans="1:5" ht="15.75" outlineLevel="2" x14ac:dyDescent="0.25">
      <c r="A9027" s="17">
        <v>44309</v>
      </c>
      <c r="B9027" t="s">
        <v>43</v>
      </c>
      <c r="C9027" s="2">
        <v>20.76</v>
      </c>
      <c r="D9027" s="21" t="str">
        <f t="shared" si="140"/>
        <v/>
      </c>
      <c r="E9027" t="s">
        <v>58</v>
      </c>
    </row>
    <row r="9028" spans="1:5" ht="15.75" outlineLevel="2" x14ac:dyDescent="0.25">
      <c r="A9028" s="17">
        <v>44309</v>
      </c>
      <c r="B9028" t="s">
        <v>43</v>
      </c>
      <c r="C9028" s="2">
        <v>283.39999999999998</v>
      </c>
      <c r="D9028" s="21" t="str">
        <f t="shared" si="140"/>
        <v/>
      </c>
      <c r="E9028" t="s">
        <v>58</v>
      </c>
    </row>
    <row r="9029" spans="1:5" ht="15.75" outlineLevel="2" x14ac:dyDescent="0.25">
      <c r="A9029" s="17">
        <v>44309</v>
      </c>
      <c r="B9029" t="s">
        <v>43</v>
      </c>
      <c r="C9029" s="2">
        <v>197.94</v>
      </c>
      <c r="D9029" s="21" t="str">
        <f t="shared" si="140"/>
        <v/>
      </c>
      <c r="E9029" t="s">
        <v>58</v>
      </c>
    </row>
    <row r="9030" spans="1:5" ht="15.75" outlineLevel="2" x14ac:dyDescent="0.25">
      <c r="A9030" s="17">
        <v>44309</v>
      </c>
      <c r="B9030" t="s">
        <v>43</v>
      </c>
      <c r="C9030" s="2">
        <v>298.52</v>
      </c>
      <c r="D9030" s="21" t="str">
        <f t="shared" si="140"/>
        <v/>
      </c>
      <c r="E9030" t="s">
        <v>58</v>
      </c>
    </row>
    <row r="9031" spans="1:5" ht="15.75" outlineLevel="2" x14ac:dyDescent="0.25">
      <c r="A9031" s="17">
        <v>44309</v>
      </c>
      <c r="B9031" t="s">
        <v>43</v>
      </c>
      <c r="C9031" s="2">
        <v>283.39999999999998</v>
      </c>
      <c r="D9031" s="21" t="str">
        <f t="shared" si="140"/>
        <v/>
      </c>
      <c r="E9031" t="s">
        <v>58</v>
      </c>
    </row>
    <row r="9032" spans="1:5" ht="15.75" outlineLevel="2" x14ac:dyDescent="0.25">
      <c r="A9032" s="17">
        <v>44309</v>
      </c>
      <c r="B9032" t="s">
        <v>43</v>
      </c>
      <c r="C9032" s="2">
        <v>25.25</v>
      </c>
      <c r="D9032" s="21" t="str">
        <f t="shared" si="140"/>
        <v/>
      </c>
      <c r="E9032" t="s">
        <v>58</v>
      </c>
    </row>
    <row r="9033" spans="1:5" ht="15.75" outlineLevel="2" x14ac:dyDescent="0.25">
      <c r="A9033" s="17">
        <v>44309</v>
      </c>
      <c r="B9033" t="s">
        <v>43</v>
      </c>
      <c r="C9033" s="2">
        <v>44.56</v>
      </c>
      <c r="D9033" s="21" t="str">
        <f t="shared" si="140"/>
        <v/>
      </c>
      <c r="E9033" t="s">
        <v>58</v>
      </c>
    </row>
    <row r="9034" spans="1:5" ht="15.75" outlineLevel="2" x14ac:dyDescent="0.25">
      <c r="A9034" s="17">
        <v>44309</v>
      </c>
      <c r="B9034" t="s">
        <v>43</v>
      </c>
      <c r="C9034" s="2">
        <v>15.96</v>
      </c>
      <c r="D9034" s="21" t="str">
        <f t="shared" si="140"/>
        <v/>
      </c>
      <c r="E9034" t="s">
        <v>58</v>
      </c>
    </row>
    <row r="9035" spans="1:5" ht="15.75" outlineLevel="2" x14ac:dyDescent="0.25">
      <c r="A9035" s="17">
        <v>44309</v>
      </c>
      <c r="B9035" t="s">
        <v>43</v>
      </c>
      <c r="C9035" s="2">
        <v>6.89</v>
      </c>
      <c r="D9035" s="21" t="str">
        <f t="shared" si="140"/>
        <v/>
      </c>
      <c r="E9035" t="s">
        <v>58</v>
      </c>
    </row>
    <row r="9036" spans="1:5" ht="15.75" outlineLevel="2" x14ac:dyDescent="0.25">
      <c r="A9036" s="17">
        <v>44309</v>
      </c>
      <c r="B9036" t="s">
        <v>43</v>
      </c>
      <c r="C9036" s="2">
        <v>89</v>
      </c>
      <c r="D9036" s="21" t="str">
        <f t="shared" si="140"/>
        <v/>
      </c>
      <c r="E9036" t="s">
        <v>58</v>
      </c>
    </row>
    <row r="9037" spans="1:5" ht="15.75" outlineLevel="2" x14ac:dyDescent="0.25">
      <c r="A9037" s="17">
        <v>44309</v>
      </c>
      <c r="B9037" t="s">
        <v>43</v>
      </c>
      <c r="C9037" s="2">
        <v>205.35</v>
      </c>
      <c r="D9037" s="21" t="str">
        <f t="shared" si="140"/>
        <v/>
      </c>
      <c r="E9037" t="s">
        <v>58</v>
      </c>
    </row>
    <row r="9038" spans="1:5" ht="15.75" outlineLevel="2" x14ac:dyDescent="0.25">
      <c r="A9038" s="17">
        <v>44309</v>
      </c>
      <c r="B9038" t="s">
        <v>43</v>
      </c>
      <c r="C9038" s="2">
        <v>116.9</v>
      </c>
      <c r="D9038" s="21" t="str">
        <f t="shared" si="140"/>
        <v/>
      </c>
      <c r="E9038" t="s">
        <v>58</v>
      </c>
    </row>
    <row r="9039" spans="1:5" ht="15.75" outlineLevel="2" x14ac:dyDescent="0.25">
      <c r="A9039" s="17">
        <v>44309</v>
      </c>
      <c r="B9039" t="s">
        <v>43</v>
      </c>
      <c r="C9039" s="2">
        <v>109.2</v>
      </c>
      <c r="D9039" s="21" t="str">
        <f t="shared" si="140"/>
        <v/>
      </c>
      <c r="E9039" t="s">
        <v>58</v>
      </c>
    </row>
    <row r="9040" spans="1:5" ht="15.75" outlineLevel="2" x14ac:dyDescent="0.25">
      <c r="A9040" s="17">
        <v>44309</v>
      </c>
      <c r="B9040" t="s">
        <v>43</v>
      </c>
      <c r="C9040" s="2">
        <v>311.16000000000003</v>
      </c>
      <c r="D9040" s="21" t="str">
        <f t="shared" si="140"/>
        <v/>
      </c>
      <c r="E9040" t="s">
        <v>58</v>
      </c>
    </row>
    <row r="9041" spans="1:5" ht="15.75" outlineLevel="2" x14ac:dyDescent="0.25">
      <c r="A9041" s="17">
        <v>44309</v>
      </c>
      <c r="B9041" t="s">
        <v>43</v>
      </c>
      <c r="C9041" s="2">
        <v>33.1</v>
      </c>
      <c r="D9041" s="21" t="str">
        <f t="shared" si="140"/>
        <v/>
      </c>
      <c r="E9041" t="s">
        <v>58</v>
      </c>
    </row>
    <row r="9042" spans="1:5" ht="15.75" outlineLevel="2" x14ac:dyDescent="0.25">
      <c r="A9042" s="17">
        <v>44309</v>
      </c>
      <c r="B9042" t="s">
        <v>43</v>
      </c>
      <c r="C9042" s="2">
        <v>137.47999999999999</v>
      </c>
      <c r="D9042" s="21" t="str">
        <f t="shared" si="140"/>
        <v/>
      </c>
      <c r="E9042" t="s">
        <v>58</v>
      </c>
    </row>
    <row r="9043" spans="1:5" ht="15.75" outlineLevel="2" x14ac:dyDescent="0.25">
      <c r="A9043" s="17">
        <v>44309</v>
      </c>
      <c r="B9043" t="s">
        <v>43</v>
      </c>
      <c r="C9043" s="2">
        <v>118.18</v>
      </c>
      <c r="D9043" s="21" t="str">
        <f t="shared" si="140"/>
        <v/>
      </c>
      <c r="E9043" t="s">
        <v>58</v>
      </c>
    </row>
    <row r="9044" spans="1:5" ht="15.75" outlineLevel="2" x14ac:dyDescent="0.25">
      <c r="A9044" s="17">
        <v>44309</v>
      </c>
      <c r="B9044" t="s">
        <v>43</v>
      </c>
      <c r="C9044" s="2">
        <v>74.73</v>
      </c>
      <c r="D9044" s="21" t="str">
        <f t="shared" si="140"/>
        <v/>
      </c>
      <c r="E9044" t="s">
        <v>58</v>
      </c>
    </row>
    <row r="9045" spans="1:5" ht="15.75" outlineLevel="2" x14ac:dyDescent="0.25">
      <c r="A9045" s="17">
        <v>44309</v>
      </c>
      <c r="B9045" t="s">
        <v>43</v>
      </c>
      <c r="C9045" s="2">
        <v>42.28</v>
      </c>
      <c r="D9045" s="21" t="str">
        <f t="shared" si="140"/>
        <v/>
      </c>
      <c r="E9045" t="s">
        <v>58</v>
      </c>
    </row>
    <row r="9046" spans="1:5" ht="15.75" outlineLevel="2" x14ac:dyDescent="0.25">
      <c r="A9046" s="17">
        <v>44309</v>
      </c>
      <c r="B9046" t="s">
        <v>43</v>
      </c>
      <c r="C9046" s="2">
        <v>359.8</v>
      </c>
      <c r="D9046" s="21" t="str">
        <f t="shared" si="140"/>
        <v/>
      </c>
      <c r="E9046" t="s">
        <v>58</v>
      </c>
    </row>
    <row r="9047" spans="1:5" ht="15.75" outlineLevel="2" x14ac:dyDescent="0.25">
      <c r="A9047" s="17">
        <v>44309</v>
      </c>
      <c r="B9047" t="s">
        <v>43</v>
      </c>
      <c r="C9047" s="2">
        <v>37.979999999999997</v>
      </c>
      <c r="D9047" s="21" t="str">
        <f t="shared" si="140"/>
        <v/>
      </c>
      <c r="E9047" t="s">
        <v>58</v>
      </c>
    </row>
    <row r="9048" spans="1:5" ht="15.75" outlineLevel="2" x14ac:dyDescent="0.25">
      <c r="A9048" s="17">
        <v>44309</v>
      </c>
      <c r="B9048" t="s">
        <v>43</v>
      </c>
      <c r="C9048" s="2">
        <v>174.74</v>
      </c>
      <c r="D9048" s="21" t="str">
        <f t="shared" si="140"/>
        <v/>
      </c>
      <c r="E9048" t="s">
        <v>58</v>
      </c>
    </row>
    <row r="9049" spans="1:5" ht="15.75" outlineLevel="2" x14ac:dyDescent="0.25">
      <c r="A9049" s="17">
        <v>44309</v>
      </c>
      <c r="B9049" t="s">
        <v>43</v>
      </c>
      <c r="C9049" s="2">
        <v>3.04</v>
      </c>
      <c r="D9049" s="21" t="str">
        <f t="shared" si="140"/>
        <v/>
      </c>
      <c r="E9049" t="s">
        <v>58</v>
      </c>
    </row>
    <row r="9050" spans="1:5" ht="15.75" outlineLevel="2" x14ac:dyDescent="0.25">
      <c r="A9050" s="17">
        <v>44309</v>
      </c>
      <c r="B9050" t="s">
        <v>43</v>
      </c>
      <c r="C9050" s="2">
        <v>20.99</v>
      </c>
      <c r="D9050" s="21" t="str">
        <f t="shared" si="140"/>
        <v/>
      </c>
      <c r="E9050" t="s">
        <v>58</v>
      </c>
    </row>
    <row r="9051" spans="1:5" ht="15.75" outlineLevel="2" x14ac:dyDescent="0.25">
      <c r="A9051" s="17">
        <v>44309</v>
      </c>
      <c r="B9051" t="s">
        <v>43</v>
      </c>
      <c r="C9051" s="2">
        <v>7.69</v>
      </c>
      <c r="D9051" s="21" t="str">
        <f t="shared" si="140"/>
        <v/>
      </c>
      <c r="E9051" t="s">
        <v>58</v>
      </c>
    </row>
    <row r="9052" spans="1:5" ht="15.75" outlineLevel="2" x14ac:dyDescent="0.25">
      <c r="A9052" s="17">
        <v>44309</v>
      </c>
      <c r="B9052" t="s">
        <v>43</v>
      </c>
      <c r="C9052" s="2">
        <v>182</v>
      </c>
      <c r="D9052" s="21" t="str">
        <f t="shared" si="140"/>
        <v/>
      </c>
      <c r="E9052" t="s">
        <v>58</v>
      </c>
    </row>
    <row r="9053" spans="1:5" ht="15.75" outlineLevel="2" x14ac:dyDescent="0.25">
      <c r="A9053" s="17">
        <v>44309</v>
      </c>
      <c r="B9053" t="s">
        <v>43</v>
      </c>
      <c r="C9053" s="2">
        <v>449.75</v>
      </c>
      <c r="D9053" s="21" t="str">
        <f t="shared" si="140"/>
        <v/>
      </c>
      <c r="E9053" t="s">
        <v>58</v>
      </c>
    </row>
    <row r="9054" spans="1:5" ht="15.75" outlineLevel="2" x14ac:dyDescent="0.25">
      <c r="A9054" s="17">
        <v>44309</v>
      </c>
      <c r="B9054" t="s">
        <v>43</v>
      </c>
      <c r="C9054" s="2">
        <v>61.68</v>
      </c>
      <c r="D9054" s="21" t="str">
        <f t="shared" si="140"/>
        <v/>
      </c>
      <c r="E9054" t="s">
        <v>58</v>
      </c>
    </row>
    <row r="9055" spans="1:5" ht="15.75" outlineLevel="2" x14ac:dyDescent="0.25">
      <c r="A9055" s="17">
        <v>44309</v>
      </c>
      <c r="B9055" t="s">
        <v>43</v>
      </c>
      <c r="C9055" s="2">
        <v>16.18</v>
      </c>
      <c r="D9055" s="21" t="str">
        <f t="shared" si="140"/>
        <v/>
      </c>
      <c r="E9055" t="s">
        <v>58</v>
      </c>
    </row>
    <row r="9056" spans="1:5" ht="15.75" outlineLevel="2" x14ac:dyDescent="0.25">
      <c r="A9056" s="17">
        <v>44309</v>
      </c>
      <c r="B9056" t="s">
        <v>43</v>
      </c>
      <c r="C9056" s="2">
        <v>30.99</v>
      </c>
      <c r="D9056" s="21" t="str">
        <f t="shared" si="140"/>
        <v/>
      </c>
      <c r="E9056" t="s">
        <v>58</v>
      </c>
    </row>
    <row r="9057" spans="1:5" ht="15.75" outlineLevel="2" x14ac:dyDescent="0.25">
      <c r="A9057" s="17">
        <v>44309</v>
      </c>
      <c r="B9057" t="s">
        <v>43</v>
      </c>
      <c r="C9057" s="2">
        <v>19.989999999999998</v>
      </c>
      <c r="D9057" s="21" t="str">
        <f t="shared" si="140"/>
        <v/>
      </c>
      <c r="E9057" t="s">
        <v>58</v>
      </c>
    </row>
    <row r="9058" spans="1:5" ht="15.75" outlineLevel="2" x14ac:dyDescent="0.25">
      <c r="A9058" s="17">
        <v>44309</v>
      </c>
      <c r="B9058" t="s">
        <v>43</v>
      </c>
      <c r="C9058" s="2">
        <v>7.69</v>
      </c>
      <c r="D9058" s="21" t="str">
        <f t="shared" si="140"/>
        <v/>
      </c>
      <c r="E9058" t="s">
        <v>58</v>
      </c>
    </row>
    <row r="9059" spans="1:5" ht="15.75" outlineLevel="2" x14ac:dyDescent="0.25">
      <c r="A9059" s="17">
        <v>44309</v>
      </c>
      <c r="B9059" t="s">
        <v>43</v>
      </c>
      <c r="C9059" s="2">
        <v>378.69</v>
      </c>
      <c r="D9059" s="21" t="str">
        <f t="shared" si="140"/>
        <v/>
      </c>
      <c r="E9059" t="s">
        <v>58</v>
      </c>
    </row>
    <row r="9060" spans="1:5" ht="15.75" outlineLevel="2" x14ac:dyDescent="0.25">
      <c r="A9060" s="17">
        <v>44309</v>
      </c>
      <c r="B9060" t="s">
        <v>43</v>
      </c>
      <c r="C9060" s="2">
        <v>5.4</v>
      </c>
      <c r="D9060" s="21" t="str">
        <f t="shared" si="140"/>
        <v/>
      </c>
      <c r="E9060" t="s">
        <v>58</v>
      </c>
    </row>
    <row r="9061" spans="1:5" ht="15.75" outlineLevel="2" x14ac:dyDescent="0.25">
      <c r="A9061" s="17">
        <v>44309</v>
      </c>
      <c r="B9061" t="s">
        <v>43</v>
      </c>
      <c r="C9061" s="2">
        <v>5.61</v>
      </c>
      <c r="D9061" s="21" t="str">
        <f t="shared" si="140"/>
        <v/>
      </c>
      <c r="E9061" t="s">
        <v>58</v>
      </c>
    </row>
    <row r="9062" spans="1:5" ht="15.75" outlineLevel="2" x14ac:dyDescent="0.25">
      <c r="A9062" s="17">
        <v>44309</v>
      </c>
      <c r="B9062" t="s">
        <v>43</v>
      </c>
      <c r="C9062" s="2">
        <v>27.99</v>
      </c>
      <c r="D9062" s="21" t="str">
        <f t="shared" si="140"/>
        <v/>
      </c>
      <c r="E9062" t="s">
        <v>58</v>
      </c>
    </row>
    <row r="9063" spans="1:5" ht="15.75" outlineLevel="1" x14ac:dyDescent="0.25">
      <c r="A9063" s="20">
        <f>A9062</f>
        <v>44309</v>
      </c>
      <c r="B9063" s="21" t="str">
        <f>B9062</f>
        <v>OFFICE DEPOT</v>
      </c>
      <c r="C9063" s="22">
        <f>SUBTOTAL(9,C8910:C9062)</f>
        <v>10695.459999999997</v>
      </c>
      <c r="D9063" s="21" t="str">
        <f t="shared" si="140"/>
        <v>TOTAL</v>
      </c>
    </row>
    <row r="9064" spans="1:5" ht="15.75" outlineLevel="2" x14ac:dyDescent="0.25">
      <c r="A9064" s="17">
        <v>44309</v>
      </c>
      <c r="B9064" t="s">
        <v>1279</v>
      </c>
      <c r="C9064" s="2">
        <v>425</v>
      </c>
      <c r="D9064" s="21" t="str">
        <f t="shared" si="140"/>
        <v/>
      </c>
      <c r="E9064" t="s">
        <v>56</v>
      </c>
    </row>
    <row r="9065" spans="1:5" ht="15.75" outlineLevel="2" x14ac:dyDescent="0.25">
      <c r="A9065" s="17">
        <v>44309</v>
      </c>
      <c r="B9065" t="s">
        <v>1279</v>
      </c>
      <c r="C9065" s="2">
        <v>320</v>
      </c>
      <c r="D9065" s="21" t="str">
        <f t="shared" si="140"/>
        <v/>
      </c>
      <c r="E9065" t="s">
        <v>56</v>
      </c>
    </row>
    <row r="9066" spans="1:5" ht="15.75" outlineLevel="1" x14ac:dyDescent="0.25">
      <c r="A9066" s="20">
        <f>A9065</f>
        <v>44309</v>
      </c>
      <c r="B9066" s="21" t="str">
        <f>B9065</f>
        <v>ADAM OHLSEN</v>
      </c>
      <c r="C9066" s="22">
        <f>SUBTOTAL(9,C9064:C9065)</f>
        <v>745</v>
      </c>
      <c r="D9066" s="21" t="str">
        <f t="shared" si="140"/>
        <v>TOTAL</v>
      </c>
    </row>
    <row r="9067" spans="1:5" ht="15.75" outlineLevel="2" x14ac:dyDescent="0.25">
      <c r="A9067" s="17">
        <v>44309</v>
      </c>
      <c r="B9067" t="s">
        <v>584</v>
      </c>
      <c r="C9067" s="2">
        <v>90</v>
      </c>
      <c r="D9067" s="21" t="str">
        <f t="shared" si="140"/>
        <v/>
      </c>
      <c r="E9067" t="s">
        <v>56</v>
      </c>
    </row>
    <row r="9068" spans="1:5" ht="15.75" outlineLevel="1" x14ac:dyDescent="0.25">
      <c r="A9068" s="20">
        <f>A9067</f>
        <v>44309</v>
      </c>
      <c r="B9068" s="21" t="str">
        <f>B9067</f>
        <v>JOSE R ORTIZ</v>
      </c>
      <c r="C9068" s="22">
        <f>SUBTOTAL(9,C9067:C9067)</f>
        <v>90</v>
      </c>
      <c r="D9068" s="21" t="str">
        <f t="shared" si="140"/>
        <v>TOTAL</v>
      </c>
    </row>
    <row r="9069" spans="1:5" ht="15.75" outlineLevel="2" x14ac:dyDescent="0.25">
      <c r="A9069" s="17">
        <v>44309</v>
      </c>
      <c r="B9069" t="s">
        <v>1280</v>
      </c>
      <c r="C9069" s="2">
        <v>90</v>
      </c>
      <c r="D9069" s="21" t="str">
        <f t="shared" si="140"/>
        <v/>
      </c>
      <c r="E9069" t="s">
        <v>56</v>
      </c>
    </row>
    <row r="9070" spans="1:5" ht="15.75" outlineLevel="1" x14ac:dyDescent="0.25">
      <c r="A9070" s="20">
        <f>A9069</f>
        <v>44309</v>
      </c>
      <c r="B9070" s="21" t="str">
        <f>B9069</f>
        <v>DAVID L ORTON</v>
      </c>
      <c r="C9070" s="22">
        <f>SUBTOTAL(9,C9069:C9069)</f>
        <v>90</v>
      </c>
      <c r="D9070" s="21" t="str">
        <f t="shared" si="140"/>
        <v>TOTAL</v>
      </c>
    </row>
    <row r="9071" spans="1:5" ht="15.75" outlineLevel="2" x14ac:dyDescent="0.25">
      <c r="A9071" s="17">
        <v>44309</v>
      </c>
      <c r="B9071" t="s">
        <v>94</v>
      </c>
      <c r="C9071" s="2">
        <v>558.05999999999995</v>
      </c>
      <c r="D9071" s="21" t="str">
        <f t="shared" si="140"/>
        <v/>
      </c>
      <c r="E9071" t="s">
        <v>58</v>
      </c>
    </row>
    <row r="9072" spans="1:5" ht="15.75" outlineLevel="2" x14ac:dyDescent="0.25">
      <c r="A9072" s="17">
        <v>44309</v>
      </c>
      <c r="B9072" t="s">
        <v>94</v>
      </c>
      <c r="C9072" s="2">
        <v>20.97</v>
      </c>
      <c r="D9072" s="21" t="str">
        <f t="shared" si="140"/>
        <v/>
      </c>
      <c r="E9072" t="s">
        <v>55</v>
      </c>
    </row>
    <row r="9073" spans="1:5" ht="15.75" outlineLevel="2" x14ac:dyDescent="0.25">
      <c r="A9073" s="17">
        <v>44309</v>
      </c>
      <c r="B9073" t="s">
        <v>94</v>
      </c>
      <c r="C9073" s="2">
        <v>129.94</v>
      </c>
      <c r="D9073" s="21" t="str">
        <f t="shared" si="140"/>
        <v/>
      </c>
      <c r="E9073" t="s">
        <v>58</v>
      </c>
    </row>
    <row r="9074" spans="1:5" ht="15.75" outlineLevel="2" x14ac:dyDescent="0.25">
      <c r="A9074" s="17">
        <v>44309</v>
      </c>
      <c r="B9074" t="s">
        <v>94</v>
      </c>
      <c r="C9074" s="2">
        <v>25.97</v>
      </c>
      <c r="D9074" s="21" t="str">
        <f t="shared" si="140"/>
        <v/>
      </c>
      <c r="E9074" t="s">
        <v>58</v>
      </c>
    </row>
    <row r="9075" spans="1:5" ht="15.75" outlineLevel="2" x14ac:dyDescent="0.25">
      <c r="A9075" s="17">
        <v>44309</v>
      </c>
      <c r="B9075" t="s">
        <v>94</v>
      </c>
      <c r="C9075" s="2">
        <v>25.97</v>
      </c>
      <c r="D9075" s="21" t="str">
        <f t="shared" si="140"/>
        <v/>
      </c>
      <c r="E9075" t="s">
        <v>58</v>
      </c>
    </row>
    <row r="9076" spans="1:5" ht="15.75" outlineLevel="2" x14ac:dyDescent="0.25">
      <c r="A9076" s="17">
        <v>44309</v>
      </c>
      <c r="B9076" t="s">
        <v>94</v>
      </c>
      <c r="C9076" s="2">
        <v>66.53</v>
      </c>
      <c r="D9076" s="21" t="str">
        <f t="shared" si="140"/>
        <v/>
      </c>
      <c r="E9076" t="s">
        <v>55</v>
      </c>
    </row>
    <row r="9077" spans="1:5" ht="15.75" outlineLevel="2" x14ac:dyDescent="0.25">
      <c r="A9077" s="17">
        <v>44309</v>
      </c>
      <c r="B9077" t="s">
        <v>94</v>
      </c>
      <c r="C9077" s="2">
        <v>67.989999999999995</v>
      </c>
      <c r="D9077" s="21" t="str">
        <f t="shared" si="140"/>
        <v/>
      </c>
      <c r="E9077" t="s">
        <v>58</v>
      </c>
    </row>
    <row r="9078" spans="1:5" ht="15.75" outlineLevel="2" x14ac:dyDescent="0.25">
      <c r="A9078" s="17">
        <v>44309</v>
      </c>
      <c r="B9078" t="s">
        <v>94</v>
      </c>
      <c r="C9078" s="2">
        <v>66.86</v>
      </c>
      <c r="D9078" s="21" t="str">
        <f t="shared" si="140"/>
        <v/>
      </c>
      <c r="E9078" t="s">
        <v>68</v>
      </c>
    </row>
    <row r="9079" spans="1:5" ht="15.75" outlineLevel="1" x14ac:dyDescent="0.25">
      <c r="A9079" s="20">
        <f>A9078</f>
        <v>44309</v>
      </c>
      <c r="B9079" s="21" t="str">
        <f>B9078</f>
        <v>OTC BRANDS INC</v>
      </c>
      <c r="C9079" s="22">
        <f>SUBTOTAL(9,C9071:C9078)</f>
        <v>962.29000000000008</v>
      </c>
      <c r="D9079" s="21" t="str">
        <f t="shared" si="140"/>
        <v>TOTAL</v>
      </c>
    </row>
    <row r="9080" spans="1:5" ht="15.75" outlineLevel="2" x14ac:dyDescent="0.25">
      <c r="A9080" s="17">
        <v>44309</v>
      </c>
      <c r="B9080" t="s">
        <v>167</v>
      </c>
      <c r="C9080" s="2">
        <v>2828.71</v>
      </c>
      <c r="D9080" s="21" t="str">
        <f t="shared" si="140"/>
        <v/>
      </c>
      <c r="E9080" t="s">
        <v>59</v>
      </c>
    </row>
    <row r="9081" spans="1:5" ht="15.75" outlineLevel="2" x14ac:dyDescent="0.25">
      <c r="A9081" s="17">
        <v>44309</v>
      </c>
      <c r="B9081" t="s">
        <v>167</v>
      </c>
      <c r="C9081" s="2">
        <v>1910.91</v>
      </c>
      <c r="D9081" s="21" t="str">
        <f t="shared" si="140"/>
        <v/>
      </c>
      <c r="E9081" t="s">
        <v>59</v>
      </c>
    </row>
    <row r="9082" spans="1:5" ht="15.75" outlineLevel="1" x14ac:dyDescent="0.25">
      <c r="A9082" s="20">
        <f>A9081</f>
        <v>44309</v>
      </c>
      <c r="B9082" s="21" t="str">
        <f>B9081</f>
        <v>OVERDRIVE INC</v>
      </c>
      <c r="C9082" s="22">
        <f>SUBTOTAL(9,C9080:C9081)</f>
        <v>4739.62</v>
      </c>
      <c r="D9082" s="21" t="str">
        <f t="shared" si="140"/>
        <v>TOTAL</v>
      </c>
    </row>
    <row r="9083" spans="1:5" ht="15.75" outlineLevel="2" x14ac:dyDescent="0.25">
      <c r="A9083" s="17">
        <v>44309</v>
      </c>
      <c r="B9083" t="s">
        <v>1281</v>
      </c>
      <c r="C9083" s="2">
        <v>1897</v>
      </c>
      <c r="D9083" s="21" t="str">
        <f t="shared" si="140"/>
        <v/>
      </c>
      <c r="E9083" t="s">
        <v>58</v>
      </c>
    </row>
    <row r="9084" spans="1:5" ht="15.75" outlineLevel="1" x14ac:dyDescent="0.25">
      <c r="A9084" s="20">
        <f>A9083</f>
        <v>44309</v>
      </c>
      <c r="B9084" s="21" t="str">
        <f>B9083</f>
        <v>PAMELA PRINTING</v>
      </c>
      <c r="C9084" s="22">
        <f>SUBTOTAL(9,C9083:C9083)</f>
        <v>1897</v>
      </c>
      <c r="D9084" s="21" t="str">
        <f t="shared" si="140"/>
        <v>TOTAL</v>
      </c>
    </row>
    <row r="9085" spans="1:5" ht="15.75" outlineLevel="2" x14ac:dyDescent="0.25">
      <c r="A9085" s="17">
        <v>44309</v>
      </c>
      <c r="B9085" t="s">
        <v>357</v>
      </c>
      <c r="C9085" s="2">
        <v>84.23</v>
      </c>
      <c r="D9085" s="21" t="str">
        <f t="shared" si="140"/>
        <v/>
      </c>
      <c r="E9085" t="s">
        <v>72</v>
      </c>
    </row>
    <row r="9086" spans="1:5" ht="15.75" outlineLevel="2" x14ac:dyDescent="0.25">
      <c r="A9086" s="17">
        <v>44309</v>
      </c>
      <c r="B9086" t="s">
        <v>357</v>
      </c>
      <c r="C9086" s="2">
        <v>76.89</v>
      </c>
      <c r="D9086" s="21" t="str">
        <f t="shared" ref="D9086:D9149" si="141">IF(E9086="","TOTAL","")</f>
        <v/>
      </c>
      <c r="E9086" t="s">
        <v>68</v>
      </c>
    </row>
    <row r="9087" spans="1:5" ht="15.75" outlineLevel="1" x14ac:dyDescent="0.25">
      <c r="A9087" s="20">
        <f>A9086</f>
        <v>44309</v>
      </c>
      <c r="B9087" s="21" t="str">
        <f>B9086</f>
        <v>PANERA BREAD</v>
      </c>
      <c r="C9087" s="22">
        <f>SUBTOTAL(9,C9085:C9086)</f>
        <v>161.12</v>
      </c>
      <c r="D9087" s="21" t="str">
        <f t="shared" si="141"/>
        <v>TOTAL</v>
      </c>
    </row>
    <row r="9088" spans="1:5" ht="15.75" outlineLevel="2" x14ac:dyDescent="0.25">
      <c r="A9088" s="17">
        <v>44309</v>
      </c>
      <c r="B9088" t="s">
        <v>358</v>
      </c>
      <c r="C9088" s="2">
        <v>62.25</v>
      </c>
      <c r="D9088" s="21" t="str">
        <f t="shared" si="141"/>
        <v/>
      </c>
      <c r="E9088" t="s">
        <v>72</v>
      </c>
    </row>
    <row r="9089" spans="1:5" ht="15.75" outlineLevel="1" x14ac:dyDescent="0.25">
      <c r="A9089" s="20">
        <f>A9088</f>
        <v>44309</v>
      </c>
      <c r="B9089" s="21" t="str">
        <f>B9088</f>
        <v>PANERA BREAD COMPANY</v>
      </c>
      <c r="C9089" s="22">
        <f>SUBTOTAL(9,C9088:C9088)</f>
        <v>62.25</v>
      </c>
      <c r="D9089" s="21" t="str">
        <f t="shared" si="141"/>
        <v>TOTAL</v>
      </c>
    </row>
    <row r="9090" spans="1:5" ht="15.75" outlineLevel="2" x14ac:dyDescent="0.25">
      <c r="A9090" s="17">
        <v>44309</v>
      </c>
      <c r="B9090" t="s">
        <v>1282</v>
      </c>
      <c r="C9090" s="2">
        <v>116.74</v>
      </c>
      <c r="D9090" s="21" t="str">
        <f t="shared" si="141"/>
        <v/>
      </c>
      <c r="E9090" t="s">
        <v>72</v>
      </c>
    </row>
    <row r="9091" spans="1:5" ht="15.75" outlineLevel="1" x14ac:dyDescent="0.25">
      <c r="A9091" s="20">
        <f>A9090</f>
        <v>44309</v>
      </c>
      <c r="B9091" s="21" t="str">
        <f>B9090</f>
        <v>EYM CAFE OF TEXAS LLC</v>
      </c>
      <c r="C9091" s="22">
        <f>SUBTOTAL(9,C9090:C9090)</f>
        <v>116.74</v>
      </c>
      <c r="D9091" s="21" t="str">
        <f t="shared" si="141"/>
        <v>TOTAL</v>
      </c>
    </row>
    <row r="9092" spans="1:5" ht="15.75" outlineLevel="2" x14ac:dyDescent="0.25">
      <c r="A9092" s="17">
        <v>44309</v>
      </c>
      <c r="B9092" t="s">
        <v>1041</v>
      </c>
      <c r="C9092" s="2">
        <v>928.49</v>
      </c>
      <c r="D9092" s="21" t="str">
        <f t="shared" si="141"/>
        <v/>
      </c>
      <c r="E9092" t="s">
        <v>259</v>
      </c>
    </row>
    <row r="9093" spans="1:5" ht="15.75" outlineLevel="2" x14ac:dyDescent="0.25">
      <c r="A9093" s="17">
        <v>44309</v>
      </c>
      <c r="B9093" t="s">
        <v>1041</v>
      </c>
      <c r="C9093" s="2">
        <v>83.49</v>
      </c>
      <c r="D9093" s="21" t="str">
        <f t="shared" si="141"/>
        <v/>
      </c>
      <c r="E9093" t="s">
        <v>72</v>
      </c>
    </row>
    <row r="9094" spans="1:5" ht="15.75" outlineLevel="1" x14ac:dyDescent="0.25">
      <c r="A9094" s="20">
        <f>A9093</f>
        <v>44309</v>
      </c>
      <c r="B9094" s="21" t="str">
        <f>B9093</f>
        <v>HOUSTON PIZZA VENTURES LP</v>
      </c>
      <c r="C9094" s="22">
        <f>SUBTOTAL(9,C9092:C9093)</f>
        <v>1011.98</v>
      </c>
      <c r="D9094" s="21" t="str">
        <f t="shared" si="141"/>
        <v>TOTAL</v>
      </c>
    </row>
    <row r="9095" spans="1:5" ht="15.75" outlineLevel="2" x14ac:dyDescent="0.25">
      <c r="A9095" s="17">
        <v>44309</v>
      </c>
      <c r="B9095" t="s">
        <v>380</v>
      </c>
      <c r="C9095" s="2">
        <v>1314.36</v>
      </c>
      <c r="D9095" s="21" t="str">
        <f t="shared" si="141"/>
        <v/>
      </c>
      <c r="E9095" t="s">
        <v>70</v>
      </c>
    </row>
    <row r="9096" spans="1:5" ht="15.75" outlineLevel="1" x14ac:dyDescent="0.25">
      <c r="A9096" s="20">
        <f>A9095</f>
        <v>44309</v>
      </c>
      <c r="B9096" s="21" t="str">
        <f>B9095</f>
        <v>PAR INC</v>
      </c>
      <c r="C9096" s="22">
        <f>SUBTOTAL(9,C9095:C9095)</f>
        <v>1314.36</v>
      </c>
      <c r="D9096" s="21" t="str">
        <f t="shared" si="141"/>
        <v>TOTAL</v>
      </c>
    </row>
    <row r="9097" spans="1:5" ht="15.75" outlineLevel="2" x14ac:dyDescent="0.25">
      <c r="A9097" s="17">
        <v>44309</v>
      </c>
      <c r="B9097" t="s">
        <v>665</v>
      </c>
      <c r="C9097" s="2">
        <v>1562.53</v>
      </c>
      <c r="D9097" s="21" t="str">
        <f t="shared" si="141"/>
        <v/>
      </c>
      <c r="E9097" t="s">
        <v>60</v>
      </c>
    </row>
    <row r="9098" spans="1:5" ht="15.75" outlineLevel="2" x14ac:dyDescent="0.25">
      <c r="A9098" s="17">
        <v>44309</v>
      </c>
      <c r="B9098" t="s">
        <v>665</v>
      </c>
      <c r="C9098" s="2">
        <v>842.4</v>
      </c>
      <c r="D9098" s="21" t="str">
        <f t="shared" si="141"/>
        <v/>
      </c>
      <c r="E9098" t="s">
        <v>60</v>
      </c>
    </row>
    <row r="9099" spans="1:5" ht="15.75" outlineLevel="2" x14ac:dyDescent="0.25">
      <c r="A9099" s="17">
        <v>44309</v>
      </c>
      <c r="B9099" t="s">
        <v>665</v>
      </c>
      <c r="C9099" s="2">
        <v>267.52</v>
      </c>
      <c r="D9099" s="21" t="str">
        <f t="shared" si="141"/>
        <v/>
      </c>
      <c r="E9099" t="s">
        <v>60</v>
      </c>
    </row>
    <row r="9100" spans="1:5" ht="15.75" outlineLevel="2" x14ac:dyDescent="0.25">
      <c r="A9100" s="17">
        <v>44309</v>
      </c>
      <c r="B9100" t="s">
        <v>665</v>
      </c>
      <c r="C9100" s="2">
        <v>37.700000000000003</v>
      </c>
      <c r="D9100" s="21" t="str">
        <f t="shared" si="141"/>
        <v/>
      </c>
      <c r="E9100" t="s">
        <v>60</v>
      </c>
    </row>
    <row r="9101" spans="1:5" ht="15.75" outlineLevel="2" x14ac:dyDescent="0.25">
      <c r="A9101" s="17">
        <v>44309</v>
      </c>
      <c r="B9101" t="s">
        <v>665</v>
      </c>
      <c r="C9101" s="2">
        <v>35.68</v>
      </c>
      <c r="D9101" s="21" t="str">
        <f t="shared" si="141"/>
        <v/>
      </c>
      <c r="E9101" t="s">
        <v>60</v>
      </c>
    </row>
    <row r="9102" spans="1:5" ht="15.75" outlineLevel="2" x14ac:dyDescent="0.25">
      <c r="A9102" s="17">
        <v>44309</v>
      </c>
      <c r="B9102" t="s">
        <v>665</v>
      </c>
      <c r="C9102" s="2">
        <v>49.17</v>
      </c>
      <c r="D9102" s="21" t="str">
        <f t="shared" si="141"/>
        <v/>
      </c>
      <c r="E9102" t="s">
        <v>60</v>
      </c>
    </row>
    <row r="9103" spans="1:5" ht="15.75" outlineLevel="2" x14ac:dyDescent="0.25">
      <c r="A9103" s="17">
        <v>44309</v>
      </c>
      <c r="B9103" t="s">
        <v>665</v>
      </c>
      <c r="C9103" s="2">
        <v>191.1</v>
      </c>
      <c r="D9103" s="21" t="str">
        <f t="shared" si="141"/>
        <v/>
      </c>
      <c r="E9103" t="s">
        <v>60</v>
      </c>
    </row>
    <row r="9104" spans="1:5" ht="15.75" outlineLevel="2" x14ac:dyDescent="0.25">
      <c r="A9104" s="17">
        <v>44309</v>
      </c>
      <c r="B9104" t="s">
        <v>665</v>
      </c>
      <c r="C9104" s="2">
        <v>74.62</v>
      </c>
      <c r="D9104" s="21" t="str">
        <f t="shared" si="141"/>
        <v/>
      </c>
      <c r="E9104" t="s">
        <v>60</v>
      </c>
    </row>
    <row r="9105" spans="1:5" ht="15.75" outlineLevel="2" x14ac:dyDescent="0.25">
      <c r="A9105" s="17">
        <v>44309</v>
      </c>
      <c r="B9105" t="s">
        <v>665</v>
      </c>
      <c r="C9105" s="2">
        <v>143.13999999999999</v>
      </c>
      <c r="D9105" s="21" t="str">
        <f t="shared" si="141"/>
        <v/>
      </c>
      <c r="E9105" t="s">
        <v>60</v>
      </c>
    </row>
    <row r="9106" spans="1:5" ht="15.75" outlineLevel="1" x14ac:dyDescent="0.25">
      <c r="A9106" s="20">
        <f>A9105</f>
        <v>44309</v>
      </c>
      <c r="B9106" s="21" t="str">
        <f>B9105</f>
        <v>PARTS TOWN LLC</v>
      </c>
      <c r="C9106" s="22">
        <f>SUBTOTAL(9,C9097:C9105)</f>
        <v>3203.8599999999992</v>
      </c>
      <c r="D9106" s="21" t="str">
        <f t="shared" si="141"/>
        <v>TOTAL</v>
      </c>
    </row>
    <row r="9107" spans="1:5" ht="15.75" outlineLevel="2" x14ac:dyDescent="0.25">
      <c r="A9107" s="17">
        <v>44309</v>
      </c>
      <c r="B9107" t="s">
        <v>799</v>
      </c>
      <c r="C9107" s="2">
        <v>450</v>
      </c>
      <c r="D9107" s="21" t="str">
        <f t="shared" si="141"/>
        <v/>
      </c>
      <c r="E9107" t="s">
        <v>56</v>
      </c>
    </row>
    <row r="9108" spans="1:5" ht="15.75" outlineLevel="1" x14ac:dyDescent="0.25">
      <c r="A9108" s="20">
        <f>A9107</f>
        <v>44309</v>
      </c>
      <c r="B9108" s="21" t="str">
        <f>B9107</f>
        <v>SUSAN B MEYER PATTERSON</v>
      </c>
      <c r="C9108" s="22">
        <f>SUBTOTAL(9,C9107:C9107)</f>
        <v>450</v>
      </c>
      <c r="D9108" s="21" t="str">
        <f t="shared" si="141"/>
        <v>TOTAL</v>
      </c>
    </row>
    <row r="9109" spans="1:5" ht="15.75" outlineLevel="2" x14ac:dyDescent="0.25">
      <c r="A9109" s="17">
        <v>44309</v>
      </c>
      <c r="B9109" t="s">
        <v>329</v>
      </c>
      <c r="C9109" s="2">
        <v>90</v>
      </c>
      <c r="D9109" s="21" t="str">
        <f t="shared" si="141"/>
        <v/>
      </c>
      <c r="E9109" t="s">
        <v>56</v>
      </c>
    </row>
    <row r="9110" spans="1:5" ht="15.75" outlineLevel="1" x14ac:dyDescent="0.25">
      <c r="A9110" s="20">
        <f>A9109</f>
        <v>44309</v>
      </c>
      <c r="B9110" s="21" t="str">
        <f>B9109</f>
        <v>DONALD JOEL PAUL</v>
      </c>
      <c r="C9110" s="22">
        <f>SUBTOTAL(9,C9109:C9109)</f>
        <v>90</v>
      </c>
      <c r="D9110" s="21" t="str">
        <f t="shared" si="141"/>
        <v>TOTAL</v>
      </c>
    </row>
    <row r="9111" spans="1:5" ht="15.75" outlineLevel="2" x14ac:dyDescent="0.25">
      <c r="A9111" s="17">
        <v>44309</v>
      </c>
      <c r="B9111" t="s">
        <v>515</v>
      </c>
      <c r="C9111" s="2">
        <v>50.2</v>
      </c>
      <c r="D9111" s="21" t="str">
        <f t="shared" si="141"/>
        <v/>
      </c>
      <c r="E9111" t="s">
        <v>58</v>
      </c>
    </row>
    <row r="9112" spans="1:5" ht="15.75" outlineLevel="1" x14ac:dyDescent="0.25">
      <c r="A9112" s="20">
        <f>A9111</f>
        <v>44309</v>
      </c>
      <c r="B9112" s="21" t="str">
        <f>B9111</f>
        <v>PAXTON/PATTERSON LLC</v>
      </c>
      <c r="C9112" s="22">
        <f>SUBTOTAL(9,C9111:C9111)</f>
        <v>50.2</v>
      </c>
      <c r="D9112" s="21" t="str">
        <f t="shared" si="141"/>
        <v>TOTAL</v>
      </c>
    </row>
    <row r="9113" spans="1:5" ht="15.75" outlineLevel="2" x14ac:dyDescent="0.25">
      <c r="A9113" s="17">
        <v>44309</v>
      </c>
      <c r="B9113" t="s">
        <v>485</v>
      </c>
      <c r="C9113" s="2">
        <v>2145</v>
      </c>
      <c r="D9113" s="21" t="str">
        <f t="shared" si="141"/>
        <v/>
      </c>
      <c r="E9113" t="s">
        <v>56</v>
      </c>
    </row>
    <row r="9114" spans="1:5" ht="15.75" outlineLevel="1" x14ac:dyDescent="0.25">
      <c r="A9114" s="20">
        <f>A9113</f>
        <v>44309</v>
      </c>
      <c r="B9114" s="21" t="str">
        <f>B9113</f>
        <v>PAYFLEX SYSTEMS USA INC</v>
      </c>
      <c r="C9114" s="22">
        <f>SUBTOTAL(9,C9113:C9113)</f>
        <v>2145</v>
      </c>
      <c r="D9114" s="21" t="str">
        <f t="shared" si="141"/>
        <v>TOTAL</v>
      </c>
    </row>
    <row r="9115" spans="1:5" ht="15.75" outlineLevel="2" x14ac:dyDescent="0.25">
      <c r="A9115" s="17">
        <v>44309</v>
      </c>
      <c r="B9115" t="s">
        <v>1283</v>
      </c>
      <c r="C9115" s="2">
        <v>2327.85</v>
      </c>
      <c r="D9115" s="21" t="str">
        <f t="shared" si="141"/>
        <v/>
      </c>
      <c r="E9115" t="s">
        <v>58</v>
      </c>
    </row>
    <row r="9116" spans="1:5" ht="15.75" outlineLevel="1" x14ac:dyDescent="0.25">
      <c r="A9116" s="20">
        <f>A9115</f>
        <v>44309</v>
      </c>
      <c r="B9116" s="21" t="str">
        <f>B9115</f>
        <v>MOTIVATING SYSTEMS LLC</v>
      </c>
      <c r="C9116" s="22">
        <f>SUBTOTAL(9,C9115:C9115)</f>
        <v>2327.85</v>
      </c>
      <c r="D9116" s="21" t="str">
        <f t="shared" si="141"/>
        <v>TOTAL</v>
      </c>
    </row>
    <row r="9117" spans="1:5" ht="15.75" outlineLevel="2" x14ac:dyDescent="0.25">
      <c r="A9117" s="17">
        <v>44309</v>
      </c>
      <c r="B9117" t="s">
        <v>38</v>
      </c>
      <c r="C9117" s="2">
        <v>3480.56</v>
      </c>
      <c r="D9117" s="21" t="str">
        <f t="shared" si="141"/>
        <v/>
      </c>
      <c r="E9117" t="s">
        <v>67</v>
      </c>
    </row>
    <row r="9118" spans="1:5" ht="15.75" outlineLevel="2" x14ac:dyDescent="0.25">
      <c r="A9118" s="17">
        <v>44309</v>
      </c>
      <c r="B9118" t="s">
        <v>38</v>
      </c>
      <c r="C9118" s="2">
        <v>19607.849999999999</v>
      </c>
      <c r="D9118" s="21" t="str">
        <f t="shared" si="141"/>
        <v/>
      </c>
      <c r="E9118" t="s">
        <v>67</v>
      </c>
    </row>
    <row r="9119" spans="1:5" ht="15.75" outlineLevel="1" x14ac:dyDescent="0.25">
      <c r="A9119" s="20">
        <f>A9118</f>
        <v>44309</v>
      </c>
      <c r="B9119" s="21" t="str">
        <f>B9118</f>
        <v>PBK INC</v>
      </c>
      <c r="C9119" s="22">
        <f>SUBTOTAL(9,C9117:C9118)</f>
        <v>23088.41</v>
      </c>
      <c r="D9119" s="21" t="str">
        <f t="shared" si="141"/>
        <v>TOTAL</v>
      </c>
    </row>
    <row r="9120" spans="1:5" ht="15.75" outlineLevel="2" x14ac:dyDescent="0.25">
      <c r="A9120" s="17">
        <v>44309</v>
      </c>
      <c r="B9120" t="s">
        <v>1284</v>
      </c>
      <c r="C9120" s="2">
        <v>600.91999999999996</v>
      </c>
      <c r="D9120" s="21" t="str">
        <f t="shared" si="141"/>
        <v/>
      </c>
      <c r="E9120" t="s">
        <v>58</v>
      </c>
    </row>
    <row r="9121" spans="1:5" ht="15.75" outlineLevel="1" x14ac:dyDescent="0.25">
      <c r="A9121" s="20">
        <f>A9120</f>
        <v>44309</v>
      </c>
      <c r="B9121" s="21" t="str">
        <f>B9120</f>
        <v>PENDERS MUSIC CO</v>
      </c>
      <c r="C9121" s="22">
        <f>SUBTOTAL(9,C9120:C9120)</f>
        <v>600.91999999999996</v>
      </c>
      <c r="D9121" s="21" t="str">
        <f t="shared" si="141"/>
        <v>TOTAL</v>
      </c>
    </row>
    <row r="9122" spans="1:5" ht="15.75" outlineLevel="2" x14ac:dyDescent="0.25">
      <c r="A9122" s="17">
        <v>44309</v>
      </c>
      <c r="B9122" t="s">
        <v>1044</v>
      </c>
      <c r="C9122" s="2">
        <v>458.71</v>
      </c>
      <c r="D9122" s="21" t="str">
        <f t="shared" si="141"/>
        <v/>
      </c>
      <c r="E9122" t="s">
        <v>58</v>
      </c>
    </row>
    <row r="9123" spans="1:5" ht="15.75" outlineLevel="1" x14ac:dyDescent="0.25">
      <c r="A9123" s="20">
        <f>A9122</f>
        <v>44309</v>
      </c>
      <c r="B9123" s="21" t="str">
        <f>B9122</f>
        <v>PENN STATE INDUSTRIES</v>
      </c>
      <c r="C9123" s="22">
        <f>SUBTOTAL(9,C9122:C9122)</f>
        <v>458.71</v>
      </c>
      <c r="D9123" s="21" t="str">
        <f t="shared" si="141"/>
        <v>TOTAL</v>
      </c>
    </row>
    <row r="9124" spans="1:5" ht="15.75" outlineLevel="2" x14ac:dyDescent="0.25">
      <c r="A9124" s="17">
        <v>44309</v>
      </c>
      <c r="B9124" t="s">
        <v>1045</v>
      </c>
      <c r="C9124" s="2">
        <v>440.9</v>
      </c>
      <c r="D9124" s="21" t="str">
        <f t="shared" si="141"/>
        <v/>
      </c>
      <c r="E9124" t="s">
        <v>55</v>
      </c>
    </row>
    <row r="9125" spans="1:5" ht="15.75" outlineLevel="1" x14ac:dyDescent="0.25">
      <c r="A9125" s="20">
        <f>A9124</f>
        <v>44309</v>
      </c>
      <c r="B9125" s="21" t="str">
        <f>B9124</f>
        <v>PEPWEAR LLC</v>
      </c>
      <c r="C9125" s="22">
        <f>SUBTOTAL(9,C9124:C9124)</f>
        <v>440.9</v>
      </c>
      <c r="D9125" s="21" t="str">
        <f t="shared" si="141"/>
        <v>TOTAL</v>
      </c>
    </row>
    <row r="9126" spans="1:5" ht="15.75" outlineLevel="2" x14ac:dyDescent="0.25">
      <c r="A9126" s="17">
        <v>44309</v>
      </c>
      <c r="B9126" t="s">
        <v>800</v>
      </c>
      <c r="C9126" s="2">
        <v>47.9</v>
      </c>
      <c r="D9126" s="21" t="str">
        <f t="shared" si="141"/>
        <v/>
      </c>
      <c r="E9126" t="s">
        <v>58</v>
      </c>
    </row>
    <row r="9127" spans="1:5" ht="15.75" outlineLevel="1" x14ac:dyDescent="0.25">
      <c r="A9127" s="20">
        <f>A9126</f>
        <v>44309</v>
      </c>
      <c r="B9127" s="21" t="str">
        <f>B9126</f>
        <v>PERIPOLE INC</v>
      </c>
      <c r="C9127" s="22">
        <f>SUBTOTAL(9,C9126:C9126)</f>
        <v>47.9</v>
      </c>
      <c r="D9127" s="21" t="str">
        <f t="shared" si="141"/>
        <v>TOTAL</v>
      </c>
    </row>
    <row r="9128" spans="1:5" ht="15.75" outlineLevel="2" x14ac:dyDescent="0.25">
      <c r="A9128" s="17">
        <v>44309</v>
      </c>
      <c r="B9128" t="s">
        <v>1048</v>
      </c>
      <c r="C9128" s="2">
        <v>14543.05</v>
      </c>
      <c r="D9128" s="21" t="str">
        <f t="shared" si="141"/>
        <v/>
      </c>
      <c r="E9128" t="s">
        <v>81</v>
      </c>
    </row>
    <row r="9129" spans="1:5" ht="15.75" outlineLevel="2" x14ac:dyDescent="0.25">
      <c r="A9129" s="17">
        <v>44309</v>
      </c>
      <c r="B9129" t="s">
        <v>1048</v>
      </c>
      <c r="C9129" s="2">
        <v>13832.4</v>
      </c>
      <c r="D9129" s="21" t="str">
        <f t="shared" si="141"/>
        <v/>
      </c>
      <c r="E9129" t="s">
        <v>81</v>
      </c>
    </row>
    <row r="9130" spans="1:5" ht="15.75" outlineLevel="2" x14ac:dyDescent="0.25">
      <c r="A9130" s="17">
        <v>44309</v>
      </c>
      <c r="B9130" t="s">
        <v>1048</v>
      </c>
      <c r="C9130" s="2">
        <v>13874.45</v>
      </c>
      <c r="D9130" s="21" t="str">
        <f t="shared" si="141"/>
        <v/>
      </c>
      <c r="E9130" t="s">
        <v>81</v>
      </c>
    </row>
    <row r="9131" spans="1:5" ht="15.75" outlineLevel="1" x14ac:dyDescent="0.25">
      <c r="A9131" s="20">
        <f>A9130</f>
        <v>44309</v>
      </c>
      <c r="B9131" s="21" t="str">
        <f>B9130</f>
        <v>PETROLEUM TRADERS CORPORATION</v>
      </c>
      <c r="C9131" s="22">
        <f>SUBTOTAL(9,C9128:C9130)</f>
        <v>42249.899999999994</v>
      </c>
      <c r="D9131" s="21" t="str">
        <f t="shared" si="141"/>
        <v>TOTAL</v>
      </c>
    </row>
    <row r="9132" spans="1:5" ht="15.75" outlineLevel="2" x14ac:dyDescent="0.25">
      <c r="A9132" s="17">
        <v>44309</v>
      </c>
      <c r="B9132" t="s">
        <v>1285</v>
      </c>
      <c r="C9132" s="2">
        <v>358.14</v>
      </c>
      <c r="D9132" s="21" t="str">
        <f t="shared" si="141"/>
        <v/>
      </c>
      <c r="E9132" t="s">
        <v>331</v>
      </c>
    </row>
    <row r="9133" spans="1:5" ht="15.75" outlineLevel="1" x14ac:dyDescent="0.25">
      <c r="A9133" s="20">
        <f>A9132</f>
        <v>44309</v>
      </c>
      <c r="B9133" s="21" t="str">
        <f>B9132</f>
        <v>PFLUGERVILLE ISD ATHLETIC DEPARTMENT</v>
      </c>
      <c r="C9133" s="22">
        <f>SUBTOTAL(9,C9132:C9132)</f>
        <v>358.14</v>
      </c>
      <c r="D9133" s="21" t="str">
        <f t="shared" si="141"/>
        <v>TOTAL</v>
      </c>
    </row>
    <row r="9134" spans="1:5" ht="15.75" outlineLevel="2" x14ac:dyDescent="0.25">
      <c r="A9134" s="17">
        <v>44309</v>
      </c>
      <c r="B9134" t="s">
        <v>359</v>
      </c>
      <c r="C9134" s="2">
        <v>49.5</v>
      </c>
      <c r="D9134" s="21" t="str">
        <f t="shared" si="141"/>
        <v/>
      </c>
      <c r="E9134" t="s">
        <v>72</v>
      </c>
    </row>
    <row r="9135" spans="1:5" ht="15.75" outlineLevel="1" x14ac:dyDescent="0.25">
      <c r="A9135" s="20">
        <f>A9134</f>
        <v>44309</v>
      </c>
      <c r="B9135" s="21" t="str">
        <f>B9134</f>
        <v>NOTHING BUNDT CAKES</v>
      </c>
      <c r="C9135" s="22">
        <f>SUBTOTAL(9,C9134:C9134)</f>
        <v>49.5</v>
      </c>
      <c r="D9135" s="21" t="str">
        <f t="shared" si="141"/>
        <v>TOTAL</v>
      </c>
    </row>
    <row r="9136" spans="1:5" ht="15.75" outlineLevel="2" x14ac:dyDescent="0.25">
      <c r="A9136" s="17">
        <v>44309</v>
      </c>
      <c r="B9136" t="s">
        <v>234</v>
      </c>
      <c r="C9136" s="2">
        <v>2040</v>
      </c>
      <c r="D9136" s="21" t="str">
        <f t="shared" si="141"/>
        <v/>
      </c>
      <c r="E9136" t="s">
        <v>80</v>
      </c>
    </row>
    <row r="9137" spans="1:5" ht="15.75" outlineLevel="2" x14ac:dyDescent="0.25">
      <c r="A9137" s="17">
        <v>44309</v>
      </c>
      <c r="B9137" t="s">
        <v>234</v>
      </c>
      <c r="C9137" s="2">
        <v>215</v>
      </c>
      <c r="D9137" s="21" t="str">
        <f t="shared" si="141"/>
        <v/>
      </c>
      <c r="E9137" t="s">
        <v>80</v>
      </c>
    </row>
    <row r="9138" spans="1:5" ht="15.75" outlineLevel="1" x14ac:dyDescent="0.25">
      <c r="A9138" s="20">
        <f>A9137</f>
        <v>44309</v>
      </c>
      <c r="B9138" s="21" t="str">
        <f>B9137</f>
        <v>PINNACLE MEDICAL MANAGEMENT CORP</v>
      </c>
      <c r="C9138" s="22">
        <f>SUBTOTAL(9,C9136:C9137)</f>
        <v>2255</v>
      </c>
      <c r="D9138" s="21" t="str">
        <f t="shared" si="141"/>
        <v>TOTAL</v>
      </c>
    </row>
    <row r="9139" spans="1:5" ht="15.75" outlineLevel="2" x14ac:dyDescent="0.25">
      <c r="A9139" s="17">
        <v>44309</v>
      </c>
      <c r="B9139" t="s">
        <v>727</v>
      </c>
      <c r="C9139" s="2">
        <v>90</v>
      </c>
      <c r="D9139" s="21" t="str">
        <f t="shared" si="141"/>
        <v/>
      </c>
      <c r="E9139" t="s">
        <v>56</v>
      </c>
    </row>
    <row r="9140" spans="1:5" ht="15.75" outlineLevel="2" x14ac:dyDescent="0.25">
      <c r="A9140" s="17">
        <v>44309</v>
      </c>
      <c r="B9140" t="s">
        <v>727</v>
      </c>
      <c r="C9140" s="2">
        <v>165</v>
      </c>
      <c r="D9140" s="21" t="str">
        <f t="shared" si="141"/>
        <v/>
      </c>
      <c r="E9140" t="s">
        <v>56</v>
      </c>
    </row>
    <row r="9141" spans="1:5" ht="15.75" outlineLevel="1" x14ac:dyDescent="0.25">
      <c r="A9141" s="20">
        <f>A9140</f>
        <v>44309</v>
      </c>
      <c r="B9141" s="21" t="str">
        <f>B9140</f>
        <v>EDWARD PIPER</v>
      </c>
      <c r="C9141" s="22">
        <f>SUBTOTAL(9,C9139:C9140)</f>
        <v>255</v>
      </c>
      <c r="D9141" s="21" t="str">
        <f t="shared" si="141"/>
        <v>TOTAL</v>
      </c>
    </row>
    <row r="9142" spans="1:5" ht="15.75" outlineLevel="2" x14ac:dyDescent="0.25">
      <c r="A9142" s="17">
        <v>44309</v>
      </c>
      <c r="B9142" t="s">
        <v>486</v>
      </c>
      <c r="C9142" s="2">
        <v>200</v>
      </c>
      <c r="D9142" s="21" t="str">
        <f t="shared" si="141"/>
        <v/>
      </c>
      <c r="E9142" t="s">
        <v>75</v>
      </c>
    </row>
    <row r="9143" spans="1:5" ht="15.75" outlineLevel="1" x14ac:dyDescent="0.25">
      <c r="A9143" s="20">
        <f>A9142</f>
        <v>44309</v>
      </c>
      <c r="B9143" s="21" t="str">
        <f>B9142</f>
        <v>RESERVE ACCOUNT</v>
      </c>
      <c r="C9143" s="22">
        <f>SUBTOTAL(9,C9142:C9142)</f>
        <v>200</v>
      </c>
      <c r="D9143" s="21" t="str">
        <f t="shared" si="141"/>
        <v>TOTAL</v>
      </c>
    </row>
    <row r="9144" spans="1:5" ht="15.75" outlineLevel="2" x14ac:dyDescent="0.25">
      <c r="A9144" s="17">
        <v>44309</v>
      </c>
      <c r="B9144" t="s">
        <v>180</v>
      </c>
      <c r="C9144" s="2">
        <v>1097.55</v>
      </c>
      <c r="D9144" s="21" t="str">
        <f t="shared" si="141"/>
        <v/>
      </c>
      <c r="E9144" t="s">
        <v>68</v>
      </c>
    </row>
    <row r="9145" spans="1:5" ht="15.75" outlineLevel="1" x14ac:dyDescent="0.25">
      <c r="A9145" s="20">
        <f>A9144</f>
        <v>44309</v>
      </c>
      <c r="B9145" s="21" t="str">
        <f>B9144</f>
        <v>POSITIVE PROMOTIONS</v>
      </c>
      <c r="C9145" s="22">
        <f>SUBTOTAL(9,C9144:C9144)</f>
        <v>1097.55</v>
      </c>
      <c r="D9145" s="21" t="str">
        <f t="shared" si="141"/>
        <v>TOTAL</v>
      </c>
    </row>
    <row r="9146" spans="1:5" ht="15.75" outlineLevel="2" x14ac:dyDescent="0.25">
      <c r="A9146" s="17">
        <v>44309</v>
      </c>
      <c r="B9146" t="s">
        <v>238</v>
      </c>
      <c r="C9146" s="2">
        <v>202.4</v>
      </c>
      <c r="D9146" s="21" t="str">
        <f t="shared" si="141"/>
        <v/>
      </c>
      <c r="E9146" t="s">
        <v>72</v>
      </c>
    </row>
    <row r="9147" spans="1:5" ht="15.75" outlineLevel="1" x14ac:dyDescent="0.25">
      <c r="A9147" s="20">
        <f>A9146</f>
        <v>44309</v>
      </c>
      <c r="B9147" s="21" t="str">
        <f>B9146</f>
        <v>POTBELLY SANDWICH WORKS LLC</v>
      </c>
      <c r="C9147" s="22">
        <f>SUBTOTAL(9,C9146:C9146)</f>
        <v>202.4</v>
      </c>
      <c r="D9147" s="21" t="str">
        <f t="shared" si="141"/>
        <v>TOTAL</v>
      </c>
    </row>
    <row r="9148" spans="1:5" ht="15.75" outlineLevel="2" x14ac:dyDescent="0.25">
      <c r="A9148" s="17">
        <v>44309</v>
      </c>
      <c r="B9148" t="s">
        <v>801</v>
      </c>
      <c r="C9148" s="2">
        <v>165</v>
      </c>
      <c r="D9148" s="21" t="str">
        <f t="shared" si="141"/>
        <v/>
      </c>
      <c r="E9148" t="s">
        <v>56</v>
      </c>
    </row>
    <row r="9149" spans="1:5" ht="15.75" outlineLevel="1" x14ac:dyDescent="0.25">
      <c r="A9149" s="20">
        <f>A9148</f>
        <v>44309</v>
      </c>
      <c r="B9149" s="21" t="str">
        <f>B9148</f>
        <v>JAMES PRATT</v>
      </c>
      <c r="C9149" s="22">
        <f>SUBTOTAL(9,C9148:C9148)</f>
        <v>165</v>
      </c>
      <c r="D9149" s="21" t="str">
        <f t="shared" si="141"/>
        <v>TOTAL</v>
      </c>
    </row>
    <row r="9150" spans="1:5" ht="15.75" outlineLevel="2" x14ac:dyDescent="0.25">
      <c r="A9150" s="17">
        <v>44309</v>
      </c>
      <c r="B9150" t="s">
        <v>1286</v>
      </c>
      <c r="C9150" s="2">
        <v>2621.81</v>
      </c>
      <c r="D9150" s="21" t="str">
        <f t="shared" ref="D9150:D9213" si="142">IF(E9150="","TOTAL","")</f>
        <v/>
      </c>
      <c r="E9150" t="s">
        <v>64</v>
      </c>
    </row>
    <row r="9151" spans="1:5" ht="15.75" outlineLevel="2" x14ac:dyDescent="0.25">
      <c r="A9151" s="17">
        <v>44309</v>
      </c>
      <c r="B9151" t="s">
        <v>1286</v>
      </c>
      <c r="C9151" s="2">
        <v>655.46</v>
      </c>
      <c r="D9151" s="21" t="str">
        <f t="shared" si="142"/>
        <v/>
      </c>
      <c r="E9151" t="s">
        <v>64</v>
      </c>
    </row>
    <row r="9152" spans="1:5" ht="15.75" outlineLevel="1" x14ac:dyDescent="0.25">
      <c r="A9152" s="20">
        <f>A9151</f>
        <v>44309</v>
      </c>
      <c r="B9152" s="21" t="str">
        <f>B9151</f>
        <v>PROCARE AUTOMOTIVE LLC</v>
      </c>
      <c r="C9152" s="22">
        <f>SUBTOTAL(9,C9150:C9151)</f>
        <v>3277.27</v>
      </c>
      <c r="D9152" s="21" t="str">
        <f t="shared" si="142"/>
        <v>TOTAL</v>
      </c>
    </row>
    <row r="9153" spans="1:5" ht="15.75" outlineLevel="2" x14ac:dyDescent="0.25">
      <c r="A9153" s="17">
        <v>44309</v>
      </c>
      <c r="B9153" t="s">
        <v>381</v>
      </c>
      <c r="C9153" s="2">
        <v>2269.5</v>
      </c>
      <c r="D9153" s="21" t="str">
        <f t="shared" si="142"/>
        <v/>
      </c>
      <c r="E9153" t="s">
        <v>68</v>
      </c>
    </row>
    <row r="9154" spans="1:5" ht="15.75" outlineLevel="1" x14ac:dyDescent="0.25">
      <c r="A9154" s="20">
        <f>A9153</f>
        <v>44309</v>
      </c>
      <c r="B9154" s="21" t="str">
        <f>B9153</f>
        <v>PROFORMA</v>
      </c>
      <c r="C9154" s="22">
        <f>SUBTOTAL(9,C9153:C9153)</f>
        <v>2269.5</v>
      </c>
      <c r="D9154" s="21" t="str">
        <f t="shared" si="142"/>
        <v>TOTAL</v>
      </c>
    </row>
    <row r="9155" spans="1:5" ht="15.75" outlineLevel="2" x14ac:dyDescent="0.25">
      <c r="A9155" s="17">
        <v>44309</v>
      </c>
      <c r="B9155" t="s">
        <v>1287</v>
      </c>
      <c r="C9155" s="2">
        <v>6690</v>
      </c>
      <c r="D9155" s="21" t="str">
        <f t="shared" si="142"/>
        <v/>
      </c>
      <c r="E9155" t="s">
        <v>196</v>
      </c>
    </row>
    <row r="9156" spans="1:5" ht="15.75" outlineLevel="1" x14ac:dyDescent="0.25">
      <c r="A9156" s="20">
        <f>A9155</f>
        <v>44309</v>
      </c>
      <c r="B9156" s="21" t="str">
        <f>B9155</f>
        <v>PROGRESSIVE COMMERCIAL AQUATICS INC</v>
      </c>
      <c r="C9156" s="22">
        <f>SUBTOTAL(9,C9155:C9155)</f>
        <v>6690</v>
      </c>
      <c r="D9156" s="21" t="str">
        <f t="shared" si="142"/>
        <v>TOTAL</v>
      </c>
    </row>
    <row r="9157" spans="1:5" ht="15.75" outlineLevel="2" x14ac:dyDescent="0.25">
      <c r="A9157" s="17">
        <v>44309</v>
      </c>
      <c r="B9157" t="s">
        <v>525</v>
      </c>
      <c r="C9157" s="2">
        <v>610.75</v>
      </c>
      <c r="D9157" s="21" t="str">
        <f t="shared" si="142"/>
        <v/>
      </c>
      <c r="E9157" t="s">
        <v>58</v>
      </c>
    </row>
    <row r="9158" spans="1:5" ht="15.75" outlineLevel="2" x14ac:dyDescent="0.25">
      <c r="A9158" s="17">
        <v>44309</v>
      </c>
      <c r="B9158" t="s">
        <v>525</v>
      </c>
      <c r="C9158" s="2">
        <v>178</v>
      </c>
      <c r="D9158" s="21" t="str">
        <f t="shared" si="142"/>
        <v/>
      </c>
      <c r="E9158" t="s">
        <v>58</v>
      </c>
    </row>
    <row r="9159" spans="1:5" ht="15.75" outlineLevel="2" x14ac:dyDescent="0.25">
      <c r="A9159" s="17">
        <v>44309</v>
      </c>
      <c r="B9159" t="s">
        <v>525</v>
      </c>
      <c r="C9159" s="2">
        <v>2320</v>
      </c>
      <c r="D9159" s="21" t="str">
        <f t="shared" si="142"/>
        <v/>
      </c>
      <c r="E9159" t="s">
        <v>58</v>
      </c>
    </row>
    <row r="9160" spans="1:5" ht="15.75" outlineLevel="2" x14ac:dyDescent="0.25">
      <c r="A9160" s="17">
        <v>44309</v>
      </c>
      <c r="B9160" t="s">
        <v>525</v>
      </c>
      <c r="C9160" s="2">
        <v>438.6</v>
      </c>
      <c r="D9160" s="21" t="str">
        <f t="shared" si="142"/>
        <v/>
      </c>
      <c r="E9160" t="s">
        <v>58</v>
      </c>
    </row>
    <row r="9161" spans="1:5" ht="15.75" outlineLevel="1" x14ac:dyDescent="0.25">
      <c r="A9161" s="20">
        <f>A9160</f>
        <v>44309</v>
      </c>
      <c r="B9161" s="21" t="str">
        <f>B9160</f>
        <v>PROMAXIMA MFG LTD</v>
      </c>
      <c r="C9161" s="22">
        <f>SUBTOTAL(9,C9157:C9160)</f>
        <v>3547.35</v>
      </c>
      <c r="D9161" s="21" t="str">
        <f t="shared" si="142"/>
        <v>TOTAL</v>
      </c>
    </row>
    <row r="9162" spans="1:5" ht="15.75" outlineLevel="2" x14ac:dyDescent="0.25">
      <c r="A9162" s="17">
        <v>44309</v>
      </c>
      <c r="B9162" t="s">
        <v>382</v>
      </c>
      <c r="C9162" s="2">
        <v>913.7</v>
      </c>
      <c r="D9162" s="21" t="str">
        <f t="shared" si="142"/>
        <v/>
      </c>
      <c r="E9162" t="s">
        <v>259</v>
      </c>
    </row>
    <row r="9163" spans="1:5" ht="15.75" outlineLevel="1" x14ac:dyDescent="0.25">
      <c r="A9163" s="20">
        <f>A9162</f>
        <v>44309</v>
      </c>
      <c r="B9163" s="21" t="str">
        <f>B9162</f>
        <v>PURPLE PEAR PROMOTIONAL PRODUCTS</v>
      </c>
      <c r="C9163" s="22">
        <f>SUBTOTAL(9,C9162:C9162)</f>
        <v>913.7</v>
      </c>
      <c r="D9163" s="21" t="str">
        <f t="shared" si="142"/>
        <v>TOTAL</v>
      </c>
    </row>
    <row r="9164" spans="1:5" ht="15.75" outlineLevel="2" x14ac:dyDescent="0.25">
      <c r="A9164" s="17">
        <v>44309</v>
      </c>
      <c r="B9164" t="s">
        <v>130</v>
      </c>
      <c r="C9164" s="2">
        <v>366</v>
      </c>
      <c r="D9164" s="21" t="str">
        <f t="shared" si="142"/>
        <v/>
      </c>
      <c r="E9164" t="s">
        <v>58</v>
      </c>
    </row>
    <row r="9165" spans="1:5" ht="15.75" outlineLevel="1" x14ac:dyDescent="0.25">
      <c r="A9165" s="20">
        <f>A9164</f>
        <v>44309</v>
      </c>
      <c r="B9165" s="21" t="str">
        <f>B9164</f>
        <v>PYRAMID SCHOOL PRODUCTS</v>
      </c>
      <c r="C9165" s="22">
        <f>SUBTOTAL(9,C9164:C9164)</f>
        <v>366</v>
      </c>
      <c r="D9165" s="21" t="str">
        <f t="shared" si="142"/>
        <v>TOTAL</v>
      </c>
    </row>
    <row r="9166" spans="1:5" ht="15.75" outlineLevel="2" x14ac:dyDescent="0.25">
      <c r="A9166" s="17">
        <v>44309</v>
      </c>
      <c r="B9166" t="s">
        <v>487</v>
      </c>
      <c r="C9166" s="2">
        <v>144.97999999999999</v>
      </c>
      <c r="D9166" s="21" t="str">
        <f t="shared" si="142"/>
        <v/>
      </c>
      <c r="E9166" t="s">
        <v>72</v>
      </c>
    </row>
    <row r="9167" spans="1:5" ht="15.75" outlineLevel="1" x14ac:dyDescent="0.25">
      <c r="A9167" s="20">
        <f>A9166</f>
        <v>44309</v>
      </c>
      <c r="B9167" s="21" t="str">
        <f>B9166</f>
        <v>RAISING CANE'S RESTAURANTS LLC</v>
      </c>
      <c r="C9167" s="22">
        <f>SUBTOTAL(9,C9166:C9166)</f>
        <v>144.97999999999999</v>
      </c>
      <c r="D9167" s="21" t="str">
        <f t="shared" si="142"/>
        <v>TOTAL</v>
      </c>
    </row>
    <row r="9168" spans="1:5" ht="15.75" outlineLevel="2" x14ac:dyDescent="0.25">
      <c r="A9168" s="17">
        <v>44309</v>
      </c>
      <c r="B9168" t="s">
        <v>487</v>
      </c>
      <c r="C9168" s="2">
        <v>1230</v>
      </c>
      <c r="D9168" s="21" t="str">
        <f t="shared" si="142"/>
        <v/>
      </c>
      <c r="E9168" t="s">
        <v>58</v>
      </c>
    </row>
    <row r="9169" spans="1:5" ht="15.75" outlineLevel="1" x14ac:dyDescent="0.25">
      <c r="A9169" s="20">
        <f>A9168</f>
        <v>44309</v>
      </c>
      <c r="B9169" s="21" t="str">
        <f>B9168</f>
        <v>RAISING CANE'S RESTAURANTS LLC</v>
      </c>
      <c r="C9169" s="22">
        <f>SUBTOTAL(9,C9168:C9168)</f>
        <v>1230</v>
      </c>
      <c r="D9169" s="21" t="str">
        <f t="shared" si="142"/>
        <v>TOTAL</v>
      </c>
    </row>
    <row r="9170" spans="1:5" ht="15.75" outlineLevel="2" x14ac:dyDescent="0.25">
      <c r="A9170" s="17">
        <v>44309</v>
      </c>
      <c r="B9170" t="s">
        <v>1288</v>
      </c>
      <c r="C9170" s="2">
        <v>145</v>
      </c>
      <c r="D9170" s="21" t="str">
        <f t="shared" si="142"/>
        <v/>
      </c>
      <c r="E9170" t="s">
        <v>56</v>
      </c>
    </row>
    <row r="9171" spans="1:5" ht="15.75" outlineLevel="1" x14ac:dyDescent="0.25">
      <c r="A9171" s="20">
        <f>A9170</f>
        <v>44309</v>
      </c>
      <c r="B9171" s="21" t="str">
        <f>B9170</f>
        <v>KAMIL RAMAZANOGLU</v>
      </c>
      <c r="C9171" s="22">
        <f>SUBTOTAL(9,C9170:C9170)</f>
        <v>145</v>
      </c>
      <c r="D9171" s="21" t="str">
        <f t="shared" si="142"/>
        <v>TOTAL</v>
      </c>
    </row>
    <row r="9172" spans="1:5" ht="15.75" outlineLevel="2" x14ac:dyDescent="0.25">
      <c r="A9172" s="17">
        <v>44309</v>
      </c>
      <c r="B9172" t="s">
        <v>325</v>
      </c>
      <c r="C9172" s="2">
        <v>145</v>
      </c>
      <c r="D9172" s="21" t="str">
        <f t="shared" si="142"/>
        <v/>
      </c>
      <c r="E9172" t="s">
        <v>56</v>
      </c>
    </row>
    <row r="9173" spans="1:5" ht="15.75" outlineLevel="2" x14ac:dyDescent="0.25">
      <c r="A9173" s="17">
        <v>44309</v>
      </c>
      <c r="B9173" t="s">
        <v>325</v>
      </c>
      <c r="C9173" s="2">
        <v>140</v>
      </c>
      <c r="D9173" s="21" t="str">
        <f t="shared" si="142"/>
        <v/>
      </c>
      <c r="E9173" t="s">
        <v>56</v>
      </c>
    </row>
    <row r="9174" spans="1:5" ht="15.75" outlineLevel="1" x14ac:dyDescent="0.25">
      <c r="A9174" s="20">
        <f>A9173</f>
        <v>44309</v>
      </c>
      <c r="B9174" s="21" t="str">
        <f>B9173</f>
        <v>DANIEL L RANDALL</v>
      </c>
      <c r="C9174" s="22">
        <f>SUBTOTAL(9,C9172:C9173)</f>
        <v>285</v>
      </c>
      <c r="D9174" s="21" t="str">
        <f t="shared" si="142"/>
        <v>TOTAL</v>
      </c>
    </row>
    <row r="9175" spans="1:5" ht="15.75" outlineLevel="2" x14ac:dyDescent="0.25">
      <c r="A9175" s="17">
        <v>44309</v>
      </c>
      <c r="B9175" t="s">
        <v>802</v>
      </c>
      <c r="C9175" s="2">
        <v>320</v>
      </c>
      <c r="D9175" s="21" t="str">
        <f t="shared" si="142"/>
        <v/>
      </c>
      <c r="E9175" t="s">
        <v>56</v>
      </c>
    </row>
    <row r="9176" spans="1:5" ht="15.75" outlineLevel="1" x14ac:dyDescent="0.25">
      <c r="A9176" s="20">
        <f>A9175</f>
        <v>44309</v>
      </c>
      <c r="B9176" s="21" t="str">
        <f>B9175</f>
        <v>DANIEL B RAWSON</v>
      </c>
      <c r="C9176" s="22">
        <f>SUBTOTAL(9,C9175:C9175)</f>
        <v>320</v>
      </c>
      <c r="D9176" s="21" t="str">
        <f t="shared" si="142"/>
        <v>TOTAL</v>
      </c>
    </row>
    <row r="9177" spans="1:5" ht="15.75" outlineLevel="2" x14ac:dyDescent="0.25">
      <c r="A9177" s="17">
        <v>44309</v>
      </c>
      <c r="B9177" t="s">
        <v>407</v>
      </c>
      <c r="C9177" s="2">
        <v>1100</v>
      </c>
      <c r="D9177" s="21" t="str">
        <f t="shared" si="142"/>
        <v/>
      </c>
      <c r="E9177" t="s">
        <v>56</v>
      </c>
    </row>
    <row r="9178" spans="1:5" ht="15.75" outlineLevel="2" x14ac:dyDescent="0.25">
      <c r="A9178" s="17">
        <v>44309</v>
      </c>
      <c r="B9178" t="s">
        <v>407</v>
      </c>
      <c r="C9178" s="2">
        <v>1100</v>
      </c>
      <c r="D9178" s="21" t="str">
        <f t="shared" si="142"/>
        <v/>
      </c>
      <c r="E9178" t="s">
        <v>56</v>
      </c>
    </row>
    <row r="9179" spans="1:5" ht="15.75" outlineLevel="2" x14ac:dyDescent="0.25">
      <c r="A9179" s="17">
        <v>44309</v>
      </c>
      <c r="B9179" t="s">
        <v>407</v>
      </c>
      <c r="C9179" s="2">
        <v>6600</v>
      </c>
      <c r="D9179" s="21" t="str">
        <f t="shared" si="142"/>
        <v/>
      </c>
      <c r="E9179" t="s">
        <v>56</v>
      </c>
    </row>
    <row r="9180" spans="1:5" ht="15.75" outlineLevel="2" x14ac:dyDescent="0.25">
      <c r="A9180" s="17">
        <v>44309</v>
      </c>
      <c r="B9180" t="s">
        <v>407</v>
      </c>
      <c r="C9180" s="2">
        <v>4800</v>
      </c>
      <c r="D9180" s="21" t="str">
        <f t="shared" si="142"/>
        <v/>
      </c>
      <c r="E9180" t="s">
        <v>56</v>
      </c>
    </row>
    <row r="9181" spans="1:5" ht="15.75" outlineLevel="1" x14ac:dyDescent="0.25">
      <c r="A9181" s="20">
        <f>A9180</f>
        <v>44309</v>
      </c>
      <c r="B9181" s="21" t="str">
        <f>B9180</f>
        <v>READING WRITING PROJECT NETWORK LLC</v>
      </c>
      <c r="C9181" s="22">
        <f>SUBTOTAL(9,C9177:C9180)</f>
        <v>13600</v>
      </c>
      <c r="D9181" s="21" t="str">
        <f t="shared" si="142"/>
        <v>TOTAL</v>
      </c>
    </row>
    <row r="9182" spans="1:5" ht="15.75" outlineLevel="2" x14ac:dyDescent="0.25">
      <c r="A9182" s="17">
        <v>44309</v>
      </c>
      <c r="B9182" t="s">
        <v>129</v>
      </c>
      <c r="C9182" s="2">
        <v>33.130000000000003</v>
      </c>
      <c r="D9182" s="21" t="str">
        <f t="shared" si="142"/>
        <v/>
      </c>
      <c r="E9182" t="s">
        <v>58</v>
      </c>
    </row>
    <row r="9183" spans="1:5" ht="15.75" outlineLevel="2" x14ac:dyDescent="0.25">
      <c r="A9183" s="17">
        <v>44309</v>
      </c>
      <c r="B9183" t="s">
        <v>129</v>
      </c>
      <c r="C9183" s="2">
        <v>155.18</v>
      </c>
      <c r="D9183" s="21" t="str">
        <f t="shared" si="142"/>
        <v/>
      </c>
      <c r="E9183" t="s">
        <v>58</v>
      </c>
    </row>
    <row r="9184" spans="1:5" ht="15.75" outlineLevel="2" x14ac:dyDescent="0.25">
      <c r="A9184" s="17">
        <v>44309</v>
      </c>
      <c r="B9184" t="s">
        <v>129</v>
      </c>
      <c r="C9184" s="2">
        <v>79.010000000000005</v>
      </c>
      <c r="D9184" s="21" t="str">
        <f t="shared" si="142"/>
        <v/>
      </c>
      <c r="E9184" t="s">
        <v>58</v>
      </c>
    </row>
    <row r="9185" spans="1:5" ht="15.75" outlineLevel="2" x14ac:dyDescent="0.25">
      <c r="A9185" s="17">
        <v>44309</v>
      </c>
      <c r="B9185" t="s">
        <v>129</v>
      </c>
      <c r="C9185" s="2">
        <v>103.58</v>
      </c>
      <c r="D9185" s="21" t="str">
        <f t="shared" si="142"/>
        <v/>
      </c>
      <c r="E9185" t="s">
        <v>58</v>
      </c>
    </row>
    <row r="9186" spans="1:5" ht="15.75" outlineLevel="1" x14ac:dyDescent="0.25">
      <c r="A9186" s="20">
        <f>A9185</f>
        <v>44309</v>
      </c>
      <c r="B9186" s="21" t="str">
        <f>B9185</f>
        <v>REALLY GOOD STUFF LLC</v>
      </c>
      <c r="C9186" s="22">
        <f>SUBTOTAL(9,C9182:C9185)</f>
        <v>370.9</v>
      </c>
      <c r="D9186" s="21" t="str">
        <f t="shared" si="142"/>
        <v>TOTAL</v>
      </c>
    </row>
    <row r="9187" spans="1:5" ht="15.75" outlineLevel="2" x14ac:dyDescent="0.25">
      <c r="A9187" s="17">
        <v>44309</v>
      </c>
      <c r="B9187" t="s">
        <v>804</v>
      </c>
      <c r="C9187" s="2">
        <v>320</v>
      </c>
      <c r="D9187" s="21" t="str">
        <f t="shared" si="142"/>
        <v/>
      </c>
      <c r="E9187" t="s">
        <v>56</v>
      </c>
    </row>
    <row r="9188" spans="1:5" ht="15.75" outlineLevel="1" x14ac:dyDescent="0.25">
      <c r="A9188" s="20">
        <f>A9187</f>
        <v>44309</v>
      </c>
      <c r="B9188" s="21" t="str">
        <f>B9187</f>
        <v>ISRAEL REYES</v>
      </c>
      <c r="C9188" s="22">
        <f>SUBTOTAL(9,C9187:C9187)</f>
        <v>320</v>
      </c>
      <c r="D9188" s="21" t="str">
        <f t="shared" si="142"/>
        <v>TOTAL</v>
      </c>
    </row>
    <row r="9189" spans="1:5" ht="15.75" outlineLevel="2" x14ac:dyDescent="0.25">
      <c r="A9189" s="17">
        <v>44309</v>
      </c>
      <c r="B9189" t="s">
        <v>731</v>
      </c>
      <c r="C9189" s="2">
        <v>145</v>
      </c>
      <c r="D9189" s="21" t="str">
        <f t="shared" si="142"/>
        <v/>
      </c>
      <c r="E9189" t="s">
        <v>56</v>
      </c>
    </row>
    <row r="9190" spans="1:5" ht="15.75" outlineLevel="2" x14ac:dyDescent="0.25">
      <c r="A9190" s="17">
        <v>44309</v>
      </c>
      <c r="B9190" t="s">
        <v>731</v>
      </c>
      <c r="C9190" s="2">
        <v>145</v>
      </c>
      <c r="D9190" s="21" t="str">
        <f t="shared" si="142"/>
        <v/>
      </c>
      <c r="E9190" t="s">
        <v>56</v>
      </c>
    </row>
    <row r="9191" spans="1:5" ht="15.75" outlineLevel="1" x14ac:dyDescent="0.25">
      <c r="A9191" s="20">
        <f>A9190</f>
        <v>44309</v>
      </c>
      <c r="B9191" s="21" t="str">
        <f>B9190</f>
        <v>JUAN ARMANDO REYES</v>
      </c>
      <c r="C9191" s="22">
        <f>SUBTOTAL(9,C9189:C9190)</f>
        <v>290</v>
      </c>
      <c r="D9191" s="21" t="str">
        <f t="shared" si="142"/>
        <v>TOTAL</v>
      </c>
    </row>
    <row r="9192" spans="1:5" ht="15.75" outlineLevel="2" x14ac:dyDescent="0.25">
      <c r="A9192" s="17">
        <v>44309</v>
      </c>
      <c r="B9192" t="s">
        <v>454</v>
      </c>
      <c r="C9192" s="2">
        <v>145</v>
      </c>
      <c r="D9192" s="21" t="str">
        <f t="shared" si="142"/>
        <v/>
      </c>
      <c r="E9192" t="s">
        <v>56</v>
      </c>
    </row>
    <row r="9193" spans="1:5" ht="15.75" outlineLevel="2" x14ac:dyDescent="0.25">
      <c r="A9193" s="17">
        <v>44309</v>
      </c>
      <c r="B9193" t="s">
        <v>454</v>
      </c>
      <c r="C9193" s="2">
        <v>145</v>
      </c>
      <c r="D9193" s="21" t="str">
        <f t="shared" si="142"/>
        <v/>
      </c>
      <c r="E9193" t="s">
        <v>56</v>
      </c>
    </row>
    <row r="9194" spans="1:5" ht="15.75" outlineLevel="1" x14ac:dyDescent="0.25">
      <c r="A9194" s="20">
        <f>A9193</f>
        <v>44309</v>
      </c>
      <c r="B9194" s="21" t="str">
        <f>B9193</f>
        <v>DONE REYNDERS-HERNANDEZ</v>
      </c>
      <c r="C9194" s="22">
        <f>SUBTOTAL(9,C9192:C9193)</f>
        <v>290</v>
      </c>
      <c r="D9194" s="21" t="str">
        <f t="shared" si="142"/>
        <v>TOTAL</v>
      </c>
    </row>
    <row r="9195" spans="1:5" ht="15.75" outlineLevel="2" x14ac:dyDescent="0.25">
      <c r="A9195" s="17">
        <v>44309</v>
      </c>
      <c r="B9195" t="s">
        <v>1289</v>
      </c>
      <c r="C9195" s="2">
        <v>100</v>
      </c>
      <c r="D9195" s="21" t="str">
        <f t="shared" si="142"/>
        <v/>
      </c>
      <c r="E9195" t="s">
        <v>56</v>
      </c>
    </row>
    <row r="9196" spans="1:5" ht="15.75" outlineLevel="1" x14ac:dyDescent="0.25">
      <c r="A9196" s="20">
        <f>A9195</f>
        <v>44309</v>
      </c>
      <c r="B9196" s="21" t="str">
        <f>B9195</f>
        <v>DAVID E REYNOLDS</v>
      </c>
      <c r="C9196" s="22">
        <f>SUBTOTAL(9,C9195:C9195)</f>
        <v>100</v>
      </c>
      <c r="D9196" s="21" t="str">
        <f t="shared" si="142"/>
        <v>TOTAL</v>
      </c>
    </row>
    <row r="9197" spans="1:5" ht="15.75" outlineLevel="2" x14ac:dyDescent="0.25">
      <c r="A9197" s="17">
        <v>44309</v>
      </c>
      <c r="B9197" t="s">
        <v>732</v>
      </c>
      <c r="C9197" s="2">
        <v>320</v>
      </c>
      <c r="D9197" s="21" t="str">
        <f t="shared" si="142"/>
        <v/>
      </c>
      <c r="E9197" t="s">
        <v>56</v>
      </c>
    </row>
    <row r="9198" spans="1:5" ht="15.75" outlineLevel="1" x14ac:dyDescent="0.25">
      <c r="A9198" s="20">
        <f>A9197</f>
        <v>44309</v>
      </c>
      <c r="B9198" s="21" t="str">
        <f>B9197</f>
        <v>RANDALL A RHODES</v>
      </c>
      <c r="C9198" s="22">
        <f>SUBTOTAL(9,C9197:C9197)</f>
        <v>320</v>
      </c>
      <c r="D9198" s="21" t="str">
        <f t="shared" si="142"/>
        <v>TOTAL</v>
      </c>
    </row>
    <row r="9199" spans="1:5" ht="15.75" outlineLevel="2" x14ac:dyDescent="0.25">
      <c r="A9199" s="17">
        <v>44309</v>
      </c>
      <c r="B9199" t="s">
        <v>429</v>
      </c>
      <c r="C9199" s="2">
        <v>450</v>
      </c>
      <c r="D9199" s="21" t="str">
        <f t="shared" si="142"/>
        <v/>
      </c>
      <c r="E9199" t="s">
        <v>61</v>
      </c>
    </row>
    <row r="9200" spans="1:5" ht="15.75" outlineLevel="2" x14ac:dyDescent="0.25">
      <c r="A9200" s="17">
        <v>44309</v>
      </c>
      <c r="B9200" t="s">
        <v>429</v>
      </c>
      <c r="C9200" s="2">
        <v>100</v>
      </c>
      <c r="D9200" s="21" t="str">
        <f t="shared" si="142"/>
        <v/>
      </c>
      <c r="E9200" t="s">
        <v>61</v>
      </c>
    </row>
    <row r="9201" spans="1:5" ht="15.75" outlineLevel="1" x14ac:dyDescent="0.25">
      <c r="A9201" s="20">
        <f>A9200</f>
        <v>44309</v>
      </c>
      <c r="B9201" s="21" t="str">
        <f>B9200</f>
        <v>RICE UNIVERSITY</v>
      </c>
      <c r="C9201" s="22">
        <f>SUBTOTAL(9,C9199:C9200)</f>
        <v>550</v>
      </c>
      <c r="D9201" s="21" t="str">
        <f t="shared" si="142"/>
        <v>TOTAL</v>
      </c>
    </row>
    <row r="9202" spans="1:5" ht="15.75" outlineLevel="2" x14ac:dyDescent="0.25">
      <c r="A9202" s="17">
        <v>44309</v>
      </c>
      <c r="B9202" t="s">
        <v>429</v>
      </c>
      <c r="C9202" s="2">
        <v>550</v>
      </c>
      <c r="D9202" s="21" t="str">
        <f t="shared" si="142"/>
        <v/>
      </c>
      <c r="E9202" t="s">
        <v>61</v>
      </c>
    </row>
    <row r="9203" spans="1:5" ht="15.75" outlineLevel="1" x14ac:dyDescent="0.25">
      <c r="A9203" s="20">
        <f>A9202</f>
        <v>44309</v>
      </c>
      <c r="B9203" s="21" t="str">
        <f>B9202</f>
        <v>RICE UNIVERSITY</v>
      </c>
      <c r="C9203" s="22">
        <f>SUBTOTAL(9,C9202:C9202)</f>
        <v>550</v>
      </c>
      <c r="D9203" s="21" t="str">
        <f t="shared" si="142"/>
        <v>TOTAL</v>
      </c>
    </row>
    <row r="9204" spans="1:5" ht="15.75" outlineLevel="2" x14ac:dyDescent="0.25">
      <c r="A9204" s="17">
        <v>44309</v>
      </c>
      <c r="B9204" t="s">
        <v>429</v>
      </c>
      <c r="C9204" s="2">
        <v>450</v>
      </c>
      <c r="D9204" s="21" t="str">
        <f t="shared" si="142"/>
        <v/>
      </c>
      <c r="E9204" t="s">
        <v>61</v>
      </c>
    </row>
    <row r="9205" spans="1:5" ht="15.75" outlineLevel="2" x14ac:dyDescent="0.25">
      <c r="A9205" s="17">
        <v>44309</v>
      </c>
      <c r="B9205" t="s">
        <v>429</v>
      </c>
      <c r="C9205" s="2">
        <v>100</v>
      </c>
      <c r="D9205" s="21" t="str">
        <f t="shared" si="142"/>
        <v/>
      </c>
      <c r="E9205" t="s">
        <v>61</v>
      </c>
    </row>
    <row r="9206" spans="1:5" ht="15.75" outlineLevel="1" x14ac:dyDescent="0.25">
      <c r="A9206" s="20">
        <f>A9205</f>
        <v>44309</v>
      </c>
      <c r="B9206" s="21" t="str">
        <f>B9205</f>
        <v>RICE UNIVERSITY</v>
      </c>
      <c r="C9206" s="22">
        <f>SUBTOTAL(9,C9204:C9205)</f>
        <v>550</v>
      </c>
      <c r="D9206" s="21" t="str">
        <f t="shared" si="142"/>
        <v>TOTAL</v>
      </c>
    </row>
    <row r="9207" spans="1:5" ht="15.75" outlineLevel="2" x14ac:dyDescent="0.25">
      <c r="A9207" s="17">
        <v>44309</v>
      </c>
      <c r="B9207" t="s">
        <v>429</v>
      </c>
      <c r="C9207" s="2">
        <v>450</v>
      </c>
      <c r="D9207" s="21" t="str">
        <f t="shared" si="142"/>
        <v/>
      </c>
      <c r="E9207" t="s">
        <v>61</v>
      </c>
    </row>
    <row r="9208" spans="1:5" ht="15.75" outlineLevel="2" x14ac:dyDescent="0.25">
      <c r="A9208" s="17">
        <v>44309</v>
      </c>
      <c r="B9208" t="s">
        <v>429</v>
      </c>
      <c r="C9208" s="2">
        <v>100</v>
      </c>
      <c r="D9208" s="21" t="str">
        <f t="shared" si="142"/>
        <v/>
      </c>
      <c r="E9208" t="s">
        <v>61</v>
      </c>
    </row>
    <row r="9209" spans="1:5" ht="15.75" outlineLevel="1" x14ac:dyDescent="0.25">
      <c r="A9209" s="20">
        <f>A9208</f>
        <v>44309</v>
      </c>
      <c r="B9209" s="21" t="str">
        <f>B9208</f>
        <v>RICE UNIVERSITY</v>
      </c>
      <c r="C9209" s="22">
        <f>SUBTOTAL(9,C9207:C9208)</f>
        <v>550</v>
      </c>
      <c r="D9209" s="21" t="str">
        <f t="shared" si="142"/>
        <v>TOTAL</v>
      </c>
    </row>
    <row r="9210" spans="1:5" ht="15.75" outlineLevel="2" x14ac:dyDescent="0.25">
      <c r="A9210" s="17">
        <v>44309</v>
      </c>
      <c r="B9210" t="s">
        <v>429</v>
      </c>
      <c r="C9210" s="2">
        <v>450</v>
      </c>
      <c r="D9210" s="21" t="str">
        <f t="shared" si="142"/>
        <v/>
      </c>
      <c r="E9210" t="s">
        <v>61</v>
      </c>
    </row>
    <row r="9211" spans="1:5" ht="15.75" outlineLevel="2" x14ac:dyDescent="0.25">
      <c r="A9211" s="17">
        <v>44309</v>
      </c>
      <c r="B9211" t="s">
        <v>429</v>
      </c>
      <c r="C9211" s="2">
        <v>150</v>
      </c>
      <c r="D9211" s="21" t="str">
        <f t="shared" si="142"/>
        <v/>
      </c>
      <c r="E9211" t="s">
        <v>61</v>
      </c>
    </row>
    <row r="9212" spans="1:5" ht="15.75" outlineLevel="1" x14ac:dyDescent="0.25">
      <c r="A9212" s="20">
        <f>A9211</f>
        <v>44309</v>
      </c>
      <c r="B9212" s="21" t="str">
        <f>B9211</f>
        <v>RICE UNIVERSITY</v>
      </c>
      <c r="C9212" s="22">
        <f>SUBTOTAL(9,C9210:C9211)</f>
        <v>600</v>
      </c>
      <c r="D9212" s="21" t="str">
        <f t="shared" si="142"/>
        <v>TOTAL</v>
      </c>
    </row>
    <row r="9213" spans="1:5" ht="15.75" outlineLevel="2" x14ac:dyDescent="0.25">
      <c r="A9213" s="17">
        <v>44309</v>
      </c>
      <c r="B9213" t="s">
        <v>429</v>
      </c>
      <c r="C9213" s="2">
        <v>550</v>
      </c>
      <c r="D9213" s="21" t="str">
        <f t="shared" si="142"/>
        <v/>
      </c>
      <c r="E9213" t="s">
        <v>122</v>
      </c>
    </row>
    <row r="9214" spans="1:5" ht="15.75" outlineLevel="1" x14ac:dyDescent="0.25">
      <c r="A9214" s="20">
        <f>A9213</f>
        <v>44309</v>
      </c>
      <c r="B9214" s="21" t="str">
        <f>B9213</f>
        <v>RICE UNIVERSITY</v>
      </c>
      <c r="C9214" s="22">
        <f>SUBTOTAL(9,C9213:C9213)</f>
        <v>550</v>
      </c>
      <c r="D9214" s="21" t="str">
        <f t="shared" ref="D9214:D9277" si="143">IF(E9214="","TOTAL","")</f>
        <v>TOTAL</v>
      </c>
    </row>
    <row r="9215" spans="1:5" ht="15.75" outlineLevel="2" x14ac:dyDescent="0.25">
      <c r="A9215" s="17">
        <v>44309</v>
      </c>
      <c r="B9215" t="s">
        <v>429</v>
      </c>
      <c r="C9215" s="2">
        <v>450</v>
      </c>
      <c r="D9215" s="21" t="str">
        <f t="shared" si="143"/>
        <v/>
      </c>
      <c r="E9215" t="s">
        <v>61</v>
      </c>
    </row>
    <row r="9216" spans="1:5" ht="15.75" outlineLevel="2" x14ac:dyDescent="0.25">
      <c r="A9216" s="17">
        <v>44309</v>
      </c>
      <c r="B9216" t="s">
        <v>429</v>
      </c>
      <c r="C9216" s="2">
        <v>100</v>
      </c>
      <c r="D9216" s="21" t="str">
        <f t="shared" si="143"/>
        <v/>
      </c>
      <c r="E9216" t="s">
        <v>61</v>
      </c>
    </row>
    <row r="9217" spans="1:5" ht="15.75" outlineLevel="1" x14ac:dyDescent="0.25">
      <c r="A9217" s="20">
        <f>A9216</f>
        <v>44309</v>
      </c>
      <c r="B9217" s="21" t="str">
        <f>B9216</f>
        <v>RICE UNIVERSITY</v>
      </c>
      <c r="C9217" s="22">
        <f>SUBTOTAL(9,C9215:C9216)</f>
        <v>550</v>
      </c>
      <c r="D9217" s="21" t="str">
        <f t="shared" si="143"/>
        <v>TOTAL</v>
      </c>
    </row>
    <row r="9218" spans="1:5" ht="15.75" outlineLevel="2" x14ac:dyDescent="0.25">
      <c r="A9218" s="17">
        <v>44309</v>
      </c>
      <c r="B9218" t="s">
        <v>429</v>
      </c>
      <c r="C9218" s="2">
        <v>450</v>
      </c>
      <c r="D9218" s="21" t="str">
        <f t="shared" si="143"/>
        <v/>
      </c>
      <c r="E9218" t="s">
        <v>61</v>
      </c>
    </row>
    <row r="9219" spans="1:5" ht="15.75" outlineLevel="2" x14ac:dyDescent="0.25">
      <c r="A9219" s="17">
        <v>44309</v>
      </c>
      <c r="B9219" t="s">
        <v>429</v>
      </c>
      <c r="C9219" s="2">
        <v>100</v>
      </c>
      <c r="D9219" s="21" t="str">
        <f t="shared" si="143"/>
        <v/>
      </c>
      <c r="E9219" t="s">
        <v>61</v>
      </c>
    </row>
    <row r="9220" spans="1:5" ht="15.75" outlineLevel="1" x14ac:dyDescent="0.25">
      <c r="A9220" s="20">
        <f>A9219</f>
        <v>44309</v>
      </c>
      <c r="B9220" s="21" t="str">
        <f>B9219</f>
        <v>RICE UNIVERSITY</v>
      </c>
      <c r="C9220" s="22">
        <f>SUBTOTAL(9,C9218:C9219)</f>
        <v>550</v>
      </c>
      <c r="D9220" s="21" t="str">
        <f t="shared" si="143"/>
        <v>TOTAL</v>
      </c>
    </row>
    <row r="9221" spans="1:5" ht="15.75" outlineLevel="2" x14ac:dyDescent="0.25">
      <c r="A9221" s="17">
        <v>44309</v>
      </c>
      <c r="B9221" t="s">
        <v>429</v>
      </c>
      <c r="C9221" s="2">
        <v>550</v>
      </c>
      <c r="D9221" s="21" t="str">
        <f t="shared" si="143"/>
        <v/>
      </c>
      <c r="E9221" t="s">
        <v>122</v>
      </c>
    </row>
    <row r="9222" spans="1:5" ht="15.75" outlineLevel="1" x14ac:dyDescent="0.25">
      <c r="A9222" s="20">
        <f>A9221</f>
        <v>44309</v>
      </c>
      <c r="B9222" s="21" t="str">
        <f>B9221</f>
        <v>RICE UNIVERSITY</v>
      </c>
      <c r="C9222" s="22">
        <f>SUBTOTAL(9,C9221:C9221)</f>
        <v>550</v>
      </c>
      <c r="D9222" s="21" t="str">
        <f t="shared" si="143"/>
        <v>TOTAL</v>
      </c>
    </row>
    <row r="9223" spans="1:5" ht="15.75" outlineLevel="2" x14ac:dyDescent="0.25">
      <c r="A9223" s="17">
        <v>44309</v>
      </c>
      <c r="B9223" t="s">
        <v>429</v>
      </c>
      <c r="C9223" s="2">
        <v>450</v>
      </c>
      <c r="D9223" s="21" t="str">
        <f t="shared" si="143"/>
        <v/>
      </c>
      <c r="E9223" t="s">
        <v>61</v>
      </c>
    </row>
    <row r="9224" spans="1:5" ht="15.75" outlineLevel="2" x14ac:dyDescent="0.25">
      <c r="A9224" s="17">
        <v>44309</v>
      </c>
      <c r="B9224" t="s">
        <v>429</v>
      </c>
      <c r="C9224" s="2">
        <v>100</v>
      </c>
      <c r="D9224" s="21" t="str">
        <f t="shared" si="143"/>
        <v/>
      </c>
      <c r="E9224" t="s">
        <v>61</v>
      </c>
    </row>
    <row r="9225" spans="1:5" ht="15.75" outlineLevel="1" x14ac:dyDescent="0.25">
      <c r="A9225" s="20">
        <f>A9224</f>
        <v>44309</v>
      </c>
      <c r="B9225" s="21" t="str">
        <f>B9224</f>
        <v>RICE UNIVERSITY</v>
      </c>
      <c r="C9225" s="22">
        <f>SUBTOTAL(9,C9223:C9224)</f>
        <v>550</v>
      </c>
      <c r="D9225" s="21" t="str">
        <f t="shared" si="143"/>
        <v>TOTAL</v>
      </c>
    </row>
    <row r="9226" spans="1:5" ht="15.75" outlineLevel="2" x14ac:dyDescent="0.25">
      <c r="A9226" s="17">
        <v>44309</v>
      </c>
      <c r="B9226" t="s">
        <v>429</v>
      </c>
      <c r="C9226" s="2">
        <v>110.47</v>
      </c>
      <c r="D9226" s="21" t="str">
        <f t="shared" si="143"/>
        <v/>
      </c>
      <c r="E9226" t="s">
        <v>56</v>
      </c>
    </row>
    <row r="9227" spans="1:5" ht="15.75" outlineLevel="2" x14ac:dyDescent="0.25">
      <c r="A9227" s="17">
        <v>44309</v>
      </c>
      <c r="B9227" t="s">
        <v>429</v>
      </c>
      <c r="C9227" s="2">
        <v>110.47</v>
      </c>
      <c r="D9227" s="21" t="str">
        <f t="shared" si="143"/>
        <v/>
      </c>
      <c r="E9227" t="s">
        <v>56</v>
      </c>
    </row>
    <row r="9228" spans="1:5" ht="15.75" outlineLevel="2" x14ac:dyDescent="0.25">
      <c r="A9228" s="17">
        <v>44309</v>
      </c>
      <c r="B9228" t="s">
        <v>429</v>
      </c>
      <c r="C9228" s="2">
        <v>110.47</v>
      </c>
      <c r="D9228" s="21" t="str">
        <f t="shared" si="143"/>
        <v/>
      </c>
      <c r="E9228" t="s">
        <v>56</v>
      </c>
    </row>
    <row r="9229" spans="1:5" ht="15.75" outlineLevel="2" x14ac:dyDescent="0.25">
      <c r="A9229" s="17">
        <v>44309</v>
      </c>
      <c r="B9229" t="s">
        <v>429</v>
      </c>
      <c r="C9229" s="2">
        <v>110.47</v>
      </c>
      <c r="D9229" s="21" t="str">
        <f t="shared" si="143"/>
        <v/>
      </c>
      <c r="E9229" t="s">
        <v>56</v>
      </c>
    </row>
    <row r="9230" spans="1:5" ht="15.75" outlineLevel="2" x14ac:dyDescent="0.25">
      <c r="A9230" s="17">
        <v>44309</v>
      </c>
      <c r="B9230" t="s">
        <v>429</v>
      </c>
      <c r="C9230" s="2">
        <v>110.47</v>
      </c>
      <c r="D9230" s="21" t="str">
        <f t="shared" si="143"/>
        <v/>
      </c>
      <c r="E9230" t="s">
        <v>56</v>
      </c>
    </row>
    <row r="9231" spans="1:5" ht="15.75" outlineLevel="2" x14ac:dyDescent="0.25">
      <c r="A9231" s="17">
        <v>44309</v>
      </c>
      <c r="B9231" t="s">
        <v>429</v>
      </c>
      <c r="C9231" s="2">
        <v>110.47</v>
      </c>
      <c r="D9231" s="21" t="str">
        <f t="shared" si="143"/>
        <v/>
      </c>
      <c r="E9231" t="s">
        <v>56</v>
      </c>
    </row>
    <row r="9232" spans="1:5" ht="15.75" outlineLevel="2" x14ac:dyDescent="0.25">
      <c r="A9232" s="17">
        <v>44309</v>
      </c>
      <c r="B9232" t="s">
        <v>429</v>
      </c>
      <c r="C9232" s="2">
        <v>110.47</v>
      </c>
      <c r="D9232" s="21" t="str">
        <f t="shared" si="143"/>
        <v/>
      </c>
      <c r="E9232" t="s">
        <v>56</v>
      </c>
    </row>
    <row r="9233" spans="1:5" ht="15.75" outlineLevel="2" x14ac:dyDescent="0.25">
      <c r="A9233" s="17">
        <v>44309</v>
      </c>
      <c r="B9233" t="s">
        <v>429</v>
      </c>
      <c r="C9233" s="2">
        <v>110.47</v>
      </c>
      <c r="D9233" s="21" t="str">
        <f t="shared" si="143"/>
        <v/>
      </c>
      <c r="E9233" t="s">
        <v>56</v>
      </c>
    </row>
    <row r="9234" spans="1:5" ht="15.75" outlineLevel="2" x14ac:dyDescent="0.25">
      <c r="A9234" s="17">
        <v>44309</v>
      </c>
      <c r="B9234" t="s">
        <v>429</v>
      </c>
      <c r="C9234" s="2">
        <v>110.47</v>
      </c>
      <c r="D9234" s="21" t="str">
        <f t="shared" si="143"/>
        <v/>
      </c>
      <c r="E9234" t="s">
        <v>56</v>
      </c>
    </row>
    <row r="9235" spans="1:5" ht="15.75" outlineLevel="2" x14ac:dyDescent="0.25">
      <c r="A9235" s="17">
        <v>44309</v>
      </c>
      <c r="B9235" t="s">
        <v>429</v>
      </c>
      <c r="C9235" s="2">
        <v>110.47</v>
      </c>
      <c r="D9235" s="21" t="str">
        <f t="shared" si="143"/>
        <v/>
      </c>
      <c r="E9235" t="s">
        <v>56</v>
      </c>
    </row>
    <row r="9236" spans="1:5" ht="15.75" outlineLevel="2" x14ac:dyDescent="0.25">
      <c r="A9236" s="17">
        <v>44309</v>
      </c>
      <c r="B9236" t="s">
        <v>429</v>
      </c>
      <c r="C9236" s="2">
        <v>110.47</v>
      </c>
      <c r="D9236" s="21" t="str">
        <f t="shared" si="143"/>
        <v/>
      </c>
      <c r="E9236" t="s">
        <v>56</v>
      </c>
    </row>
    <row r="9237" spans="1:5" ht="15.75" outlineLevel="2" x14ac:dyDescent="0.25">
      <c r="A9237" s="17">
        <v>44309</v>
      </c>
      <c r="B9237" t="s">
        <v>429</v>
      </c>
      <c r="C9237" s="2">
        <v>110.47</v>
      </c>
      <c r="D9237" s="21" t="str">
        <f t="shared" si="143"/>
        <v/>
      </c>
      <c r="E9237" t="s">
        <v>56</v>
      </c>
    </row>
    <row r="9238" spans="1:5" ht="15.75" outlineLevel="2" x14ac:dyDescent="0.25">
      <c r="A9238" s="17">
        <v>44309</v>
      </c>
      <c r="B9238" t="s">
        <v>429</v>
      </c>
      <c r="C9238" s="2">
        <v>110.47</v>
      </c>
      <c r="D9238" s="21" t="str">
        <f t="shared" si="143"/>
        <v/>
      </c>
      <c r="E9238" t="s">
        <v>56</v>
      </c>
    </row>
    <row r="9239" spans="1:5" ht="15.75" outlineLevel="2" x14ac:dyDescent="0.25">
      <c r="A9239" s="17">
        <v>44309</v>
      </c>
      <c r="B9239" t="s">
        <v>429</v>
      </c>
      <c r="C9239" s="2">
        <v>110.47</v>
      </c>
      <c r="D9239" s="21" t="str">
        <f t="shared" si="143"/>
        <v/>
      </c>
      <c r="E9239" t="s">
        <v>56</v>
      </c>
    </row>
    <row r="9240" spans="1:5" ht="15.75" outlineLevel="2" x14ac:dyDescent="0.25">
      <c r="A9240" s="17">
        <v>44309</v>
      </c>
      <c r="B9240" t="s">
        <v>429</v>
      </c>
      <c r="C9240" s="2">
        <v>110.47</v>
      </c>
      <c r="D9240" s="21" t="str">
        <f t="shared" si="143"/>
        <v/>
      </c>
      <c r="E9240" t="s">
        <v>56</v>
      </c>
    </row>
    <row r="9241" spans="1:5" ht="15.75" outlineLevel="2" x14ac:dyDescent="0.25">
      <c r="A9241" s="17">
        <v>44309</v>
      </c>
      <c r="B9241" t="s">
        <v>429</v>
      </c>
      <c r="C9241" s="2">
        <v>110.47</v>
      </c>
      <c r="D9241" s="21" t="str">
        <f t="shared" si="143"/>
        <v/>
      </c>
      <c r="E9241" t="s">
        <v>56</v>
      </c>
    </row>
    <row r="9242" spans="1:5" ht="15.75" outlineLevel="2" x14ac:dyDescent="0.25">
      <c r="A9242" s="17">
        <v>44309</v>
      </c>
      <c r="B9242" t="s">
        <v>429</v>
      </c>
      <c r="C9242" s="2">
        <v>110.47</v>
      </c>
      <c r="D9242" s="21" t="str">
        <f t="shared" si="143"/>
        <v/>
      </c>
      <c r="E9242" t="s">
        <v>56</v>
      </c>
    </row>
    <row r="9243" spans="1:5" ht="15.75" outlineLevel="2" x14ac:dyDescent="0.25">
      <c r="A9243" s="17">
        <v>44309</v>
      </c>
      <c r="B9243" t="s">
        <v>429</v>
      </c>
      <c r="C9243" s="2">
        <v>110.47</v>
      </c>
      <c r="D9243" s="21" t="str">
        <f t="shared" si="143"/>
        <v/>
      </c>
      <c r="E9243" t="s">
        <v>56</v>
      </c>
    </row>
    <row r="9244" spans="1:5" ht="15.75" outlineLevel="2" x14ac:dyDescent="0.25">
      <c r="A9244" s="17">
        <v>44309</v>
      </c>
      <c r="B9244" t="s">
        <v>429</v>
      </c>
      <c r="C9244" s="2">
        <v>110.47</v>
      </c>
      <c r="D9244" s="21" t="str">
        <f t="shared" si="143"/>
        <v/>
      </c>
      <c r="E9244" t="s">
        <v>56</v>
      </c>
    </row>
    <row r="9245" spans="1:5" ht="15.75" outlineLevel="2" x14ac:dyDescent="0.25">
      <c r="A9245" s="17">
        <v>44309</v>
      </c>
      <c r="B9245" t="s">
        <v>429</v>
      </c>
      <c r="C9245" s="2">
        <v>110.47</v>
      </c>
      <c r="D9245" s="21" t="str">
        <f t="shared" si="143"/>
        <v/>
      </c>
      <c r="E9245" t="s">
        <v>56</v>
      </c>
    </row>
    <row r="9246" spans="1:5" ht="15.75" outlineLevel="2" x14ac:dyDescent="0.25">
      <c r="A9246" s="17">
        <v>44309</v>
      </c>
      <c r="B9246" t="s">
        <v>429</v>
      </c>
      <c r="C9246" s="2">
        <v>110.47</v>
      </c>
      <c r="D9246" s="21" t="str">
        <f t="shared" si="143"/>
        <v/>
      </c>
      <c r="E9246" t="s">
        <v>56</v>
      </c>
    </row>
    <row r="9247" spans="1:5" ht="15.75" outlineLevel="2" x14ac:dyDescent="0.25">
      <c r="A9247" s="17">
        <v>44309</v>
      </c>
      <c r="B9247" t="s">
        <v>429</v>
      </c>
      <c r="C9247" s="2">
        <v>110.47</v>
      </c>
      <c r="D9247" s="21" t="str">
        <f t="shared" si="143"/>
        <v/>
      </c>
      <c r="E9247" t="s">
        <v>56</v>
      </c>
    </row>
    <row r="9248" spans="1:5" ht="15.75" outlineLevel="2" x14ac:dyDescent="0.25">
      <c r="A9248" s="17">
        <v>44309</v>
      </c>
      <c r="B9248" t="s">
        <v>429</v>
      </c>
      <c r="C9248" s="2">
        <v>110.47</v>
      </c>
      <c r="D9248" s="21" t="str">
        <f t="shared" si="143"/>
        <v/>
      </c>
      <c r="E9248" t="s">
        <v>56</v>
      </c>
    </row>
    <row r="9249" spans="1:5" ht="15.75" outlineLevel="2" x14ac:dyDescent="0.25">
      <c r="A9249" s="17">
        <v>44309</v>
      </c>
      <c r="B9249" t="s">
        <v>429</v>
      </c>
      <c r="C9249" s="2">
        <v>110.26</v>
      </c>
      <c r="D9249" s="21" t="str">
        <f t="shared" si="143"/>
        <v/>
      </c>
      <c r="E9249" t="s">
        <v>56</v>
      </c>
    </row>
    <row r="9250" spans="1:5" ht="15.75" outlineLevel="2" x14ac:dyDescent="0.25">
      <c r="A9250" s="17">
        <v>44309</v>
      </c>
      <c r="B9250" t="s">
        <v>429</v>
      </c>
      <c r="C9250" s="2">
        <v>110.47</v>
      </c>
      <c r="D9250" s="21" t="str">
        <f t="shared" si="143"/>
        <v/>
      </c>
      <c r="E9250" t="s">
        <v>56</v>
      </c>
    </row>
    <row r="9251" spans="1:5" ht="15.75" outlineLevel="2" x14ac:dyDescent="0.25">
      <c r="A9251" s="17">
        <v>44309</v>
      </c>
      <c r="B9251" t="s">
        <v>429</v>
      </c>
      <c r="C9251" s="2">
        <v>110.47</v>
      </c>
      <c r="D9251" s="21" t="str">
        <f t="shared" si="143"/>
        <v/>
      </c>
      <c r="E9251" t="s">
        <v>56</v>
      </c>
    </row>
    <row r="9252" spans="1:5" ht="15.75" outlineLevel="2" x14ac:dyDescent="0.25">
      <c r="A9252" s="17">
        <v>44309</v>
      </c>
      <c r="B9252" t="s">
        <v>429</v>
      </c>
      <c r="C9252" s="2">
        <v>110.47</v>
      </c>
      <c r="D9252" s="21" t="str">
        <f t="shared" si="143"/>
        <v/>
      </c>
      <c r="E9252" t="s">
        <v>56</v>
      </c>
    </row>
    <row r="9253" spans="1:5" ht="15.75" outlineLevel="2" x14ac:dyDescent="0.25">
      <c r="A9253" s="17">
        <v>44309</v>
      </c>
      <c r="B9253" t="s">
        <v>429</v>
      </c>
      <c r="C9253" s="2">
        <v>110.47</v>
      </c>
      <c r="D9253" s="21" t="str">
        <f t="shared" si="143"/>
        <v/>
      </c>
      <c r="E9253" t="s">
        <v>56</v>
      </c>
    </row>
    <row r="9254" spans="1:5" ht="15.75" outlineLevel="2" x14ac:dyDescent="0.25">
      <c r="A9254" s="17">
        <v>44309</v>
      </c>
      <c r="B9254" t="s">
        <v>429</v>
      </c>
      <c r="C9254" s="2">
        <v>110.47</v>
      </c>
      <c r="D9254" s="21" t="str">
        <f t="shared" si="143"/>
        <v/>
      </c>
      <c r="E9254" t="s">
        <v>56</v>
      </c>
    </row>
    <row r="9255" spans="1:5" ht="15.75" outlineLevel="2" x14ac:dyDescent="0.25">
      <c r="A9255" s="17">
        <v>44309</v>
      </c>
      <c r="B9255" t="s">
        <v>429</v>
      </c>
      <c r="C9255" s="2">
        <v>110.47</v>
      </c>
      <c r="D9255" s="21" t="str">
        <f t="shared" si="143"/>
        <v/>
      </c>
      <c r="E9255" t="s">
        <v>56</v>
      </c>
    </row>
    <row r="9256" spans="1:5" ht="15.75" outlineLevel="2" x14ac:dyDescent="0.25">
      <c r="A9256" s="17">
        <v>44309</v>
      </c>
      <c r="B9256" t="s">
        <v>429</v>
      </c>
      <c r="C9256" s="2">
        <v>110.47</v>
      </c>
      <c r="D9256" s="21" t="str">
        <f t="shared" si="143"/>
        <v/>
      </c>
      <c r="E9256" t="s">
        <v>56</v>
      </c>
    </row>
    <row r="9257" spans="1:5" ht="15.75" outlineLevel="2" x14ac:dyDescent="0.25">
      <c r="A9257" s="17">
        <v>44309</v>
      </c>
      <c r="B9257" t="s">
        <v>429</v>
      </c>
      <c r="C9257" s="2">
        <v>110.47</v>
      </c>
      <c r="D9257" s="21" t="str">
        <f t="shared" si="143"/>
        <v/>
      </c>
      <c r="E9257" t="s">
        <v>56</v>
      </c>
    </row>
    <row r="9258" spans="1:5" ht="15.75" outlineLevel="2" x14ac:dyDescent="0.25">
      <c r="A9258" s="17">
        <v>44309</v>
      </c>
      <c r="B9258" t="s">
        <v>429</v>
      </c>
      <c r="C9258" s="2">
        <v>110.47</v>
      </c>
      <c r="D9258" s="21" t="str">
        <f t="shared" si="143"/>
        <v/>
      </c>
      <c r="E9258" t="s">
        <v>56</v>
      </c>
    </row>
    <row r="9259" spans="1:5" ht="15.75" outlineLevel="2" x14ac:dyDescent="0.25">
      <c r="A9259" s="17">
        <v>44309</v>
      </c>
      <c r="B9259" t="s">
        <v>429</v>
      </c>
      <c r="C9259" s="2">
        <v>110.47</v>
      </c>
      <c r="D9259" s="21" t="str">
        <f t="shared" si="143"/>
        <v/>
      </c>
      <c r="E9259" t="s">
        <v>56</v>
      </c>
    </row>
    <row r="9260" spans="1:5" ht="15.75" outlineLevel="2" x14ac:dyDescent="0.25">
      <c r="A9260" s="17">
        <v>44309</v>
      </c>
      <c r="B9260" t="s">
        <v>429</v>
      </c>
      <c r="C9260" s="2">
        <v>110.47</v>
      </c>
      <c r="D9260" s="21" t="str">
        <f t="shared" si="143"/>
        <v/>
      </c>
      <c r="E9260" t="s">
        <v>56</v>
      </c>
    </row>
    <row r="9261" spans="1:5" ht="15.75" outlineLevel="2" x14ac:dyDescent="0.25">
      <c r="A9261" s="17">
        <v>44309</v>
      </c>
      <c r="B9261" t="s">
        <v>429</v>
      </c>
      <c r="C9261" s="2">
        <v>110.47</v>
      </c>
      <c r="D9261" s="21" t="str">
        <f t="shared" si="143"/>
        <v/>
      </c>
      <c r="E9261" t="s">
        <v>56</v>
      </c>
    </row>
    <row r="9262" spans="1:5" ht="15.75" outlineLevel="2" x14ac:dyDescent="0.25">
      <c r="A9262" s="17">
        <v>44309</v>
      </c>
      <c r="B9262" t="s">
        <v>429</v>
      </c>
      <c r="C9262" s="2">
        <v>110.47</v>
      </c>
      <c r="D9262" s="21" t="str">
        <f t="shared" si="143"/>
        <v/>
      </c>
      <c r="E9262" t="s">
        <v>56</v>
      </c>
    </row>
    <row r="9263" spans="1:5" ht="15.75" outlineLevel="2" x14ac:dyDescent="0.25">
      <c r="A9263" s="17">
        <v>44309</v>
      </c>
      <c r="B9263" t="s">
        <v>429</v>
      </c>
      <c r="C9263" s="2">
        <v>110.47</v>
      </c>
      <c r="D9263" s="21" t="str">
        <f t="shared" si="143"/>
        <v/>
      </c>
      <c r="E9263" t="s">
        <v>56</v>
      </c>
    </row>
    <row r="9264" spans="1:5" ht="15.75" outlineLevel="2" x14ac:dyDescent="0.25">
      <c r="A9264" s="17">
        <v>44309</v>
      </c>
      <c r="B9264" t="s">
        <v>429</v>
      </c>
      <c r="C9264" s="2">
        <v>110.47</v>
      </c>
      <c r="D9264" s="21" t="str">
        <f t="shared" si="143"/>
        <v/>
      </c>
      <c r="E9264" t="s">
        <v>56</v>
      </c>
    </row>
    <row r="9265" spans="1:5" ht="15.75" outlineLevel="2" x14ac:dyDescent="0.25">
      <c r="A9265" s="17">
        <v>44309</v>
      </c>
      <c r="B9265" t="s">
        <v>429</v>
      </c>
      <c r="C9265" s="2">
        <v>110.47</v>
      </c>
      <c r="D9265" s="21" t="str">
        <f t="shared" si="143"/>
        <v/>
      </c>
      <c r="E9265" t="s">
        <v>56</v>
      </c>
    </row>
    <row r="9266" spans="1:5" ht="15.75" outlineLevel="2" x14ac:dyDescent="0.25">
      <c r="A9266" s="17">
        <v>44309</v>
      </c>
      <c r="B9266" t="s">
        <v>429</v>
      </c>
      <c r="C9266" s="2">
        <v>110.47</v>
      </c>
      <c r="D9266" s="21" t="str">
        <f t="shared" si="143"/>
        <v/>
      </c>
      <c r="E9266" t="s">
        <v>56</v>
      </c>
    </row>
    <row r="9267" spans="1:5" ht="15.75" outlineLevel="2" x14ac:dyDescent="0.25">
      <c r="A9267" s="17">
        <v>44309</v>
      </c>
      <c r="B9267" t="s">
        <v>429</v>
      </c>
      <c r="C9267" s="2">
        <v>110.47</v>
      </c>
      <c r="D9267" s="21" t="str">
        <f t="shared" si="143"/>
        <v/>
      </c>
      <c r="E9267" t="s">
        <v>56</v>
      </c>
    </row>
    <row r="9268" spans="1:5" ht="15.75" outlineLevel="2" x14ac:dyDescent="0.25">
      <c r="A9268" s="17">
        <v>44309</v>
      </c>
      <c r="B9268" t="s">
        <v>429</v>
      </c>
      <c r="C9268" s="2">
        <v>110.47</v>
      </c>
      <c r="D9268" s="21" t="str">
        <f t="shared" si="143"/>
        <v/>
      </c>
      <c r="E9268" t="s">
        <v>56</v>
      </c>
    </row>
    <row r="9269" spans="1:5" ht="15.75" outlineLevel="1" x14ac:dyDescent="0.25">
      <c r="A9269" s="20">
        <f>A9268</f>
        <v>44309</v>
      </c>
      <c r="B9269" s="21" t="str">
        <f>B9268</f>
        <v>RICE UNIVERSITY</v>
      </c>
      <c r="C9269" s="22">
        <f>SUBTOTAL(9,C9226:C9268)</f>
        <v>4749.9999999999982</v>
      </c>
      <c r="D9269" s="21" t="str">
        <f t="shared" si="143"/>
        <v>TOTAL</v>
      </c>
    </row>
    <row r="9270" spans="1:5" ht="15.75" outlineLevel="2" x14ac:dyDescent="0.25">
      <c r="A9270" s="17">
        <v>44309</v>
      </c>
      <c r="B9270" t="s">
        <v>97</v>
      </c>
      <c r="C9270" s="2">
        <v>96.06</v>
      </c>
      <c r="D9270" s="21" t="str">
        <f t="shared" si="143"/>
        <v/>
      </c>
      <c r="E9270" t="s">
        <v>58</v>
      </c>
    </row>
    <row r="9271" spans="1:5" ht="15.75" outlineLevel="1" x14ac:dyDescent="0.25">
      <c r="A9271" s="20">
        <f>A9270</f>
        <v>44309</v>
      </c>
      <c r="B9271" s="21" t="str">
        <f>B9270</f>
        <v>RICOH USA INC</v>
      </c>
      <c r="C9271" s="22">
        <f>SUBTOTAL(9,C9270:C9270)</f>
        <v>96.06</v>
      </c>
      <c r="D9271" s="21" t="str">
        <f t="shared" si="143"/>
        <v>TOTAL</v>
      </c>
    </row>
    <row r="9272" spans="1:5" ht="15.75" outlineLevel="2" x14ac:dyDescent="0.25">
      <c r="A9272" s="17">
        <v>44309</v>
      </c>
      <c r="B9272" t="s">
        <v>1290</v>
      </c>
      <c r="C9272" s="2">
        <v>100</v>
      </c>
      <c r="D9272" s="21" t="str">
        <f t="shared" si="143"/>
        <v/>
      </c>
      <c r="E9272" t="s">
        <v>56</v>
      </c>
    </row>
    <row r="9273" spans="1:5" ht="15.75" outlineLevel="1" x14ac:dyDescent="0.25">
      <c r="A9273" s="20">
        <f>A9272</f>
        <v>44309</v>
      </c>
      <c r="B9273" s="21" t="str">
        <f>B9272</f>
        <v>LAUREN DANIELLE RODRIGUEZ</v>
      </c>
      <c r="C9273" s="22">
        <f>SUBTOTAL(9,C9272:C9272)</f>
        <v>100</v>
      </c>
      <c r="D9273" s="21" t="str">
        <f t="shared" si="143"/>
        <v>TOTAL</v>
      </c>
    </row>
    <row r="9274" spans="1:5" ht="15.75" outlineLevel="2" x14ac:dyDescent="0.25">
      <c r="A9274" s="17">
        <v>44309</v>
      </c>
      <c r="B9274" t="s">
        <v>805</v>
      </c>
      <c r="C9274" s="2">
        <v>303.04000000000002</v>
      </c>
      <c r="D9274" s="21" t="str">
        <f t="shared" si="143"/>
        <v/>
      </c>
      <c r="E9274" t="s">
        <v>60</v>
      </c>
    </row>
    <row r="9275" spans="1:5" ht="15.75" outlineLevel="1" x14ac:dyDescent="0.25">
      <c r="A9275" s="20">
        <f>A9274</f>
        <v>44309</v>
      </c>
      <c r="B9275" s="21" t="str">
        <f>B9274</f>
        <v>ROESSLER EQUIPMENT</v>
      </c>
      <c r="C9275" s="22">
        <f>SUBTOTAL(9,C9274:C9274)</f>
        <v>303.04000000000002</v>
      </c>
      <c r="D9275" s="21" t="str">
        <f t="shared" si="143"/>
        <v>TOTAL</v>
      </c>
    </row>
    <row r="9276" spans="1:5" ht="15.75" outlineLevel="2" x14ac:dyDescent="0.25">
      <c r="A9276" s="17">
        <v>44309</v>
      </c>
      <c r="B9276" t="s">
        <v>733</v>
      </c>
      <c r="C9276" s="2">
        <v>155</v>
      </c>
      <c r="D9276" s="21" t="str">
        <f t="shared" si="143"/>
        <v/>
      </c>
      <c r="E9276" t="s">
        <v>56</v>
      </c>
    </row>
    <row r="9277" spans="1:5" ht="15.75" outlineLevel="1" x14ac:dyDescent="0.25">
      <c r="A9277" s="20">
        <f>A9276</f>
        <v>44309</v>
      </c>
      <c r="B9277" s="21" t="str">
        <f>B9276</f>
        <v>KACI ROGERS</v>
      </c>
      <c r="C9277" s="22">
        <f>SUBTOTAL(9,C9276:C9276)</f>
        <v>155</v>
      </c>
      <c r="D9277" s="21" t="str">
        <f t="shared" si="143"/>
        <v>TOTAL</v>
      </c>
    </row>
    <row r="9278" spans="1:5" ht="15.75" outlineLevel="2" x14ac:dyDescent="0.25">
      <c r="A9278" s="17">
        <v>44309</v>
      </c>
      <c r="B9278" t="s">
        <v>228</v>
      </c>
      <c r="C9278" s="2">
        <v>1266</v>
      </c>
      <c r="D9278" s="21" t="str">
        <f t="shared" ref="D9278:D9341" si="144">IF(E9278="","TOTAL","")</f>
        <v/>
      </c>
      <c r="E9278" t="s">
        <v>144</v>
      </c>
    </row>
    <row r="9279" spans="1:5" ht="15.75" outlineLevel="2" x14ac:dyDescent="0.25">
      <c r="A9279" s="17">
        <v>44309</v>
      </c>
      <c r="B9279" t="s">
        <v>228</v>
      </c>
      <c r="C9279" s="2">
        <v>1190</v>
      </c>
      <c r="D9279" s="21" t="str">
        <f t="shared" si="144"/>
        <v/>
      </c>
      <c r="E9279" t="s">
        <v>58</v>
      </c>
    </row>
    <row r="9280" spans="1:5" ht="15.75" outlineLevel="1" x14ac:dyDescent="0.25">
      <c r="A9280" s="20">
        <f>A9279</f>
        <v>44309</v>
      </c>
      <c r="B9280" s="21" t="str">
        <f>B9279</f>
        <v>ROMEO MUSIC</v>
      </c>
      <c r="C9280" s="22">
        <f>SUBTOTAL(9,C9278:C9279)</f>
        <v>2456</v>
      </c>
      <c r="D9280" s="21" t="str">
        <f t="shared" si="144"/>
        <v>TOTAL</v>
      </c>
    </row>
    <row r="9281" spans="1:5" ht="15.75" outlineLevel="2" x14ac:dyDescent="0.25">
      <c r="A9281" s="17">
        <v>44309</v>
      </c>
      <c r="B9281" t="s">
        <v>736</v>
      </c>
      <c r="C9281" s="2">
        <v>350</v>
      </c>
      <c r="D9281" s="21" t="str">
        <f t="shared" si="144"/>
        <v/>
      </c>
      <c r="E9281" t="s">
        <v>56</v>
      </c>
    </row>
    <row r="9282" spans="1:5" ht="15.75" outlineLevel="1" x14ac:dyDescent="0.25">
      <c r="A9282" s="20">
        <f>A9281</f>
        <v>44309</v>
      </c>
      <c r="B9282" s="21" t="str">
        <f>B9281</f>
        <v>RENECIA RACHELLE ROSS</v>
      </c>
      <c r="C9282" s="22">
        <f>SUBTOTAL(9,C9281:C9281)</f>
        <v>350</v>
      </c>
      <c r="D9282" s="21" t="str">
        <f t="shared" si="144"/>
        <v>TOTAL</v>
      </c>
    </row>
    <row r="9283" spans="1:5" ht="15.75" outlineLevel="2" x14ac:dyDescent="0.25">
      <c r="A9283" s="17">
        <v>44309</v>
      </c>
      <c r="B9283" t="s">
        <v>1291</v>
      </c>
      <c r="C9283" s="2">
        <v>599.29999999999995</v>
      </c>
      <c r="D9283" s="21" t="str">
        <f t="shared" si="144"/>
        <v/>
      </c>
      <c r="E9283" t="s">
        <v>76</v>
      </c>
    </row>
    <row r="9284" spans="1:5" ht="15.75" outlineLevel="2" x14ac:dyDescent="0.25">
      <c r="A9284" s="17">
        <v>44309</v>
      </c>
      <c r="B9284" t="s">
        <v>1291</v>
      </c>
      <c r="C9284" s="2">
        <v>310</v>
      </c>
      <c r="D9284" s="21" t="str">
        <f t="shared" si="144"/>
        <v/>
      </c>
      <c r="E9284" t="s">
        <v>76</v>
      </c>
    </row>
    <row r="9285" spans="1:5" ht="15.75" outlineLevel="2" x14ac:dyDescent="0.25">
      <c r="A9285" s="17">
        <v>44309</v>
      </c>
      <c r="B9285" t="s">
        <v>1291</v>
      </c>
      <c r="C9285" s="2">
        <v>525</v>
      </c>
      <c r="D9285" s="21" t="str">
        <f t="shared" si="144"/>
        <v/>
      </c>
      <c r="E9285" t="s">
        <v>76</v>
      </c>
    </row>
    <row r="9286" spans="1:5" ht="15.75" outlineLevel="2" x14ac:dyDescent="0.25">
      <c r="A9286" s="17">
        <v>44309</v>
      </c>
      <c r="B9286" t="s">
        <v>1291</v>
      </c>
      <c r="C9286" s="2">
        <v>525</v>
      </c>
      <c r="D9286" s="21" t="str">
        <f t="shared" si="144"/>
        <v/>
      </c>
      <c r="E9286" t="s">
        <v>76</v>
      </c>
    </row>
    <row r="9287" spans="1:5" ht="15.75" outlineLevel="2" x14ac:dyDescent="0.25">
      <c r="A9287" s="17">
        <v>44309</v>
      </c>
      <c r="B9287" t="s">
        <v>1291</v>
      </c>
      <c r="C9287" s="2">
        <v>144.4</v>
      </c>
      <c r="D9287" s="21" t="str">
        <f t="shared" si="144"/>
        <v/>
      </c>
      <c r="E9287" t="s">
        <v>76</v>
      </c>
    </row>
    <row r="9288" spans="1:5" ht="15.75" outlineLevel="2" x14ac:dyDescent="0.25">
      <c r="A9288" s="17">
        <v>44309</v>
      </c>
      <c r="B9288" t="s">
        <v>1291</v>
      </c>
      <c r="C9288" s="2">
        <v>849.6</v>
      </c>
      <c r="D9288" s="21" t="str">
        <f t="shared" si="144"/>
        <v/>
      </c>
      <c r="E9288" t="s">
        <v>76</v>
      </c>
    </row>
    <row r="9289" spans="1:5" ht="15.75" outlineLevel="2" x14ac:dyDescent="0.25">
      <c r="A9289" s="17">
        <v>44309</v>
      </c>
      <c r="B9289" t="s">
        <v>1291</v>
      </c>
      <c r="C9289" s="2">
        <v>266</v>
      </c>
      <c r="D9289" s="21" t="str">
        <f t="shared" si="144"/>
        <v/>
      </c>
      <c r="E9289" t="s">
        <v>76</v>
      </c>
    </row>
    <row r="9290" spans="1:5" ht="15.75" outlineLevel="2" x14ac:dyDescent="0.25">
      <c r="A9290" s="17">
        <v>44309</v>
      </c>
      <c r="B9290" t="s">
        <v>1291</v>
      </c>
      <c r="C9290" s="2">
        <v>960</v>
      </c>
      <c r="D9290" s="21" t="str">
        <f t="shared" si="144"/>
        <v/>
      </c>
      <c r="E9290" t="s">
        <v>76</v>
      </c>
    </row>
    <row r="9291" spans="1:5" ht="15.75" outlineLevel="1" x14ac:dyDescent="0.25">
      <c r="A9291" s="20">
        <f>A9290</f>
        <v>44309</v>
      </c>
      <c r="B9291" s="21" t="str">
        <f>B9290</f>
        <v>ROYAL CARRIAGES LIMOUSINE INC</v>
      </c>
      <c r="C9291" s="22">
        <f>SUBTOTAL(9,C9283:C9290)</f>
        <v>4179.2999999999993</v>
      </c>
      <c r="D9291" s="21" t="str">
        <f t="shared" si="144"/>
        <v>TOTAL</v>
      </c>
    </row>
    <row r="9292" spans="1:5" ht="15.75" outlineLevel="2" x14ac:dyDescent="0.25">
      <c r="A9292" s="17">
        <v>44309</v>
      </c>
      <c r="B9292" t="s">
        <v>516</v>
      </c>
      <c r="C9292" s="2">
        <v>224</v>
      </c>
      <c r="D9292" s="21" t="str">
        <f t="shared" si="144"/>
        <v/>
      </c>
      <c r="E9292" t="s">
        <v>55</v>
      </c>
    </row>
    <row r="9293" spans="1:5" ht="15.75" outlineLevel="1" x14ac:dyDescent="0.25">
      <c r="A9293" s="20">
        <f>A9292</f>
        <v>44309</v>
      </c>
      <c r="B9293" s="21" t="str">
        <f>B9292</f>
        <v>RUDYS TEXAS BAR-B-Q</v>
      </c>
      <c r="C9293" s="22">
        <f>SUBTOTAL(9,C9292:C9292)</f>
        <v>224</v>
      </c>
      <c r="D9293" s="21" t="str">
        <f t="shared" si="144"/>
        <v>TOTAL</v>
      </c>
    </row>
    <row r="9294" spans="1:5" ht="15.75" outlineLevel="2" x14ac:dyDescent="0.25">
      <c r="A9294" s="17">
        <v>44309</v>
      </c>
      <c r="B9294" t="s">
        <v>1292</v>
      </c>
      <c r="C9294" s="2">
        <v>2025</v>
      </c>
      <c r="D9294" s="21" t="str">
        <f t="shared" si="144"/>
        <v/>
      </c>
      <c r="E9294" t="s">
        <v>60</v>
      </c>
    </row>
    <row r="9295" spans="1:5" ht="15.75" outlineLevel="1" x14ac:dyDescent="0.25">
      <c r="A9295" s="20">
        <f>A9294</f>
        <v>44309</v>
      </c>
      <c r="B9295" s="21" t="str">
        <f>B9294</f>
        <v>S &amp; S HVAC EQUIPMENT LLC</v>
      </c>
      <c r="C9295" s="22">
        <f>SUBTOTAL(9,C9294:C9294)</f>
        <v>2025</v>
      </c>
      <c r="D9295" s="21" t="str">
        <f t="shared" si="144"/>
        <v>TOTAL</v>
      </c>
    </row>
    <row r="9296" spans="1:5" ht="15.75" outlineLevel="2" x14ac:dyDescent="0.25">
      <c r="A9296" s="17">
        <v>44309</v>
      </c>
      <c r="B9296" t="s">
        <v>1293</v>
      </c>
      <c r="C9296" s="2">
        <v>250</v>
      </c>
      <c r="D9296" s="21" t="str">
        <f t="shared" si="144"/>
        <v/>
      </c>
      <c r="E9296" t="s">
        <v>56</v>
      </c>
    </row>
    <row r="9297" spans="1:5" ht="15.75" outlineLevel="2" x14ac:dyDescent="0.25">
      <c r="A9297" s="17">
        <v>44309</v>
      </c>
      <c r="B9297" t="s">
        <v>1293</v>
      </c>
      <c r="C9297" s="2">
        <v>250</v>
      </c>
      <c r="D9297" s="21" t="str">
        <f t="shared" si="144"/>
        <v/>
      </c>
      <c r="E9297" t="s">
        <v>56</v>
      </c>
    </row>
    <row r="9298" spans="1:5" ht="15.75" outlineLevel="2" x14ac:dyDescent="0.25">
      <c r="A9298" s="17">
        <v>44309</v>
      </c>
      <c r="B9298" t="s">
        <v>1293</v>
      </c>
      <c r="C9298" s="2">
        <v>250</v>
      </c>
      <c r="D9298" s="21" t="str">
        <f t="shared" si="144"/>
        <v/>
      </c>
      <c r="E9298" t="s">
        <v>56</v>
      </c>
    </row>
    <row r="9299" spans="1:5" ht="15.75" outlineLevel="2" x14ac:dyDescent="0.25">
      <c r="A9299" s="17">
        <v>44309</v>
      </c>
      <c r="B9299" t="s">
        <v>1293</v>
      </c>
      <c r="C9299" s="2">
        <v>250</v>
      </c>
      <c r="D9299" s="21" t="str">
        <f t="shared" si="144"/>
        <v/>
      </c>
      <c r="E9299" t="s">
        <v>56</v>
      </c>
    </row>
    <row r="9300" spans="1:5" ht="15.75" outlineLevel="2" x14ac:dyDescent="0.25">
      <c r="A9300" s="17">
        <v>44309</v>
      </c>
      <c r="B9300" t="s">
        <v>1293</v>
      </c>
      <c r="C9300" s="2">
        <v>250</v>
      </c>
      <c r="D9300" s="21" t="str">
        <f t="shared" si="144"/>
        <v/>
      </c>
      <c r="E9300" t="s">
        <v>56</v>
      </c>
    </row>
    <row r="9301" spans="1:5" ht="15.75" outlineLevel="2" x14ac:dyDescent="0.25">
      <c r="A9301" s="17">
        <v>44309</v>
      </c>
      <c r="B9301" t="s">
        <v>1293</v>
      </c>
      <c r="C9301" s="2">
        <v>250</v>
      </c>
      <c r="D9301" s="21" t="str">
        <f t="shared" si="144"/>
        <v/>
      </c>
      <c r="E9301" t="s">
        <v>56</v>
      </c>
    </row>
    <row r="9302" spans="1:5" ht="15.75" outlineLevel="2" x14ac:dyDescent="0.25">
      <c r="A9302" s="17">
        <v>44309</v>
      </c>
      <c r="B9302" t="s">
        <v>1293</v>
      </c>
      <c r="C9302" s="2">
        <v>250</v>
      </c>
      <c r="D9302" s="21" t="str">
        <f t="shared" si="144"/>
        <v/>
      </c>
      <c r="E9302" t="s">
        <v>56</v>
      </c>
    </row>
    <row r="9303" spans="1:5" ht="15.75" outlineLevel="2" x14ac:dyDescent="0.25">
      <c r="A9303" s="17">
        <v>44309</v>
      </c>
      <c r="B9303" t="s">
        <v>1293</v>
      </c>
      <c r="C9303" s="2">
        <v>250</v>
      </c>
      <c r="D9303" s="21" t="str">
        <f t="shared" si="144"/>
        <v/>
      </c>
      <c r="E9303" t="s">
        <v>56</v>
      </c>
    </row>
    <row r="9304" spans="1:5" ht="15.75" outlineLevel="2" x14ac:dyDescent="0.25">
      <c r="A9304" s="17">
        <v>44309</v>
      </c>
      <c r="B9304" t="s">
        <v>1293</v>
      </c>
      <c r="C9304" s="2">
        <v>250</v>
      </c>
      <c r="D9304" s="21" t="str">
        <f t="shared" si="144"/>
        <v/>
      </c>
      <c r="E9304" t="s">
        <v>56</v>
      </c>
    </row>
    <row r="9305" spans="1:5" ht="15.75" outlineLevel="2" x14ac:dyDescent="0.25">
      <c r="A9305" s="17">
        <v>44309</v>
      </c>
      <c r="B9305" t="s">
        <v>1293</v>
      </c>
      <c r="C9305" s="2">
        <v>250</v>
      </c>
      <c r="D9305" s="21" t="str">
        <f t="shared" si="144"/>
        <v/>
      </c>
      <c r="E9305" t="s">
        <v>56</v>
      </c>
    </row>
    <row r="9306" spans="1:5" ht="15.75" outlineLevel="2" x14ac:dyDescent="0.25">
      <c r="A9306" s="17">
        <v>44309</v>
      </c>
      <c r="B9306" t="s">
        <v>1293</v>
      </c>
      <c r="C9306" s="2">
        <v>250</v>
      </c>
      <c r="D9306" s="21" t="str">
        <f t="shared" si="144"/>
        <v/>
      </c>
      <c r="E9306" t="s">
        <v>56</v>
      </c>
    </row>
    <row r="9307" spans="1:5" ht="15.75" outlineLevel="2" x14ac:dyDescent="0.25">
      <c r="A9307" s="17">
        <v>44309</v>
      </c>
      <c r="B9307" t="s">
        <v>1293</v>
      </c>
      <c r="C9307" s="2">
        <v>250</v>
      </c>
      <c r="D9307" s="21" t="str">
        <f t="shared" si="144"/>
        <v/>
      </c>
      <c r="E9307" t="s">
        <v>56</v>
      </c>
    </row>
    <row r="9308" spans="1:5" ht="15.75" outlineLevel="1" x14ac:dyDescent="0.25">
      <c r="A9308" s="20">
        <f>A9307</f>
        <v>44309</v>
      </c>
      <c r="B9308" s="21" t="str">
        <f>B9307</f>
        <v>S3STRATEGIES LLC</v>
      </c>
      <c r="C9308" s="22">
        <f>SUBTOTAL(9,C9296:C9307)</f>
        <v>3000</v>
      </c>
      <c r="D9308" s="21" t="str">
        <f t="shared" si="144"/>
        <v>TOTAL</v>
      </c>
    </row>
    <row r="9309" spans="1:5" ht="15.75" outlineLevel="2" x14ac:dyDescent="0.25">
      <c r="A9309" s="17">
        <v>44309</v>
      </c>
      <c r="B9309" t="s">
        <v>1294</v>
      </c>
      <c r="C9309" s="2">
        <v>125</v>
      </c>
      <c r="D9309" s="21" t="str">
        <f t="shared" si="144"/>
        <v/>
      </c>
      <c r="E9309" t="s">
        <v>56</v>
      </c>
    </row>
    <row r="9310" spans="1:5" ht="15.75" outlineLevel="1" x14ac:dyDescent="0.25">
      <c r="A9310" s="20">
        <f>A9309</f>
        <v>44309</v>
      </c>
      <c r="B9310" s="21" t="str">
        <f>B9309</f>
        <v>LETTICIA M SADDLER</v>
      </c>
      <c r="C9310" s="22">
        <f>SUBTOTAL(9,C9309:C9309)</f>
        <v>125</v>
      </c>
      <c r="D9310" s="21" t="str">
        <f t="shared" si="144"/>
        <v>TOTAL</v>
      </c>
    </row>
    <row r="9311" spans="1:5" ht="15.75" outlineLevel="2" x14ac:dyDescent="0.25">
      <c r="A9311" s="17">
        <v>44309</v>
      </c>
      <c r="B9311" t="s">
        <v>30</v>
      </c>
      <c r="C9311" s="2">
        <v>64.66</v>
      </c>
      <c r="D9311" s="21" t="str">
        <f t="shared" si="144"/>
        <v/>
      </c>
      <c r="E9311" t="s">
        <v>72</v>
      </c>
    </row>
    <row r="9312" spans="1:5" ht="15.75" outlineLevel="2" x14ac:dyDescent="0.25">
      <c r="A9312" s="17">
        <v>44309</v>
      </c>
      <c r="B9312" t="s">
        <v>30</v>
      </c>
      <c r="C9312" s="2">
        <v>59.57</v>
      </c>
      <c r="D9312" s="21" t="str">
        <f t="shared" si="144"/>
        <v/>
      </c>
      <c r="E9312" t="s">
        <v>58</v>
      </c>
    </row>
    <row r="9313" spans="1:5" ht="15.75" outlineLevel="2" x14ac:dyDescent="0.25">
      <c r="A9313" s="17">
        <v>44309</v>
      </c>
      <c r="B9313" t="s">
        <v>30</v>
      </c>
      <c r="C9313" s="2">
        <v>151.94</v>
      </c>
      <c r="D9313" s="21" t="str">
        <f t="shared" si="144"/>
        <v/>
      </c>
      <c r="E9313" t="s">
        <v>68</v>
      </c>
    </row>
    <row r="9314" spans="1:5" ht="15.75" outlineLevel="2" x14ac:dyDescent="0.25">
      <c r="A9314" s="17">
        <v>44309</v>
      </c>
      <c r="B9314" t="s">
        <v>30</v>
      </c>
      <c r="C9314" s="2">
        <v>38.700000000000003</v>
      </c>
      <c r="D9314" s="21" t="str">
        <f t="shared" si="144"/>
        <v/>
      </c>
      <c r="E9314" t="s">
        <v>58</v>
      </c>
    </row>
    <row r="9315" spans="1:5" ht="15.75" outlineLevel="2" x14ac:dyDescent="0.25">
      <c r="A9315" s="17">
        <v>44309</v>
      </c>
      <c r="B9315" t="s">
        <v>30</v>
      </c>
      <c r="C9315" s="2">
        <v>203.97</v>
      </c>
      <c r="D9315" s="21" t="str">
        <f t="shared" si="144"/>
        <v/>
      </c>
      <c r="E9315" t="s">
        <v>58</v>
      </c>
    </row>
    <row r="9316" spans="1:5" ht="15.75" outlineLevel="2" x14ac:dyDescent="0.25">
      <c r="A9316" s="17">
        <v>44309</v>
      </c>
      <c r="B9316" t="s">
        <v>30</v>
      </c>
      <c r="C9316" s="2">
        <v>322.61</v>
      </c>
      <c r="D9316" s="21" t="str">
        <f t="shared" si="144"/>
        <v/>
      </c>
      <c r="E9316" t="s">
        <v>72</v>
      </c>
    </row>
    <row r="9317" spans="1:5" ht="15.75" outlineLevel="2" x14ac:dyDescent="0.25">
      <c r="A9317" s="17">
        <v>44309</v>
      </c>
      <c r="B9317" t="s">
        <v>30</v>
      </c>
      <c r="C9317" s="2">
        <v>138.99</v>
      </c>
      <c r="D9317" s="21" t="str">
        <f t="shared" si="144"/>
        <v/>
      </c>
      <c r="E9317" t="s">
        <v>72</v>
      </c>
    </row>
    <row r="9318" spans="1:5" ht="15.75" outlineLevel="2" x14ac:dyDescent="0.25">
      <c r="A9318" s="17">
        <v>44309</v>
      </c>
      <c r="B9318" t="s">
        <v>30</v>
      </c>
      <c r="C9318" s="2">
        <v>119.94</v>
      </c>
      <c r="D9318" s="21" t="str">
        <f t="shared" si="144"/>
        <v/>
      </c>
      <c r="E9318" t="s">
        <v>58</v>
      </c>
    </row>
    <row r="9319" spans="1:5" ht="15.75" outlineLevel="2" x14ac:dyDescent="0.25">
      <c r="A9319" s="17">
        <v>44309</v>
      </c>
      <c r="B9319" t="s">
        <v>30</v>
      </c>
      <c r="C9319" s="2">
        <v>192.41</v>
      </c>
      <c r="D9319" s="21" t="str">
        <f t="shared" si="144"/>
        <v/>
      </c>
      <c r="E9319" t="s">
        <v>72</v>
      </c>
    </row>
    <row r="9320" spans="1:5" ht="15.75" outlineLevel="2" x14ac:dyDescent="0.25">
      <c r="A9320" s="17">
        <v>44309</v>
      </c>
      <c r="B9320" t="s">
        <v>30</v>
      </c>
      <c r="C9320" s="2">
        <v>18.96</v>
      </c>
      <c r="D9320" s="21" t="str">
        <f t="shared" si="144"/>
        <v/>
      </c>
      <c r="E9320" t="s">
        <v>72</v>
      </c>
    </row>
    <row r="9321" spans="1:5" ht="15.75" outlineLevel="2" x14ac:dyDescent="0.25">
      <c r="A9321" s="17">
        <v>44309</v>
      </c>
      <c r="B9321" t="s">
        <v>30</v>
      </c>
      <c r="C9321" s="2">
        <v>18.96</v>
      </c>
      <c r="D9321" s="21" t="str">
        <f t="shared" si="144"/>
        <v/>
      </c>
      <c r="E9321" t="s">
        <v>58</v>
      </c>
    </row>
    <row r="9322" spans="1:5" ht="15.75" outlineLevel="2" x14ac:dyDescent="0.25">
      <c r="A9322" s="17">
        <v>44309</v>
      </c>
      <c r="B9322" t="s">
        <v>30</v>
      </c>
      <c r="C9322" s="2">
        <v>156.65</v>
      </c>
      <c r="D9322" s="21" t="str">
        <f t="shared" si="144"/>
        <v/>
      </c>
      <c r="E9322" t="s">
        <v>68</v>
      </c>
    </row>
    <row r="9323" spans="1:5" ht="15.75" outlineLevel="2" x14ac:dyDescent="0.25">
      <c r="A9323" s="17">
        <v>44309</v>
      </c>
      <c r="B9323" t="s">
        <v>30</v>
      </c>
      <c r="C9323" s="2">
        <v>200.39</v>
      </c>
      <c r="D9323" s="21" t="str">
        <f t="shared" si="144"/>
        <v/>
      </c>
      <c r="E9323" t="s">
        <v>58</v>
      </c>
    </row>
    <row r="9324" spans="1:5" ht="15.75" outlineLevel="2" x14ac:dyDescent="0.25">
      <c r="A9324" s="17">
        <v>44309</v>
      </c>
      <c r="B9324" t="s">
        <v>30</v>
      </c>
      <c r="C9324" s="2">
        <v>66.290000000000006</v>
      </c>
      <c r="D9324" s="21" t="str">
        <f t="shared" si="144"/>
        <v/>
      </c>
      <c r="E9324" t="s">
        <v>58</v>
      </c>
    </row>
    <row r="9325" spans="1:5" ht="15.75" outlineLevel="2" x14ac:dyDescent="0.25">
      <c r="A9325" s="17">
        <v>44309</v>
      </c>
      <c r="B9325" t="s">
        <v>30</v>
      </c>
      <c r="C9325" s="2">
        <v>31.4</v>
      </c>
      <c r="D9325" s="21" t="str">
        <f t="shared" si="144"/>
        <v/>
      </c>
      <c r="E9325" t="s">
        <v>55</v>
      </c>
    </row>
    <row r="9326" spans="1:5" ht="15.75" outlineLevel="2" x14ac:dyDescent="0.25">
      <c r="A9326" s="17">
        <v>44309</v>
      </c>
      <c r="B9326" t="s">
        <v>30</v>
      </c>
      <c r="C9326" s="2">
        <v>93.71</v>
      </c>
      <c r="D9326" s="21" t="str">
        <f t="shared" si="144"/>
        <v/>
      </c>
      <c r="E9326" t="s">
        <v>72</v>
      </c>
    </row>
    <row r="9327" spans="1:5" ht="15.75" outlineLevel="2" x14ac:dyDescent="0.25">
      <c r="A9327" s="17">
        <v>44309</v>
      </c>
      <c r="B9327" t="s">
        <v>30</v>
      </c>
      <c r="C9327" s="2">
        <v>706.66</v>
      </c>
      <c r="D9327" s="21" t="str">
        <f t="shared" si="144"/>
        <v/>
      </c>
      <c r="E9327" t="s">
        <v>55</v>
      </c>
    </row>
    <row r="9328" spans="1:5" ht="15.75" outlineLevel="2" x14ac:dyDescent="0.25">
      <c r="A9328" s="17">
        <v>44309</v>
      </c>
      <c r="B9328" t="s">
        <v>30</v>
      </c>
      <c r="C9328" s="2">
        <v>37.44</v>
      </c>
      <c r="D9328" s="21" t="str">
        <f t="shared" si="144"/>
        <v/>
      </c>
      <c r="E9328" t="s">
        <v>58</v>
      </c>
    </row>
    <row r="9329" spans="1:5" ht="15.75" outlineLevel="2" x14ac:dyDescent="0.25">
      <c r="A9329" s="17">
        <v>44309</v>
      </c>
      <c r="B9329" t="s">
        <v>30</v>
      </c>
      <c r="C9329" s="2">
        <v>227.73</v>
      </c>
      <c r="D9329" s="21" t="str">
        <f t="shared" si="144"/>
        <v/>
      </c>
      <c r="E9329" t="s">
        <v>58</v>
      </c>
    </row>
    <row r="9330" spans="1:5" ht="15.75" outlineLevel="2" x14ac:dyDescent="0.25">
      <c r="A9330" s="17">
        <v>44309</v>
      </c>
      <c r="B9330" t="s">
        <v>30</v>
      </c>
      <c r="C9330" s="2">
        <v>69.58</v>
      </c>
      <c r="D9330" s="21" t="str">
        <f t="shared" si="144"/>
        <v/>
      </c>
      <c r="E9330" t="s">
        <v>55</v>
      </c>
    </row>
    <row r="9331" spans="1:5" ht="15.75" outlineLevel="2" x14ac:dyDescent="0.25">
      <c r="A9331" s="17">
        <v>44309</v>
      </c>
      <c r="B9331" t="s">
        <v>30</v>
      </c>
      <c r="C9331" s="2">
        <v>29.98</v>
      </c>
      <c r="D9331" s="21" t="str">
        <f t="shared" si="144"/>
        <v/>
      </c>
      <c r="E9331" t="s">
        <v>68</v>
      </c>
    </row>
    <row r="9332" spans="1:5" ht="15.75" outlineLevel="2" x14ac:dyDescent="0.25">
      <c r="A9332" s="17">
        <v>44309</v>
      </c>
      <c r="B9332" t="s">
        <v>30</v>
      </c>
      <c r="C9332" s="2">
        <v>20.94</v>
      </c>
      <c r="D9332" s="21" t="str">
        <f t="shared" si="144"/>
        <v/>
      </c>
      <c r="E9332" t="s">
        <v>58</v>
      </c>
    </row>
    <row r="9333" spans="1:5" ht="15.75" outlineLevel="2" x14ac:dyDescent="0.25">
      <c r="A9333" s="17">
        <v>44309</v>
      </c>
      <c r="B9333" t="s">
        <v>30</v>
      </c>
      <c r="C9333" s="2">
        <v>11.94</v>
      </c>
      <c r="D9333" s="21" t="str">
        <f t="shared" si="144"/>
        <v/>
      </c>
      <c r="E9333" t="s">
        <v>68</v>
      </c>
    </row>
    <row r="9334" spans="1:5" ht="15.75" outlineLevel="2" x14ac:dyDescent="0.25">
      <c r="A9334" s="17">
        <v>44309</v>
      </c>
      <c r="B9334" t="s">
        <v>30</v>
      </c>
      <c r="C9334" s="2">
        <v>1931.16</v>
      </c>
      <c r="D9334" s="21" t="str">
        <f t="shared" si="144"/>
        <v/>
      </c>
      <c r="E9334" t="s">
        <v>55</v>
      </c>
    </row>
    <row r="9335" spans="1:5" ht="15.75" outlineLevel="2" x14ac:dyDescent="0.25">
      <c r="A9335" s="17">
        <v>44309</v>
      </c>
      <c r="B9335" t="s">
        <v>30</v>
      </c>
      <c r="C9335" s="2">
        <v>2014.26</v>
      </c>
      <c r="D9335" s="21" t="str">
        <f t="shared" si="144"/>
        <v/>
      </c>
      <c r="E9335" t="s">
        <v>259</v>
      </c>
    </row>
    <row r="9336" spans="1:5" ht="15.75" outlineLevel="2" x14ac:dyDescent="0.25">
      <c r="A9336" s="17">
        <v>44309</v>
      </c>
      <c r="B9336" t="s">
        <v>30</v>
      </c>
      <c r="C9336" s="2">
        <v>50.3</v>
      </c>
      <c r="D9336" s="21" t="str">
        <f t="shared" si="144"/>
        <v/>
      </c>
      <c r="E9336" t="s">
        <v>55</v>
      </c>
    </row>
    <row r="9337" spans="1:5" ht="15.75" outlineLevel="2" x14ac:dyDescent="0.25">
      <c r="A9337" s="17">
        <v>44309</v>
      </c>
      <c r="B9337" t="s">
        <v>30</v>
      </c>
      <c r="C9337" s="2">
        <v>26.86</v>
      </c>
      <c r="D9337" s="21" t="str">
        <f t="shared" si="144"/>
        <v/>
      </c>
      <c r="E9337" t="s">
        <v>68</v>
      </c>
    </row>
    <row r="9338" spans="1:5" ht="15.75" outlineLevel="2" x14ac:dyDescent="0.25">
      <c r="A9338" s="17">
        <v>44309</v>
      </c>
      <c r="B9338" t="s">
        <v>30</v>
      </c>
      <c r="C9338" s="2">
        <v>21.56</v>
      </c>
      <c r="D9338" s="21" t="str">
        <f t="shared" si="144"/>
        <v/>
      </c>
      <c r="E9338" t="s">
        <v>58</v>
      </c>
    </row>
    <row r="9339" spans="1:5" ht="15.75" outlineLevel="2" x14ac:dyDescent="0.25">
      <c r="A9339" s="17">
        <v>44309</v>
      </c>
      <c r="B9339" t="s">
        <v>30</v>
      </c>
      <c r="C9339" s="2">
        <v>989.7</v>
      </c>
      <c r="D9339" s="21" t="str">
        <f t="shared" si="144"/>
        <v/>
      </c>
      <c r="E9339" t="s">
        <v>72</v>
      </c>
    </row>
    <row r="9340" spans="1:5" ht="15.75" outlineLevel="1" x14ac:dyDescent="0.25">
      <c r="A9340" s="20">
        <f>A9339</f>
        <v>44309</v>
      </c>
      <c r="B9340" s="21" t="str">
        <f>B9339</f>
        <v>SAM'S CLUB DIRECT</v>
      </c>
      <c r="C9340" s="22">
        <f>SUBTOTAL(9,C9311:C9339)</f>
        <v>8017.26</v>
      </c>
      <c r="D9340" s="21" t="str">
        <f t="shared" si="144"/>
        <v>TOTAL</v>
      </c>
    </row>
    <row r="9341" spans="1:5" ht="15.75" outlineLevel="2" x14ac:dyDescent="0.25">
      <c r="A9341" s="17">
        <v>44309</v>
      </c>
      <c r="B9341" t="s">
        <v>1295</v>
      </c>
      <c r="C9341" s="2">
        <v>165</v>
      </c>
      <c r="D9341" s="21" t="str">
        <f t="shared" si="144"/>
        <v/>
      </c>
      <c r="E9341" t="s">
        <v>56</v>
      </c>
    </row>
    <row r="9342" spans="1:5" ht="15.75" outlineLevel="2" x14ac:dyDescent="0.25">
      <c r="A9342" s="17">
        <v>44309</v>
      </c>
      <c r="B9342" t="s">
        <v>1295</v>
      </c>
      <c r="C9342" s="2">
        <v>145</v>
      </c>
      <c r="D9342" s="21" t="str">
        <f t="shared" ref="D9342:D9405" si="145">IF(E9342="","TOTAL","")</f>
        <v/>
      </c>
      <c r="E9342" t="s">
        <v>56</v>
      </c>
    </row>
    <row r="9343" spans="1:5" ht="15.75" outlineLevel="2" x14ac:dyDescent="0.25">
      <c r="A9343" s="17">
        <v>44309</v>
      </c>
      <c r="B9343" t="s">
        <v>1295</v>
      </c>
      <c r="C9343" s="2">
        <v>145</v>
      </c>
      <c r="D9343" s="21" t="str">
        <f t="shared" si="145"/>
        <v/>
      </c>
      <c r="E9343" t="s">
        <v>56</v>
      </c>
    </row>
    <row r="9344" spans="1:5" ht="15.75" outlineLevel="1" x14ac:dyDescent="0.25">
      <c r="A9344" s="20">
        <f>A9343</f>
        <v>44309</v>
      </c>
      <c r="B9344" s="21" t="str">
        <f>B9343</f>
        <v>CEFERINO ALFRED SANCHEZ II</v>
      </c>
      <c r="C9344" s="22">
        <f>SUBTOTAL(9,C9341:C9343)</f>
        <v>455</v>
      </c>
      <c r="D9344" s="21" t="str">
        <f t="shared" si="145"/>
        <v>TOTAL</v>
      </c>
    </row>
    <row r="9345" spans="1:5" ht="15.75" outlineLevel="2" x14ac:dyDescent="0.25">
      <c r="A9345" s="17">
        <v>44309</v>
      </c>
      <c r="B9345" t="s">
        <v>488</v>
      </c>
      <c r="C9345" s="2">
        <v>315</v>
      </c>
      <c r="D9345" s="21" t="str">
        <f t="shared" si="145"/>
        <v/>
      </c>
      <c r="E9345" t="s">
        <v>56</v>
      </c>
    </row>
    <row r="9346" spans="1:5" ht="15.75" outlineLevel="1" x14ac:dyDescent="0.25">
      <c r="A9346" s="20">
        <f>A9345</f>
        <v>44309</v>
      </c>
      <c r="B9346" s="21" t="str">
        <f>B9345</f>
        <v>MICHAEL B SANDERS</v>
      </c>
      <c r="C9346" s="22">
        <f>SUBTOTAL(9,C9345:C9345)</f>
        <v>315</v>
      </c>
      <c r="D9346" s="21" t="str">
        <f t="shared" si="145"/>
        <v>TOTAL</v>
      </c>
    </row>
    <row r="9347" spans="1:5" ht="15.75" outlineLevel="2" x14ac:dyDescent="0.25">
      <c r="A9347" s="17">
        <v>44309</v>
      </c>
      <c r="B9347" t="s">
        <v>806</v>
      </c>
      <c r="C9347" s="2">
        <v>90</v>
      </c>
      <c r="D9347" s="21" t="str">
        <f t="shared" si="145"/>
        <v/>
      </c>
      <c r="E9347" t="s">
        <v>56</v>
      </c>
    </row>
    <row r="9348" spans="1:5" ht="15.75" outlineLevel="1" x14ac:dyDescent="0.25">
      <c r="A9348" s="20">
        <f>A9347</f>
        <v>44309</v>
      </c>
      <c r="B9348" s="21" t="str">
        <f>B9347</f>
        <v>ALFREDO E SANUT</v>
      </c>
      <c r="C9348" s="22">
        <f>SUBTOTAL(9,C9347:C9347)</f>
        <v>90</v>
      </c>
      <c r="D9348" s="21" t="str">
        <f t="shared" si="145"/>
        <v>TOTAL</v>
      </c>
    </row>
    <row r="9349" spans="1:5" ht="15.75" outlineLevel="2" x14ac:dyDescent="0.25">
      <c r="A9349" s="17">
        <v>44309</v>
      </c>
      <c r="B9349" t="s">
        <v>1296</v>
      </c>
      <c r="C9349" s="2">
        <v>4977.3</v>
      </c>
      <c r="D9349" s="21" t="str">
        <f t="shared" si="145"/>
        <v/>
      </c>
      <c r="E9349" t="s">
        <v>58</v>
      </c>
    </row>
    <row r="9350" spans="1:5" ht="15.75" outlineLevel="1" x14ac:dyDescent="0.25">
      <c r="A9350" s="20">
        <f>A9349</f>
        <v>44309</v>
      </c>
      <c r="B9350" s="21" t="str">
        <f>B9349</f>
        <v>SWIVL INC</v>
      </c>
      <c r="C9350" s="22">
        <f>SUBTOTAL(9,C9349:C9349)</f>
        <v>4977.3</v>
      </c>
      <c r="D9350" s="21" t="str">
        <f t="shared" si="145"/>
        <v>TOTAL</v>
      </c>
    </row>
    <row r="9351" spans="1:5" ht="15.75" outlineLevel="2" x14ac:dyDescent="0.25">
      <c r="A9351" s="17">
        <v>44309</v>
      </c>
      <c r="B9351" t="s">
        <v>1297</v>
      </c>
      <c r="C9351" s="2">
        <v>400</v>
      </c>
      <c r="D9351" s="21" t="str">
        <f t="shared" si="145"/>
        <v/>
      </c>
      <c r="E9351" t="s">
        <v>56</v>
      </c>
    </row>
    <row r="9352" spans="1:5" ht="15.75" outlineLevel="1" x14ac:dyDescent="0.25">
      <c r="A9352" s="20">
        <f>A9351</f>
        <v>44309</v>
      </c>
      <c r="B9352" s="21" t="str">
        <f>B9351</f>
        <v>JENNIFER LAUREN SATHER</v>
      </c>
      <c r="C9352" s="22">
        <f>SUBTOTAL(9,C9351:C9351)</f>
        <v>400</v>
      </c>
      <c r="D9352" s="21" t="str">
        <f t="shared" si="145"/>
        <v>TOTAL</v>
      </c>
    </row>
    <row r="9353" spans="1:5" ht="15.75" outlineLevel="2" x14ac:dyDescent="0.25">
      <c r="A9353" s="17">
        <v>44309</v>
      </c>
      <c r="B9353" t="s">
        <v>265</v>
      </c>
      <c r="C9353" s="2">
        <v>54753.5</v>
      </c>
      <c r="D9353" s="21" t="str">
        <f t="shared" si="145"/>
        <v/>
      </c>
      <c r="E9353" t="s">
        <v>56</v>
      </c>
    </row>
    <row r="9354" spans="1:5" ht="15.75" outlineLevel="1" x14ac:dyDescent="0.25">
      <c r="A9354" s="20">
        <f>A9353</f>
        <v>44309</v>
      </c>
      <c r="B9354" s="21" t="str">
        <f>B9353</f>
        <v>SAVEONSP LLC</v>
      </c>
      <c r="C9354" s="22">
        <f>SUBTOTAL(9,C9353:C9353)</f>
        <v>54753.5</v>
      </c>
      <c r="D9354" s="21" t="str">
        <f t="shared" si="145"/>
        <v>TOTAL</v>
      </c>
    </row>
    <row r="9355" spans="1:5" ht="15.75" outlineLevel="2" x14ac:dyDescent="0.25">
      <c r="A9355" s="17">
        <v>44309</v>
      </c>
      <c r="B9355" t="s">
        <v>1298</v>
      </c>
      <c r="C9355" s="2">
        <v>300</v>
      </c>
      <c r="D9355" s="21" t="str">
        <f t="shared" si="145"/>
        <v/>
      </c>
      <c r="E9355" t="s">
        <v>58</v>
      </c>
    </row>
    <row r="9356" spans="1:5" ht="15.75" outlineLevel="1" x14ac:dyDescent="0.25">
      <c r="A9356" s="20">
        <f>A9355</f>
        <v>44309</v>
      </c>
      <c r="B9356" s="21" t="str">
        <f>B9355</f>
        <v>SCENTCO INC</v>
      </c>
      <c r="C9356" s="22">
        <f>SUBTOTAL(9,C9355:C9355)</f>
        <v>300</v>
      </c>
      <c r="D9356" s="21" t="str">
        <f t="shared" si="145"/>
        <v>TOTAL</v>
      </c>
    </row>
    <row r="9357" spans="1:5" ht="15.75" outlineLevel="2" x14ac:dyDescent="0.25">
      <c r="A9357" s="17">
        <v>44309</v>
      </c>
      <c r="B9357" t="s">
        <v>31</v>
      </c>
      <c r="C9357" s="2">
        <v>31.61</v>
      </c>
      <c r="D9357" s="21" t="str">
        <f t="shared" si="145"/>
        <v/>
      </c>
      <c r="E9357" t="s">
        <v>58</v>
      </c>
    </row>
    <row r="9358" spans="1:5" ht="15.75" outlineLevel="2" x14ac:dyDescent="0.25">
      <c r="A9358" s="17">
        <v>44309</v>
      </c>
      <c r="B9358" t="s">
        <v>31</v>
      </c>
      <c r="C9358" s="2">
        <v>165.8</v>
      </c>
      <c r="D9358" s="21" t="str">
        <f t="shared" si="145"/>
        <v/>
      </c>
      <c r="E9358" t="s">
        <v>58</v>
      </c>
    </row>
    <row r="9359" spans="1:5" ht="15.75" outlineLevel="2" x14ac:dyDescent="0.25">
      <c r="A9359" s="17">
        <v>44309</v>
      </c>
      <c r="B9359" t="s">
        <v>31</v>
      </c>
      <c r="C9359" s="2">
        <v>171.25</v>
      </c>
      <c r="D9359" s="21" t="str">
        <f t="shared" si="145"/>
        <v/>
      </c>
      <c r="E9359" t="s">
        <v>58</v>
      </c>
    </row>
    <row r="9360" spans="1:5" ht="15.75" outlineLevel="2" x14ac:dyDescent="0.25">
      <c r="A9360" s="17">
        <v>44309</v>
      </c>
      <c r="B9360" t="s">
        <v>31</v>
      </c>
      <c r="C9360" s="2">
        <v>435.9</v>
      </c>
      <c r="D9360" s="21" t="str">
        <f t="shared" si="145"/>
        <v/>
      </c>
      <c r="E9360" t="s">
        <v>59</v>
      </c>
    </row>
    <row r="9361" spans="1:5" ht="15.75" outlineLevel="1" x14ac:dyDescent="0.25">
      <c r="A9361" s="20">
        <f>A9360</f>
        <v>44309</v>
      </c>
      <c r="B9361" s="21" t="str">
        <f>B9360</f>
        <v>SCHOLASTIC INC</v>
      </c>
      <c r="C9361" s="22">
        <f>SUBTOTAL(9,C9357:C9360)</f>
        <v>804.56</v>
      </c>
      <c r="D9361" s="21" t="str">
        <f t="shared" si="145"/>
        <v>TOTAL</v>
      </c>
    </row>
    <row r="9362" spans="1:5" ht="15.75" outlineLevel="2" x14ac:dyDescent="0.25">
      <c r="A9362" s="17">
        <v>44309</v>
      </c>
      <c r="B9362" t="s">
        <v>155</v>
      </c>
      <c r="C9362" s="2">
        <v>222.28</v>
      </c>
      <c r="D9362" s="21" t="str">
        <f t="shared" si="145"/>
        <v/>
      </c>
      <c r="E9362" t="s">
        <v>58</v>
      </c>
    </row>
    <row r="9363" spans="1:5" ht="15.75" outlineLevel="1" x14ac:dyDescent="0.25">
      <c r="A9363" s="20">
        <f>A9362</f>
        <v>44309</v>
      </c>
      <c r="B9363" s="21" t="str">
        <f>B9362</f>
        <v>SCHOOL NURSE SUPPLY INC</v>
      </c>
      <c r="C9363" s="22">
        <f>SUBTOTAL(9,C9362:C9362)</f>
        <v>222.28</v>
      </c>
      <c r="D9363" s="21" t="str">
        <f t="shared" si="145"/>
        <v>TOTAL</v>
      </c>
    </row>
    <row r="9364" spans="1:5" ht="15.75" outlineLevel="2" x14ac:dyDescent="0.25">
      <c r="A9364" s="17">
        <v>44309</v>
      </c>
      <c r="B9364" t="s">
        <v>737</v>
      </c>
      <c r="C9364" s="2">
        <v>160.27000000000001</v>
      </c>
      <c r="D9364" s="21" t="str">
        <f t="shared" si="145"/>
        <v/>
      </c>
      <c r="E9364" t="s">
        <v>58</v>
      </c>
    </row>
    <row r="9365" spans="1:5" ht="15.75" outlineLevel="2" x14ac:dyDescent="0.25">
      <c r="A9365" s="17">
        <v>44309</v>
      </c>
      <c r="B9365" t="s">
        <v>737</v>
      </c>
      <c r="C9365" s="2">
        <v>587.01</v>
      </c>
      <c r="D9365" s="21" t="str">
        <f t="shared" si="145"/>
        <v/>
      </c>
      <c r="E9365" t="s">
        <v>58</v>
      </c>
    </row>
    <row r="9366" spans="1:5" ht="15.75" outlineLevel="1" x14ac:dyDescent="0.25">
      <c r="A9366" s="20">
        <f>A9365</f>
        <v>44309</v>
      </c>
      <c r="B9366" s="21" t="str">
        <f>B9365</f>
        <v>SCHOOL OUTFITTERS LLC</v>
      </c>
      <c r="C9366" s="22">
        <f>SUBTOTAL(9,C9364:C9365)</f>
        <v>747.28</v>
      </c>
      <c r="D9366" s="21" t="str">
        <f t="shared" si="145"/>
        <v>TOTAL</v>
      </c>
    </row>
    <row r="9367" spans="1:5" ht="15.75" outlineLevel="2" x14ac:dyDescent="0.25">
      <c r="A9367" s="17">
        <v>44309</v>
      </c>
      <c r="B9367" t="s">
        <v>921</v>
      </c>
      <c r="C9367" s="2">
        <v>6881.5</v>
      </c>
      <c r="D9367" s="21" t="str">
        <f t="shared" si="145"/>
        <v/>
      </c>
      <c r="E9367" t="s">
        <v>55</v>
      </c>
    </row>
    <row r="9368" spans="1:5" ht="15.75" outlineLevel="1" x14ac:dyDescent="0.25">
      <c r="A9368" s="20">
        <f>A9367</f>
        <v>44309</v>
      </c>
      <c r="B9368" s="21" t="str">
        <f>B9367</f>
        <v>EG SERENITY INVESTMENTS LLC</v>
      </c>
      <c r="C9368" s="22">
        <f>SUBTOTAL(9,C9367:C9367)</f>
        <v>6881.5</v>
      </c>
      <c r="D9368" s="21" t="str">
        <f t="shared" si="145"/>
        <v>TOTAL</v>
      </c>
    </row>
    <row r="9369" spans="1:5" ht="15.75" outlineLevel="2" x14ac:dyDescent="0.25">
      <c r="A9369" s="17">
        <v>44309</v>
      </c>
      <c r="B9369" t="s">
        <v>518</v>
      </c>
      <c r="C9369" s="2">
        <v>100</v>
      </c>
      <c r="D9369" s="21" t="str">
        <f t="shared" si="145"/>
        <v/>
      </c>
      <c r="E9369" t="s">
        <v>76</v>
      </c>
    </row>
    <row r="9370" spans="1:5" ht="15.75" outlineLevel="1" x14ac:dyDescent="0.25">
      <c r="A9370" s="20">
        <f>A9369</f>
        <v>44309</v>
      </c>
      <c r="B9370" s="21" t="str">
        <f>B9369</f>
        <v>SEVEN LAKES SPEECH &amp; DEBATE BOOSTER CLUB</v>
      </c>
      <c r="C9370" s="22">
        <f>SUBTOTAL(9,C9369:C9369)</f>
        <v>100</v>
      </c>
      <c r="D9370" s="21" t="str">
        <f t="shared" si="145"/>
        <v>TOTAL</v>
      </c>
    </row>
    <row r="9371" spans="1:5" ht="15.75" outlineLevel="2" x14ac:dyDescent="0.25">
      <c r="A9371" s="17">
        <v>44309</v>
      </c>
      <c r="B9371" t="s">
        <v>738</v>
      </c>
      <c r="C9371" s="2">
        <v>5750</v>
      </c>
      <c r="D9371" s="21" t="str">
        <f t="shared" si="145"/>
        <v/>
      </c>
      <c r="E9371" t="s">
        <v>64</v>
      </c>
    </row>
    <row r="9372" spans="1:5" ht="15.75" outlineLevel="1" x14ac:dyDescent="0.25">
      <c r="A9372" s="20">
        <f>A9371</f>
        <v>44309</v>
      </c>
      <c r="B9372" s="21" t="str">
        <f>B9371</f>
        <v>SHAWNEE TREES</v>
      </c>
      <c r="C9372" s="22">
        <f>SUBTOTAL(9,C9371:C9371)</f>
        <v>5750</v>
      </c>
      <c r="D9372" s="21" t="str">
        <f t="shared" si="145"/>
        <v>TOTAL</v>
      </c>
    </row>
    <row r="9373" spans="1:5" ht="15.75" outlineLevel="2" x14ac:dyDescent="0.25">
      <c r="A9373" s="17">
        <v>44309</v>
      </c>
      <c r="B9373" t="s">
        <v>1299</v>
      </c>
      <c r="C9373" s="2">
        <v>3155.4</v>
      </c>
      <c r="D9373" s="21" t="str">
        <f t="shared" si="145"/>
        <v/>
      </c>
      <c r="E9373" t="s">
        <v>60</v>
      </c>
    </row>
    <row r="9374" spans="1:5" ht="15.75" outlineLevel="1" x14ac:dyDescent="0.25">
      <c r="A9374" s="20">
        <f>A9373</f>
        <v>44309</v>
      </c>
      <c r="B9374" s="21" t="str">
        <f>B9373</f>
        <v>SHERWIN WILLIAMS</v>
      </c>
      <c r="C9374" s="22">
        <f>SUBTOTAL(9,C9373:C9373)</f>
        <v>3155.4</v>
      </c>
      <c r="D9374" s="21" t="str">
        <f t="shared" si="145"/>
        <v>TOTAL</v>
      </c>
    </row>
    <row r="9375" spans="1:5" ht="15.75" outlineLevel="2" x14ac:dyDescent="0.25">
      <c r="A9375" s="17">
        <v>44309</v>
      </c>
      <c r="B9375" t="s">
        <v>589</v>
      </c>
      <c r="C9375" s="2">
        <v>39.799999999999997</v>
      </c>
      <c r="D9375" s="21" t="str">
        <f t="shared" si="145"/>
        <v/>
      </c>
      <c r="E9375" t="s">
        <v>55</v>
      </c>
    </row>
    <row r="9376" spans="1:5" ht="15.75" outlineLevel="2" x14ac:dyDescent="0.25">
      <c r="A9376" s="17">
        <v>44309</v>
      </c>
      <c r="B9376" t="s">
        <v>589</v>
      </c>
      <c r="C9376" s="2">
        <v>25.87</v>
      </c>
      <c r="D9376" s="21" t="str">
        <f t="shared" si="145"/>
        <v/>
      </c>
      <c r="E9376" t="s">
        <v>68</v>
      </c>
    </row>
    <row r="9377" spans="1:5" ht="15.75" outlineLevel="1" x14ac:dyDescent="0.25">
      <c r="A9377" s="20">
        <f>A9376</f>
        <v>44309</v>
      </c>
      <c r="B9377" s="21" t="str">
        <f>B9376</f>
        <v>SHIPLEY DONUTS</v>
      </c>
      <c r="C9377" s="22">
        <f>SUBTOTAL(9,C9375:C9376)</f>
        <v>65.67</v>
      </c>
      <c r="D9377" s="21" t="str">
        <f t="shared" si="145"/>
        <v>TOTAL</v>
      </c>
    </row>
    <row r="9378" spans="1:5" ht="15.75" outlineLevel="2" x14ac:dyDescent="0.25">
      <c r="A9378" s="17">
        <v>44309</v>
      </c>
      <c r="B9378" t="s">
        <v>131</v>
      </c>
      <c r="C9378" s="2">
        <v>453.8</v>
      </c>
      <c r="D9378" s="21" t="str">
        <f t="shared" si="145"/>
        <v/>
      </c>
      <c r="E9378" t="s">
        <v>82</v>
      </c>
    </row>
    <row r="9379" spans="1:5" ht="15.75" outlineLevel="2" x14ac:dyDescent="0.25">
      <c r="A9379" s="17">
        <v>44309</v>
      </c>
      <c r="B9379" t="s">
        <v>131</v>
      </c>
      <c r="C9379" s="2">
        <v>1629.97</v>
      </c>
      <c r="D9379" s="21" t="str">
        <f t="shared" si="145"/>
        <v/>
      </c>
      <c r="E9379" t="s">
        <v>82</v>
      </c>
    </row>
    <row r="9380" spans="1:5" ht="15.75" outlineLevel="2" x14ac:dyDescent="0.25">
      <c r="A9380" s="17">
        <v>44309</v>
      </c>
      <c r="B9380" t="s">
        <v>131</v>
      </c>
      <c r="C9380" s="2">
        <v>454.79</v>
      </c>
      <c r="D9380" s="21" t="str">
        <f t="shared" si="145"/>
        <v/>
      </c>
      <c r="E9380" t="s">
        <v>82</v>
      </c>
    </row>
    <row r="9381" spans="1:5" ht="15.75" outlineLevel="1" x14ac:dyDescent="0.25">
      <c r="A9381" s="20">
        <f>A9380</f>
        <v>44309</v>
      </c>
      <c r="B9381" s="21" t="str">
        <f>B9380</f>
        <v>SIENERGY LP</v>
      </c>
      <c r="C9381" s="22">
        <f>SUBTOTAL(9,C9378:C9380)</f>
        <v>2538.56</v>
      </c>
      <c r="D9381" s="21" t="str">
        <f t="shared" si="145"/>
        <v>TOTAL</v>
      </c>
    </row>
    <row r="9382" spans="1:5" ht="15.75" outlineLevel="2" x14ac:dyDescent="0.25">
      <c r="A9382" s="17">
        <v>44309</v>
      </c>
      <c r="B9382" t="s">
        <v>590</v>
      </c>
      <c r="C9382" s="2">
        <v>485</v>
      </c>
      <c r="D9382" s="21" t="str">
        <f t="shared" si="145"/>
        <v/>
      </c>
      <c r="E9382" t="s">
        <v>58</v>
      </c>
    </row>
    <row r="9383" spans="1:5" ht="15.75" outlineLevel="2" x14ac:dyDescent="0.25">
      <c r="A9383" s="17">
        <v>44309</v>
      </c>
      <c r="B9383" t="s">
        <v>590</v>
      </c>
      <c r="C9383" s="2">
        <v>485</v>
      </c>
      <c r="D9383" s="21" t="str">
        <f t="shared" si="145"/>
        <v/>
      </c>
      <c r="E9383" t="s">
        <v>58</v>
      </c>
    </row>
    <row r="9384" spans="1:5" ht="15.75" outlineLevel="2" x14ac:dyDescent="0.25">
      <c r="A9384" s="17">
        <v>44309</v>
      </c>
      <c r="B9384" t="s">
        <v>590</v>
      </c>
      <c r="C9384" s="2">
        <v>360</v>
      </c>
      <c r="D9384" s="21" t="str">
        <f t="shared" si="145"/>
        <v/>
      </c>
      <c r="E9384" t="s">
        <v>58</v>
      </c>
    </row>
    <row r="9385" spans="1:5" ht="15.75" outlineLevel="1" x14ac:dyDescent="0.25">
      <c r="A9385" s="20">
        <f>A9384</f>
        <v>44309</v>
      </c>
      <c r="B9385" s="21" t="str">
        <f>B9384</f>
        <v>SIGN CHAMP INC</v>
      </c>
      <c r="C9385" s="22">
        <f>SUBTOTAL(9,C9382:C9384)</f>
        <v>1330</v>
      </c>
      <c r="D9385" s="21" t="str">
        <f t="shared" si="145"/>
        <v>TOTAL</v>
      </c>
    </row>
    <row r="9386" spans="1:5" ht="15.75" outlineLevel="2" x14ac:dyDescent="0.25">
      <c r="A9386" s="17">
        <v>44309</v>
      </c>
      <c r="B9386" t="s">
        <v>591</v>
      </c>
      <c r="C9386" s="2">
        <v>105</v>
      </c>
      <c r="D9386" s="21" t="str">
        <f t="shared" si="145"/>
        <v/>
      </c>
      <c r="E9386" t="s">
        <v>56</v>
      </c>
    </row>
    <row r="9387" spans="1:5" ht="15.75" outlineLevel="2" x14ac:dyDescent="0.25">
      <c r="A9387" s="17">
        <v>44309</v>
      </c>
      <c r="B9387" t="s">
        <v>591</v>
      </c>
      <c r="C9387" s="2">
        <v>155</v>
      </c>
      <c r="D9387" s="21" t="str">
        <f t="shared" si="145"/>
        <v/>
      </c>
      <c r="E9387" t="s">
        <v>56</v>
      </c>
    </row>
    <row r="9388" spans="1:5" ht="15.75" outlineLevel="1" x14ac:dyDescent="0.25">
      <c r="A9388" s="20">
        <f>A9387</f>
        <v>44309</v>
      </c>
      <c r="B9388" s="21" t="str">
        <f>B9387</f>
        <v>JOHN BRADLEY SLAY</v>
      </c>
      <c r="C9388" s="22">
        <f>SUBTOTAL(9,C9386:C9387)</f>
        <v>260</v>
      </c>
      <c r="D9388" s="21" t="str">
        <f t="shared" si="145"/>
        <v>TOTAL</v>
      </c>
    </row>
    <row r="9389" spans="1:5" ht="15.75" outlineLevel="2" x14ac:dyDescent="0.25">
      <c r="A9389" s="17">
        <v>44309</v>
      </c>
      <c r="B9389" t="s">
        <v>1300</v>
      </c>
      <c r="C9389" s="2">
        <v>75</v>
      </c>
      <c r="D9389" s="21" t="str">
        <f t="shared" si="145"/>
        <v/>
      </c>
      <c r="E9389" t="s">
        <v>56</v>
      </c>
    </row>
    <row r="9390" spans="1:5" ht="15.75" outlineLevel="1" x14ac:dyDescent="0.25">
      <c r="A9390" s="20">
        <f>A9389</f>
        <v>44309</v>
      </c>
      <c r="B9390" s="21" t="str">
        <f>B9389</f>
        <v>CHRISTOPHER SMITH</v>
      </c>
      <c r="C9390" s="22">
        <f>SUBTOTAL(9,C9389:C9389)</f>
        <v>75</v>
      </c>
      <c r="D9390" s="21" t="str">
        <f t="shared" si="145"/>
        <v>TOTAL</v>
      </c>
    </row>
    <row r="9391" spans="1:5" ht="15.75" outlineLevel="2" x14ac:dyDescent="0.25">
      <c r="A9391" s="17">
        <v>44309</v>
      </c>
      <c r="B9391" t="s">
        <v>670</v>
      </c>
      <c r="C9391" s="2">
        <v>90</v>
      </c>
      <c r="D9391" s="21" t="str">
        <f t="shared" si="145"/>
        <v/>
      </c>
      <c r="E9391" t="s">
        <v>56</v>
      </c>
    </row>
    <row r="9392" spans="1:5" ht="15.75" outlineLevel="1" x14ac:dyDescent="0.25">
      <c r="A9392" s="20">
        <f>A9391</f>
        <v>44309</v>
      </c>
      <c r="B9392" s="21" t="str">
        <f>B9391</f>
        <v>KENNETH J SMITH</v>
      </c>
      <c r="C9392" s="22">
        <f>SUBTOTAL(9,C9391:C9391)</f>
        <v>90</v>
      </c>
      <c r="D9392" s="21" t="str">
        <f t="shared" si="145"/>
        <v>TOTAL</v>
      </c>
    </row>
    <row r="9393" spans="1:5" ht="15.75" outlineLevel="2" x14ac:dyDescent="0.25">
      <c r="A9393" s="17">
        <v>44309</v>
      </c>
      <c r="B9393" t="s">
        <v>1301</v>
      </c>
      <c r="C9393" s="2">
        <v>68.3</v>
      </c>
      <c r="D9393" s="21" t="str">
        <f t="shared" si="145"/>
        <v/>
      </c>
      <c r="E9393" t="s">
        <v>59</v>
      </c>
    </row>
    <row r="9394" spans="1:5" ht="15.75" outlineLevel="1" x14ac:dyDescent="0.25">
      <c r="A9394" s="20">
        <f>A9393</f>
        <v>44309</v>
      </c>
      <c r="B9394" s="21" t="str">
        <f>B9393</f>
        <v>SOCIAL STUDIES SCHOOL SERVICE</v>
      </c>
      <c r="C9394" s="22">
        <f>SUBTOTAL(9,C9393:C9393)</f>
        <v>68.3</v>
      </c>
      <c r="D9394" s="21" t="str">
        <f t="shared" si="145"/>
        <v>TOTAL</v>
      </c>
    </row>
    <row r="9395" spans="1:5" ht="15.75" outlineLevel="2" x14ac:dyDescent="0.25">
      <c r="A9395" s="17">
        <v>44309</v>
      </c>
      <c r="B9395" t="s">
        <v>300</v>
      </c>
      <c r="C9395" s="2">
        <v>2010</v>
      </c>
      <c r="D9395" s="21" t="str">
        <f t="shared" si="145"/>
        <v/>
      </c>
      <c r="E9395" t="s">
        <v>56</v>
      </c>
    </row>
    <row r="9396" spans="1:5" ht="15.75" outlineLevel="2" x14ac:dyDescent="0.25">
      <c r="A9396" s="17">
        <v>44309</v>
      </c>
      <c r="B9396" t="s">
        <v>300</v>
      </c>
      <c r="C9396" s="2">
        <v>2010</v>
      </c>
      <c r="D9396" s="21" t="str">
        <f t="shared" si="145"/>
        <v/>
      </c>
      <c r="E9396" t="s">
        <v>56</v>
      </c>
    </row>
    <row r="9397" spans="1:5" ht="15.75" outlineLevel="2" x14ac:dyDescent="0.25">
      <c r="A9397" s="17">
        <v>44309</v>
      </c>
      <c r="B9397" t="s">
        <v>300</v>
      </c>
      <c r="C9397" s="2">
        <v>2512.5</v>
      </c>
      <c r="D9397" s="21" t="str">
        <f t="shared" si="145"/>
        <v/>
      </c>
      <c r="E9397" t="s">
        <v>56</v>
      </c>
    </row>
    <row r="9398" spans="1:5" ht="15.75" outlineLevel="1" x14ac:dyDescent="0.25">
      <c r="A9398" s="20">
        <f>A9397</f>
        <v>44309</v>
      </c>
      <c r="B9398" s="21" t="str">
        <f>B9397</f>
        <v>SOLIANT HEALTH</v>
      </c>
      <c r="C9398" s="22">
        <f>SUBTOTAL(9,C9395:C9397)</f>
        <v>6532.5</v>
      </c>
      <c r="D9398" s="21" t="str">
        <f t="shared" si="145"/>
        <v>TOTAL</v>
      </c>
    </row>
    <row r="9399" spans="1:5" ht="15.75" outlineLevel="2" x14ac:dyDescent="0.25">
      <c r="A9399" s="17">
        <v>44309</v>
      </c>
      <c r="B9399" t="s">
        <v>740</v>
      </c>
      <c r="C9399" s="2">
        <v>320</v>
      </c>
      <c r="D9399" s="21" t="str">
        <f t="shared" si="145"/>
        <v/>
      </c>
      <c r="E9399" t="s">
        <v>56</v>
      </c>
    </row>
    <row r="9400" spans="1:5" ht="15.75" outlineLevel="1" x14ac:dyDescent="0.25">
      <c r="A9400" s="20">
        <f>A9399</f>
        <v>44309</v>
      </c>
      <c r="B9400" s="21" t="str">
        <f>B9399</f>
        <v>MARK S SOLOMON</v>
      </c>
      <c r="C9400" s="22">
        <f>SUBTOTAL(9,C9399:C9399)</f>
        <v>320</v>
      </c>
      <c r="D9400" s="21" t="str">
        <f t="shared" si="145"/>
        <v>TOTAL</v>
      </c>
    </row>
    <row r="9401" spans="1:5" ht="15.75" outlineLevel="2" x14ac:dyDescent="0.25">
      <c r="A9401" s="17">
        <v>44309</v>
      </c>
      <c r="B9401" t="s">
        <v>1302</v>
      </c>
      <c r="C9401" s="2">
        <v>7581.55</v>
      </c>
      <c r="D9401" s="21" t="str">
        <f t="shared" si="145"/>
        <v/>
      </c>
      <c r="E9401" t="s">
        <v>59</v>
      </c>
    </row>
    <row r="9402" spans="1:5" ht="15.75" outlineLevel="1" x14ac:dyDescent="0.25">
      <c r="A9402" s="20">
        <f>A9401</f>
        <v>44309</v>
      </c>
      <c r="B9402" s="21" t="str">
        <f>B9401</f>
        <v>SCHOLASTIC BOOK FAIRS INC</v>
      </c>
      <c r="C9402" s="22">
        <f>SUBTOTAL(9,C9401:C9401)</f>
        <v>7581.55</v>
      </c>
      <c r="D9402" s="21" t="str">
        <f t="shared" si="145"/>
        <v>TOTAL</v>
      </c>
    </row>
    <row r="9403" spans="1:5" ht="15.75" outlineLevel="2" x14ac:dyDescent="0.25">
      <c r="A9403" s="17">
        <v>44309</v>
      </c>
      <c r="B9403" t="s">
        <v>538</v>
      </c>
      <c r="C9403" s="2">
        <v>215</v>
      </c>
      <c r="D9403" s="21" t="str">
        <f t="shared" si="145"/>
        <v/>
      </c>
      <c r="E9403" t="s">
        <v>60</v>
      </c>
    </row>
    <row r="9404" spans="1:5" ht="15.75" outlineLevel="1" x14ac:dyDescent="0.25">
      <c r="A9404" s="20">
        <f>A9403</f>
        <v>44309</v>
      </c>
      <c r="B9404" s="21" t="str">
        <f>B9403</f>
        <v>SOUTHWEST TEXAS EQUIPMENT</v>
      </c>
      <c r="C9404" s="22">
        <f>SUBTOTAL(9,C9403:C9403)</f>
        <v>215</v>
      </c>
      <c r="D9404" s="21" t="str">
        <f t="shared" si="145"/>
        <v>TOTAL</v>
      </c>
    </row>
    <row r="9405" spans="1:5" ht="15.75" outlineLevel="2" x14ac:dyDescent="0.25">
      <c r="A9405" s="17">
        <v>44309</v>
      </c>
      <c r="B9405" t="s">
        <v>32</v>
      </c>
      <c r="C9405" s="2">
        <v>820.99</v>
      </c>
      <c r="D9405" s="21" t="str">
        <f t="shared" si="145"/>
        <v/>
      </c>
      <c r="E9405" t="s">
        <v>72</v>
      </c>
    </row>
    <row r="9406" spans="1:5" ht="15.75" outlineLevel="2" x14ac:dyDescent="0.25">
      <c r="A9406" s="17">
        <v>44309</v>
      </c>
      <c r="B9406" t="s">
        <v>32</v>
      </c>
      <c r="C9406" s="2">
        <v>185.78</v>
      </c>
      <c r="D9406" s="21" t="str">
        <f t="shared" ref="D9406:D9469" si="146">IF(E9406="","TOTAL","")</f>
        <v/>
      </c>
      <c r="E9406" t="s">
        <v>66</v>
      </c>
    </row>
    <row r="9407" spans="1:5" ht="15.75" outlineLevel="1" x14ac:dyDescent="0.25">
      <c r="A9407" s="20">
        <f>A9406</f>
        <v>44309</v>
      </c>
      <c r="B9407" s="21" t="str">
        <f>B9406</f>
        <v>SPARKLETTS AND SIERRA SPRINGS</v>
      </c>
      <c r="C9407" s="22">
        <f>SUBTOTAL(9,C9405:C9406)</f>
        <v>1006.77</v>
      </c>
      <c r="D9407" s="21" t="str">
        <f t="shared" si="146"/>
        <v>TOTAL</v>
      </c>
    </row>
    <row r="9408" spans="1:5" ht="15.75" outlineLevel="2" x14ac:dyDescent="0.25">
      <c r="A9408" s="17">
        <v>44309</v>
      </c>
      <c r="B9408" t="s">
        <v>117</v>
      </c>
      <c r="C9408" s="2">
        <v>735</v>
      </c>
      <c r="D9408" s="21" t="str">
        <f t="shared" si="146"/>
        <v/>
      </c>
      <c r="E9408" t="s">
        <v>56</v>
      </c>
    </row>
    <row r="9409" spans="1:5" ht="15.75" outlineLevel="2" x14ac:dyDescent="0.25">
      <c r="A9409" s="17">
        <v>44309</v>
      </c>
      <c r="B9409" t="s">
        <v>117</v>
      </c>
      <c r="C9409" s="2">
        <v>3185</v>
      </c>
      <c r="D9409" s="21" t="str">
        <f t="shared" si="146"/>
        <v/>
      </c>
      <c r="E9409" t="s">
        <v>56</v>
      </c>
    </row>
    <row r="9410" spans="1:5" ht="15.75" outlineLevel="2" x14ac:dyDescent="0.25">
      <c r="A9410" s="17">
        <v>44309</v>
      </c>
      <c r="B9410" t="s">
        <v>117</v>
      </c>
      <c r="C9410" s="2">
        <v>5716.25</v>
      </c>
      <c r="D9410" s="21" t="str">
        <f t="shared" si="146"/>
        <v/>
      </c>
      <c r="E9410" t="s">
        <v>56</v>
      </c>
    </row>
    <row r="9411" spans="1:5" ht="15.75" outlineLevel="2" x14ac:dyDescent="0.25">
      <c r="A9411" s="17">
        <v>44309</v>
      </c>
      <c r="B9411" t="s">
        <v>117</v>
      </c>
      <c r="C9411" s="2">
        <v>2800</v>
      </c>
      <c r="D9411" s="21" t="str">
        <f t="shared" si="146"/>
        <v/>
      </c>
      <c r="E9411" t="s">
        <v>56</v>
      </c>
    </row>
    <row r="9412" spans="1:5" ht="15.75" outlineLevel="2" x14ac:dyDescent="0.25">
      <c r="A9412" s="17">
        <v>44309</v>
      </c>
      <c r="B9412" t="s">
        <v>117</v>
      </c>
      <c r="C9412" s="2">
        <v>1220</v>
      </c>
      <c r="D9412" s="21" t="str">
        <f t="shared" si="146"/>
        <v/>
      </c>
      <c r="E9412" t="s">
        <v>56</v>
      </c>
    </row>
    <row r="9413" spans="1:5" ht="15.75" outlineLevel="2" x14ac:dyDescent="0.25">
      <c r="A9413" s="17">
        <v>44309</v>
      </c>
      <c r="B9413" t="s">
        <v>117</v>
      </c>
      <c r="C9413" s="2">
        <v>3360</v>
      </c>
      <c r="D9413" s="21" t="str">
        <f t="shared" si="146"/>
        <v/>
      </c>
      <c r="E9413" t="s">
        <v>56</v>
      </c>
    </row>
    <row r="9414" spans="1:5" ht="15.75" outlineLevel="1" x14ac:dyDescent="0.25">
      <c r="A9414" s="20">
        <f>A9413</f>
        <v>44309</v>
      </c>
      <c r="B9414" s="21" t="str">
        <f>B9413</f>
        <v>SPECIALIZED ASSESSMENT AND CONSULTING</v>
      </c>
      <c r="C9414" s="22">
        <f>SUBTOTAL(9,C9408:C9413)</f>
        <v>17016.25</v>
      </c>
      <c r="D9414" s="21" t="str">
        <f t="shared" si="146"/>
        <v>TOTAL</v>
      </c>
    </row>
    <row r="9415" spans="1:5" ht="15.75" outlineLevel="2" x14ac:dyDescent="0.25">
      <c r="A9415" s="17">
        <v>44309</v>
      </c>
      <c r="B9415" t="s">
        <v>456</v>
      </c>
      <c r="C9415" s="2">
        <v>1013.52</v>
      </c>
      <c r="D9415" s="21" t="str">
        <f t="shared" si="146"/>
        <v/>
      </c>
      <c r="E9415" t="s">
        <v>83</v>
      </c>
    </row>
    <row r="9416" spans="1:5" ht="15.75" outlineLevel="2" x14ac:dyDescent="0.25">
      <c r="A9416" s="17">
        <v>44309</v>
      </c>
      <c r="B9416" t="s">
        <v>456</v>
      </c>
      <c r="C9416" s="2">
        <v>351</v>
      </c>
      <c r="D9416" s="21" t="str">
        <f t="shared" si="146"/>
        <v/>
      </c>
      <c r="E9416" t="s">
        <v>83</v>
      </c>
    </row>
    <row r="9417" spans="1:5" ht="15.75" outlineLevel="2" x14ac:dyDescent="0.25">
      <c r="A9417" s="17">
        <v>44309</v>
      </c>
      <c r="B9417" t="s">
        <v>456</v>
      </c>
      <c r="C9417" s="2">
        <v>300.98</v>
      </c>
      <c r="D9417" s="21" t="str">
        <f t="shared" si="146"/>
        <v/>
      </c>
      <c r="E9417" t="s">
        <v>83</v>
      </c>
    </row>
    <row r="9418" spans="1:5" ht="15.75" outlineLevel="2" x14ac:dyDescent="0.25">
      <c r="A9418" s="17">
        <v>44309</v>
      </c>
      <c r="B9418" t="s">
        <v>456</v>
      </c>
      <c r="C9418" s="2">
        <v>300.98</v>
      </c>
      <c r="D9418" s="21" t="str">
        <f t="shared" si="146"/>
        <v/>
      </c>
      <c r="E9418" t="s">
        <v>83</v>
      </c>
    </row>
    <row r="9419" spans="1:5" ht="15.75" outlineLevel="2" x14ac:dyDescent="0.25">
      <c r="A9419" s="17">
        <v>44309</v>
      </c>
      <c r="B9419" t="s">
        <v>456</v>
      </c>
      <c r="C9419" s="2">
        <v>117</v>
      </c>
      <c r="D9419" s="21" t="str">
        <f t="shared" si="146"/>
        <v/>
      </c>
      <c r="E9419" t="s">
        <v>83</v>
      </c>
    </row>
    <row r="9420" spans="1:5" ht="15.75" outlineLevel="2" x14ac:dyDescent="0.25">
      <c r="A9420" s="17">
        <v>44309</v>
      </c>
      <c r="B9420" t="s">
        <v>456</v>
      </c>
      <c r="C9420" s="2">
        <v>300.98</v>
      </c>
      <c r="D9420" s="21" t="str">
        <f t="shared" si="146"/>
        <v/>
      </c>
      <c r="E9420" t="s">
        <v>83</v>
      </c>
    </row>
    <row r="9421" spans="1:5" ht="15.75" outlineLevel="2" x14ac:dyDescent="0.25">
      <c r="A9421" s="17">
        <v>44309</v>
      </c>
      <c r="B9421" t="s">
        <v>456</v>
      </c>
      <c r="C9421" s="2">
        <v>924.18</v>
      </c>
      <c r="D9421" s="21" t="str">
        <f t="shared" si="146"/>
        <v/>
      </c>
      <c r="E9421" t="s">
        <v>83</v>
      </c>
    </row>
    <row r="9422" spans="1:5" ht="15.75" outlineLevel="2" x14ac:dyDescent="0.25">
      <c r="A9422" s="17">
        <v>44309</v>
      </c>
      <c r="B9422" t="s">
        <v>456</v>
      </c>
      <c r="C9422" s="2">
        <v>308.06</v>
      </c>
      <c r="D9422" s="21" t="str">
        <f t="shared" si="146"/>
        <v/>
      </c>
      <c r="E9422" t="s">
        <v>83</v>
      </c>
    </row>
    <row r="9423" spans="1:5" ht="15.75" outlineLevel="2" x14ac:dyDescent="0.25">
      <c r="A9423" s="17">
        <v>44309</v>
      </c>
      <c r="B9423" t="s">
        <v>456</v>
      </c>
      <c r="C9423" s="2">
        <v>300.98</v>
      </c>
      <c r="D9423" s="21" t="str">
        <f t="shared" si="146"/>
        <v/>
      </c>
      <c r="E9423" t="s">
        <v>83</v>
      </c>
    </row>
    <row r="9424" spans="1:5" ht="15.75" outlineLevel="2" x14ac:dyDescent="0.25">
      <c r="A9424" s="17">
        <v>44309</v>
      </c>
      <c r="B9424" t="s">
        <v>456</v>
      </c>
      <c r="C9424" s="2">
        <v>675.68</v>
      </c>
      <c r="D9424" s="21" t="str">
        <f t="shared" si="146"/>
        <v/>
      </c>
      <c r="E9424" t="s">
        <v>83</v>
      </c>
    </row>
    <row r="9425" spans="1:5" ht="15.75" outlineLevel="2" x14ac:dyDescent="0.25">
      <c r="A9425" s="17">
        <v>44309</v>
      </c>
      <c r="B9425" t="s">
        <v>456</v>
      </c>
      <c r="C9425" s="2">
        <v>300.98</v>
      </c>
      <c r="D9425" s="21" t="str">
        <f t="shared" si="146"/>
        <v/>
      </c>
      <c r="E9425" t="s">
        <v>83</v>
      </c>
    </row>
    <row r="9426" spans="1:5" ht="15.75" outlineLevel="2" x14ac:dyDescent="0.25">
      <c r="A9426" s="17">
        <v>44309</v>
      </c>
      <c r="B9426" t="s">
        <v>456</v>
      </c>
      <c r="C9426" s="2">
        <v>601.96</v>
      </c>
      <c r="D9426" s="21" t="str">
        <f t="shared" si="146"/>
        <v/>
      </c>
      <c r="E9426" t="s">
        <v>83</v>
      </c>
    </row>
    <row r="9427" spans="1:5" ht="15.75" outlineLevel="2" x14ac:dyDescent="0.25">
      <c r="A9427" s="17">
        <v>44309</v>
      </c>
      <c r="B9427" t="s">
        <v>456</v>
      </c>
      <c r="C9427" s="2">
        <v>1013.52</v>
      </c>
      <c r="D9427" s="21" t="str">
        <f t="shared" si="146"/>
        <v/>
      </c>
      <c r="E9427" t="s">
        <v>83</v>
      </c>
    </row>
    <row r="9428" spans="1:5" ht="15.75" outlineLevel="2" x14ac:dyDescent="0.25">
      <c r="A9428" s="17">
        <v>44309</v>
      </c>
      <c r="B9428" t="s">
        <v>456</v>
      </c>
      <c r="C9428" s="2">
        <v>337.84</v>
      </c>
      <c r="D9428" s="21" t="str">
        <f t="shared" si="146"/>
        <v/>
      </c>
      <c r="E9428" t="s">
        <v>83</v>
      </c>
    </row>
    <row r="9429" spans="1:5" ht="15.75" outlineLevel="1" x14ac:dyDescent="0.25">
      <c r="A9429" s="20">
        <f>A9428</f>
        <v>44309</v>
      </c>
      <c r="B9429" s="21" t="str">
        <f>B9428</f>
        <v>SPRINT WASTE OF TEXAS LP</v>
      </c>
      <c r="C9429" s="22">
        <f>SUBTOTAL(9,C9415:C9428)</f>
        <v>6847.66</v>
      </c>
      <c r="D9429" s="21" t="str">
        <f t="shared" si="146"/>
        <v>TOTAL</v>
      </c>
    </row>
    <row r="9430" spans="1:5" ht="15.75" outlineLevel="2" x14ac:dyDescent="0.25">
      <c r="A9430" s="17">
        <v>44309</v>
      </c>
      <c r="B9430" t="s">
        <v>519</v>
      </c>
      <c r="C9430" s="2">
        <v>49</v>
      </c>
      <c r="D9430" s="21" t="str">
        <f t="shared" si="146"/>
        <v/>
      </c>
      <c r="E9430" t="s">
        <v>61</v>
      </c>
    </row>
    <row r="9431" spans="1:5" ht="15.75" outlineLevel="1" x14ac:dyDescent="0.25">
      <c r="A9431" s="20">
        <f>A9430</f>
        <v>44309</v>
      </c>
      <c r="B9431" s="21" t="str">
        <f>B9430</f>
        <v>STARR COMMONWEALTH</v>
      </c>
      <c r="C9431" s="22">
        <f>SUBTOTAL(9,C9430:C9430)</f>
        <v>49</v>
      </c>
      <c r="D9431" s="21" t="str">
        <f t="shared" si="146"/>
        <v>TOTAL</v>
      </c>
    </row>
    <row r="9432" spans="1:5" ht="15.75" outlineLevel="2" x14ac:dyDescent="0.25">
      <c r="A9432" s="17">
        <v>44309</v>
      </c>
      <c r="B9432" t="s">
        <v>925</v>
      </c>
      <c r="C9432" s="2">
        <v>1184.74</v>
      </c>
      <c r="D9432" s="21" t="str">
        <f t="shared" si="146"/>
        <v/>
      </c>
      <c r="E9432" t="s">
        <v>58</v>
      </c>
    </row>
    <row r="9433" spans="1:5" ht="15.75" outlineLevel="1" x14ac:dyDescent="0.25">
      <c r="A9433" s="20">
        <f>A9432</f>
        <v>44309</v>
      </c>
      <c r="B9433" s="21" t="str">
        <f>B9432</f>
        <v>STEMFINITY LLC</v>
      </c>
      <c r="C9433" s="22">
        <f>SUBTOTAL(9,C9432:C9432)</f>
        <v>1184.74</v>
      </c>
      <c r="D9433" s="21" t="str">
        <f t="shared" si="146"/>
        <v>TOTAL</v>
      </c>
    </row>
    <row r="9434" spans="1:5" ht="15.75" outlineLevel="2" x14ac:dyDescent="0.25">
      <c r="A9434" s="17">
        <v>44309</v>
      </c>
      <c r="B9434" t="s">
        <v>410</v>
      </c>
      <c r="C9434" s="2">
        <v>192</v>
      </c>
      <c r="D9434" s="21" t="str">
        <f t="shared" si="146"/>
        <v/>
      </c>
      <c r="E9434" t="s">
        <v>59</v>
      </c>
    </row>
    <row r="9435" spans="1:5" ht="15.75" outlineLevel="1" x14ac:dyDescent="0.25">
      <c r="A9435" s="20">
        <f>A9434</f>
        <v>44309</v>
      </c>
      <c r="B9435" s="21" t="str">
        <f>B9434</f>
        <v>SDE INC</v>
      </c>
      <c r="C9435" s="22">
        <f>SUBTOTAL(9,C9434:C9434)</f>
        <v>192</v>
      </c>
      <c r="D9435" s="21" t="str">
        <f t="shared" si="146"/>
        <v>TOTAL</v>
      </c>
    </row>
    <row r="9436" spans="1:5" ht="15.75" outlineLevel="2" x14ac:dyDescent="0.25">
      <c r="A9436" s="17">
        <v>44309</v>
      </c>
      <c r="B9436" t="s">
        <v>807</v>
      </c>
      <c r="C9436" s="2">
        <v>483</v>
      </c>
      <c r="D9436" s="21" t="str">
        <f t="shared" si="146"/>
        <v/>
      </c>
      <c r="E9436" t="s">
        <v>58</v>
      </c>
    </row>
    <row r="9437" spans="1:5" ht="15.75" outlineLevel="1" x14ac:dyDescent="0.25">
      <c r="A9437" s="20">
        <f>A9436</f>
        <v>44309</v>
      </c>
      <c r="B9437" s="21" t="str">
        <f>B9436</f>
        <v>STITCHIT</v>
      </c>
      <c r="C9437" s="22">
        <f>SUBTOTAL(9,C9436:C9436)</f>
        <v>483</v>
      </c>
      <c r="D9437" s="21" t="str">
        <f t="shared" si="146"/>
        <v>TOTAL</v>
      </c>
    </row>
    <row r="9438" spans="1:5" ht="15.75" outlineLevel="2" x14ac:dyDescent="0.25">
      <c r="A9438" s="17">
        <v>44309</v>
      </c>
      <c r="B9438" t="s">
        <v>1303</v>
      </c>
      <c r="C9438" s="2">
        <v>165</v>
      </c>
      <c r="D9438" s="21" t="str">
        <f t="shared" si="146"/>
        <v/>
      </c>
      <c r="E9438" t="s">
        <v>56</v>
      </c>
    </row>
    <row r="9439" spans="1:5" ht="15.75" outlineLevel="2" x14ac:dyDescent="0.25">
      <c r="A9439" s="17">
        <v>44309</v>
      </c>
      <c r="B9439" t="s">
        <v>1303</v>
      </c>
      <c r="C9439" s="2">
        <v>165</v>
      </c>
      <c r="D9439" s="21" t="str">
        <f t="shared" si="146"/>
        <v/>
      </c>
      <c r="E9439" t="s">
        <v>56</v>
      </c>
    </row>
    <row r="9440" spans="1:5" ht="15.75" outlineLevel="1" x14ac:dyDescent="0.25">
      <c r="A9440" s="20">
        <f>A9439</f>
        <v>44309</v>
      </c>
      <c r="B9440" s="21" t="str">
        <f>B9439</f>
        <v>CHARLES STOKES</v>
      </c>
      <c r="C9440" s="22">
        <f>SUBTOTAL(9,C9438:C9439)</f>
        <v>330</v>
      </c>
      <c r="D9440" s="21" t="str">
        <f t="shared" si="146"/>
        <v>TOTAL</v>
      </c>
    </row>
    <row r="9441" spans="1:5" ht="15.75" outlineLevel="2" x14ac:dyDescent="0.25">
      <c r="A9441" s="17">
        <v>44309</v>
      </c>
      <c r="B9441" t="s">
        <v>191</v>
      </c>
      <c r="C9441" s="2">
        <v>69.900000000000006</v>
      </c>
      <c r="D9441" s="21" t="str">
        <f t="shared" si="146"/>
        <v/>
      </c>
      <c r="E9441" t="s">
        <v>58</v>
      </c>
    </row>
    <row r="9442" spans="1:5" ht="15.75" outlineLevel="1" x14ac:dyDescent="0.25">
      <c r="A9442" s="20">
        <f>A9441</f>
        <v>44309</v>
      </c>
      <c r="B9442" s="21" t="str">
        <f>B9441</f>
        <v>SUPER DUPER PUBLICATIONS</v>
      </c>
      <c r="C9442" s="22">
        <f>SUBTOTAL(9,C9441:C9441)</f>
        <v>69.900000000000006</v>
      </c>
      <c r="D9442" s="21" t="str">
        <f t="shared" si="146"/>
        <v>TOTAL</v>
      </c>
    </row>
    <row r="9443" spans="1:5" ht="15.75" outlineLevel="2" x14ac:dyDescent="0.25">
      <c r="A9443" s="17">
        <v>44309</v>
      </c>
      <c r="B9443" t="s">
        <v>229</v>
      </c>
      <c r="C9443" s="2">
        <v>259</v>
      </c>
      <c r="D9443" s="21" t="str">
        <f t="shared" si="146"/>
        <v/>
      </c>
      <c r="E9443" t="s">
        <v>58</v>
      </c>
    </row>
    <row r="9444" spans="1:5" ht="15.75" outlineLevel="1" x14ac:dyDescent="0.25">
      <c r="A9444" s="20">
        <f>A9443</f>
        <v>44309</v>
      </c>
      <c r="B9444" s="21" t="str">
        <f>B9443</f>
        <v>SUPERIOR TROPHIES</v>
      </c>
      <c r="C9444" s="22">
        <f>SUBTOTAL(9,C9443:C9443)</f>
        <v>259</v>
      </c>
      <c r="D9444" s="21" t="str">
        <f t="shared" si="146"/>
        <v>TOTAL</v>
      </c>
    </row>
    <row r="9445" spans="1:5" ht="15.75" outlineLevel="2" x14ac:dyDescent="0.25">
      <c r="A9445" s="17">
        <v>44309</v>
      </c>
      <c r="B9445" t="s">
        <v>1304</v>
      </c>
      <c r="C9445" s="2">
        <v>518.5</v>
      </c>
      <c r="D9445" s="21" t="str">
        <f t="shared" si="146"/>
        <v/>
      </c>
      <c r="E9445" t="s">
        <v>58</v>
      </c>
    </row>
    <row r="9446" spans="1:5" ht="15.75" outlineLevel="1" x14ac:dyDescent="0.25">
      <c r="A9446" s="20">
        <f>A9445</f>
        <v>44309</v>
      </c>
      <c r="B9446" s="21" t="str">
        <f>B9445</f>
        <v>ADOLPH KIEFER &amp; ASSOCIATES LLC</v>
      </c>
      <c r="C9446" s="22">
        <f>SUBTOTAL(9,C9445:C9445)</f>
        <v>518.5</v>
      </c>
      <c r="D9446" s="21" t="str">
        <f t="shared" si="146"/>
        <v>TOTAL</v>
      </c>
    </row>
    <row r="9447" spans="1:5" ht="15.75" outlineLevel="2" x14ac:dyDescent="0.25">
      <c r="A9447" s="17">
        <v>44309</v>
      </c>
      <c r="B9447" t="s">
        <v>672</v>
      </c>
      <c r="C9447" s="2">
        <v>110</v>
      </c>
      <c r="D9447" s="21" t="str">
        <f t="shared" si="146"/>
        <v/>
      </c>
      <c r="E9447" t="s">
        <v>62</v>
      </c>
    </row>
    <row r="9448" spans="1:5" ht="15.75" outlineLevel="1" x14ac:dyDescent="0.25">
      <c r="A9448" s="20">
        <f>A9447</f>
        <v>44309</v>
      </c>
      <c r="B9448" s="21" t="str">
        <f>B9447</f>
        <v>TABC</v>
      </c>
      <c r="C9448" s="22">
        <f>SUBTOTAL(9,C9447:C9447)</f>
        <v>110</v>
      </c>
      <c r="D9448" s="21" t="str">
        <f t="shared" si="146"/>
        <v>TOTAL</v>
      </c>
    </row>
    <row r="9449" spans="1:5" ht="15.75" outlineLevel="2" x14ac:dyDescent="0.25">
      <c r="A9449" s="17">
        <v>44309</v>
      </c>
      <c r="B9449" t="s">
        <v>593</v>
      </c>
      <c r="C9449" s="2">
        <v>510.82</v>
      </c>
      <c r="D9449" s="21" t="str">
        <f t="shared" si="146"/>
        <v/>
      </c>
      <c r="E9449" t="s">
        <v>72</v>
      </c>
    </row>
    <row r="9450" spans="1:5" ht="15.75" outlineLevel="2" x14ac:dyDescent="0.25">
      <c r="A9450" s="17">
        <v>44309</v>
      </c>
      <c r="B9450" t="s">
        <v>593</v>
      </c>
      <c r="C9450" s="2">
        <v>209.93</v>
      </c>
      <c r="D9450" s="21" t="str">
        <f t="shared" si="146"/>
        <v/>
      </c>
      <c r="E9450" t="s">
        <v>72</v>
      </c>
    </row>
    <row r="9451" spans="1:5" ht="15.75" outlineLevel="1" x14ac:dyDescent="0.25">
      <c r="A9451" s="20">
        <f>A9450</f>
        <v>44309</v>
      </c>
      <c r="B9451" s="21" t="str">
        <f>B9450</f>
        <v>FIESTA RESTAURANT GROUP</v>
      </c>
      <c r="C9451" s="22">
        <f>SUBTOTAL(9,C9449:C9450)</f>
        <v>720.75</v>
      </c>
      <c r="D9451" s="21" t="str">
        <f t="shared" si="146"/>
        <v>TOTAL</v>
      </c>
    </row>
    <row r="9452" spans="1:5" ht="15.75" outlineLevel="2" x14ac:dyDescent="0.25">
      <c r="A9452" s="17">
        <v>44309</v>
      </c>
      <c r="B9452" t="s">
        <v>98</v>
      </c>
      <c r="C9452" s="2">
        <v>135</v>
      </c>
      <c r="D9452" s="21" t="str">
        <f t="shared" si="146"/>
        <v/>
      </c>
      <c r="E9452" t="s">
        <v>62</v>
      </c>
    </row>
    <row r="9453" spans="1:5" ht="15.75" outlineLevel="1" x14ac:dyDescent="0.25">
      <c r="A9453" s="20">
        <f>A9452</f>
        <v>44309</v>
      </c>
      <c r="B9453" s="21" t="str">
        <f>B9452</f>
        <v>TASBO</v>
      </c>
      <c r="C9453" s="22">
        <f>SUBTOTAL(9,C9452:C9452)</f>
        <v>135</v>
      </c>
      <c r="D9453" s="21" t="str">
        <f t="shared" si="146"/>
        <v>TOTAL</v>
      </c>
    </row>
    <row r="9454" spans="1:5" ht="15.75" outlineLevel="2" x14ac:dyDescent="0.25">
      <c r="A9454" s="17">
        <v>44309</v>
      </c>
      <c r="B9454" t="s">
        <v>98</v>
      </c>
      <c r="C9454" s="2">
        <v>215</v>
      </c>
      <c r="D9454" s="21" t="str">
        <f t="shared" si="146"/>
        <v/>
      </c>
      <c r="E9454" t="s">
        <v>61</v>
      </c>
    </row>
    <row r="9455" spans="1:5" ht="15.75" outlineLevel="1" x14ac:dyDescent="0.25">
      <c r="A9455" s="20">
        <f>A9454</f>
        <v>44309</v>
      </c>
      <c r="B9455" s="21" t="str">
        <f>B9454</f>
        <v>TASBO</v>
      </c>
      <c r="C9455" s="22">
        <f>SUBTOTAL(9,C9454:C9454)</f>
        <v>215</v>
      </c>
      <c r="D9455" s="21" t="str">
        <f t="shared" si="146"/>
        <v>TOTAL</v>
      </c>
    </row>
    <row r="9456" spans="1:5" ht="15.75" outlineLevel="2" x14ac:dyDescent="0.25">
      <c r="A9456" s="17">
        <v>44309</v>
      </c>
      <c r="B9456" t="s">
        <v>98</v>
      </c>
      <c r="C9456" s="2">
        <v>440</v>
      </c>
      <c r="D9456" s="21" t="str">
        <f t="shared" si="146"/>
        <v/>
      </c>
      <c r="E9456" t="s">
        <v>61</v>
      </c>
    </row>
    <row r="9457" spans="1:5" ht="15.75" outlineLevel="1" x14ac:dyDescent="0.25">
      <c r="A9457" s="20">
        <f>A9456</f>
        <v>44309</v>
      </c>
      <c r="B9457" s="21" t="str">
        <f>B9456</f>
        <v>TASBO</v>
      </c>
      <c r="C9457" s="22">
        <f>SUBTOTAL(9,C9456:C9456)</f>
        <v>440</v>
      </c>
      <c r="D9457" s="21" t="str">
        <f t="shared" si="146"/>
        <v>TOTAL</v>
      </c>
    </row>
    <row r="9458" spans="1:5" ht="15.75" outlineLevel="2" x14ac:dyDescent="0.25">
      <c r="A9458" s="17">
        <v>44309</v>
      </c>
      <c r="B9458" t="s">
        <v>1071</v>
      </c>
      <c r="C9458" s="2">
        <v>280</v>
      </c>
      <c r="D9458" s="21" t="str">
        <f t="shared" si="146"/>
        <v/>
      </c>
      <c r="E9458" t="s">
        <v>55</v>
      </c>
    </row>
    <row r="9459" spans="1:5" ht="15.75" outlineLevel="1" x14ac:dyDescent="0.25">
      <c r="A9459" s="20">
        <f>A9458</f>
        <v>44309</v>
      </c>
      <c r="B9459" s="21" t="str">
        <f>B9458</f>
        <v>TEXAS ASSOC OF STUDENT COUNCILS</v>
      </c>
      <c r="C9459" s="22">
        <f>SUBTOTAL(9,C9458:C9458)</f>
        <v>280</v>
      </c>
      <c r="D9459" s="21" t="str">
        <f t="shared" si="146"/>
        <v>TOTAL</v>
      </c>
    </row>
    <row r="9460" spans="1:5" ht="15.75" outlineLevel="2" x14ac:dyDescent="0.25">
      <c r="A9460" s="17">
        <v>44309</v>
      </c>
      <c r="B9460" t="s">
        <v>1305</v>
      </c>
      <c r="C9460" s="2">
        <v>69</v>
      </c>
      <c r="D9460" s="21" t="str">
        <f t="shared" si="146"/>
        <v/>
      </c>
      <c r="E9460" t="s">
        <v>56</v>
      </c>
    </row>
    <row r="9461" spans="1:5" ht="15.75" outlineLevel="2" x14ac:dyDescent="0.25">
      <c r="A9461" s="17">
        <v>44309</v>
      </c>
      <c r="B9461" t="s">
        <v>1305</v>
      </c>
      <c r="C9461" s="2">
        <v>184.8</v>
      </c>
      <c r="D9461" s="21" t="str">
        <f t="shared" si="146"/>
        <v/>
      </c>
      <c r="E9461" t="s">
        <v>56</v>
      </c>
    </row>
    <row r="9462" spans="1:5" ht="15.75" outlineLevel="2" x14ac:dyDescent="0.25">
      <c r="A9462" s="17">
        <v>44309</v>
      </c>
      <c r="B9462" t="s">
        <v>1305</v>
      </c>
      <c r="C9462" s="2">
        <v>184.8</v>
      </c>
      <c r="D9462" s="21" t="str">
        <f t="shared" si="146"/>
        <v/>
      </c>
      <c r="E9462" t="s">
        <v>56</v>
      </c>
    </row>
    <row r="9463" spans="1:5" ht="15.75" outlineLevel="1" x14ac:dyDescent="0.25">
      <c r="A9463" s="20">
        <f>A9462</f>
        <v>44309</v>
      </c>
      <c r="B9463" s="21" t="str">
        <f>B9462</f>
        <v>JULIE TAYLOR</v>
      </c>
      <c r="C9463" s="22">
        <f>SUBTOTAL(9,C9460:C9462)</f>
        <v>438.6</v>
      </c>
      <c r="D9463" s="21" t="str">
        <f t="shared" si="146"/>
        <v>TOTAL</v>
      </c>
    </row>
    <row r="9464" spans="1:5" ht="15.75" outlineLevel="2" x14ac:dyDescent="0.25">
      <c r="A9464" s="17">
        <v>44309</v>
      </c>
      <c r="B9464" t="s">
        <v>1306</v>
      </c>
      <c r="C9464" s="2">
        <v>75</v>
      </c>
      <c r="D9464" s="21" t="str">
        <f t="shared" si="146"/>
        <v/>
      </c>
      <c r="E9464" t="s">
        <v>59</v>
      </c>
    </row>
    <row r="9465" spans="1:5" ht="15.75" outlineLevel="1" x14ac:dyDescent="0.25">
      <c r="A9465" s="20">
        <f>A9464</f>
        <v>44309</v>
      </c>
      <c r="B9465" s="21" t="str">
        <f>B9464</f>
        <v>TEXAS EDUCATION AGENCY</v>
      </c>
      <c r="C9465" s="22">
        <f>SUBTOTAL(9,C9464:C9464)</f>
        <v>75</v>
      </c>
      <c r="D9465" s="21" t="str">
        <f t="shared" si="146"/>
        <v>TOTAL</v>
      </c>
    </row>
    <row r="9466" spans="1:5" ht="15.75" outlineLevel="2" x14ac:dyDescent="0.25">
      <c r="A9466" s="17">
        <v>44309</v>
      </c>
      <c r="B9466" t="s">
        <v>1307</v>
      </c>
      <c r="C9466" s="2">
        <v>10477</v>
      </c>
      <c r="D9466" s="21" t="str">
        <f t="shared" si="146"/>
        <v/>
      </c>
      <c r="E9466" t="s">
        <v>72</v>
      </c>
    </row>
    <row r="9467" spans="1:5" ht="15.75" outlineLevel="1" x14ac:dyDescent="0.25">
      <c r="A9467" s="20">
        <f>A9466</f>
        <v>44309</v>
      </c>
      <c r="B9467" s="21" t="str">
        <f>B9466</f>
        <v>TEACHERCENTRIC INC</v>
      </c>
      <c r="C9467" s="22">
        <f>SUBTOTAL(9,C9466:C9466)</f>
        <v>10477</v>
      </c>
      <c r="D9467" s="21" t="str">
        <f t="shared" si="146"/>
        <v>TOTAL</v>
      </c>
    </row>
    <row r="9468" spans="1:5" ht="15.75" outlineLevel="2" x14ac:dyDescent="0.25">
      <c r="A9468" s="17">
        <v>44309</v>
      </c>
      <c r="B9468" t="s">
        <v>595</v>
      </c>
      <c r="C9468" s="2">
        <v>850</v>
      </c>
      <c r="D9468" s="21" t="str">
        <f t="shared" si="146"/>
        <v/>
      </c>
      <c r="E9468" t="s">
        <v>61</v>
      </c>
    </row>
    <row r="9469" spans="1:5" ht="15.75" outlineLevel="1" x14ac:dyDescent="0.25">
      <c r="A9469" s="20">
        <f>A9468</f>
        <v>44309</v>
      </c>
      <c r="B9469" s="21" t="str">
        <f>B9468</f>
        <v>TEACHERS COLLEGE READING &amp; WRITING</v>
      </c>
      <c r="C9469" s="22">
        <f>SUBTOTAL(9,C9468:C9468)</f>
        <v>850</v>
      </c>
      <c r="D9469" s="21" t="str">
        <f t="shared" si="146"/>
        <v>TOTAL</v>
      </c>
    </row>
    <row r="9470" spans="1:5" ht="15.75" outlineLevel="2" x14ac:dyDescent="0.25">
      <c r="A9470" s="17">
        <v>44309</v>
      </c>
      <c r="B9470" t="s">
        <v>674</v>
      </c>
      <c r="C9470" s="2">
        <v>20.82</v>
      </c>
      <c r="D9470" s="21" t="str">
        <f t="shared" ref="D9470:D9533" si="147">IF(E9470="","TOTAL","")</f>
        <v/>
      </c>
      <c r="E9470" t="s">
        <v>59</v>
      </c>
    </row>
    <row r="9471" spans="1:5" ht="15.75" outlineLevel="1" x14ac:dyDescent="0.25">
      <c r="A9471" s="20">
        <f>A9470</f>
        <v>44309</v>
      </c>
      <c r="B9471" s="21" t="str">
        <f>B9470</f>
        <v>TEACHER'S DISCOVERY</v>
      </c>
      <c r="C9471" s="22">
        <f>SUBTOTAL(9,C9470:C9470)</f>
        <v>20.82</v>
      </c>
      <c r="D9471" s="21" t="str">
        <f t="shared" si="147"/>
        <v>TOTAL</v>
      </c>
    </row>
    <row r="9472" spans="1:5" ht="15.75" outlineLevel="2" x14ac:dyDescent="0.25">
      <c r="A9472" s="17">
        <v>44309</v>
      </c>
      <c r="B9472" t="s">
        <v>291</v>
      </c>
      <c r="C9472" s="2">
        <v>1313.5</v>
      </c>
      <c r="D9472" s="21" t="str">
        <f t="shared" si="147"/>
        <v/>
      </c>
      <c r="E9472" t="s">
        <v>64</v>
      </c>
    </row>
    <row r="9473" spans="1:5" ht="15.75" outlineLevel="2" x14ac:dyDescent="0.25">
      <c r="A9473" s="17">
        <v>44309</v>
      </c>
      <c r="B9473" t="s">
        <v>291</v>
      </c>
      <c r="C9473" s="2">
        <v>1232.5</v>
      </c>
      <c r="D9473" s="21" t="str">
        <f t="shared" si="147"/>
        <v/>
      </c>
      <c r="E9473" t="s">
        <v>64</v>
      </c>
    </row>
    <row r="9474" spans="1:5" ht="15.75" outlineLevel="2" x14ac:dyDescent="0.25">
      <c r="A9474" s="17">
        <v>44309</v>
      </c>
      <c r="B9474" t="s">
        <v>291</v>
      </c>
      <c r="C9474" s="2">
        <v>1313.5</v>
      </c>
      <c r="D9474" s="21" t="str">
        <f t="shared" si="147"/>
        <v/>
      </c>
      <c r="E9474" t="s">
        <v>64</v>
      </c>
    </row>
    <row r="9475" spans="1:5" ht="15.75" outlineLevel="2" x14ac:dyDescent="0.25">
      <c r="A9475" s="17">
        <v>44309</v>
      </c>
      <c r="B9475" t="s">
        <v>291</v>
      </c>
      <c r="C9475" s="2">
        <v>4302.5</v>
      </c>
      <c r="D9475" s="21" t="str">
        <f t="shared" si="147"/>
        <v/>
      </c>
      <c r="E9475" t="s">
        <v>64</v>
      </c>
    </row>
    <row r="9476" spans="1:5" ht="15.75" outlineLevel="2" x14ac:dyDescent="0.25">
      <c r="A9476" s="17">
        <v>44309</v>
      </c>
      <c r="B9476" t="s">
        <v>291</v>
      </c>
      <c r="C9476" s="2">
        <v>1232.5</v>
      </c>
      <c r="D9476" s="21" t="str">
        <f t="shared" si="147"/>
        <v/>
      </c>
      <c r="E9476" t="s">
        <v>64</v>
      </c>
    </row>
    <row r="9477" spans="1:5" ht="15.75" outlineLevel="2" x14ac:dyDescent="0.25">
      <c r="A9477" s="17">
        <v>44309</v>
      </c>
      <c r="B9477" t="s">
        <v>291</v>
      </c>
      <c r="C9477" s="2">
        <v>1232.5</v>
      </c>
      <c r="D9477" s="21" t="str">
        <f t="shared" si="147"/>
        <v/>
      </c>
      <c r="E9477" t="s">
        <v>64</v>
      </c>
    </row>
    <row r="9478" spans="1:5" ht="15.75" outlineLevel="2" x14ac:dyDescent="0.25">
      <c r="A9478" s="17">
        <v>44309</v>
      </c>
      <c r="B9478" t="s">
        <v>291</v>
      </c>
      <c r="C9478" s="2">
        <v>1232.5</v>
      </c>
      <c r="D9478" s="21" t="str">
        <f t="shared" si="147"/>
        <v/>
      </c>
      <c r="E9478" t="s">
        <v>64</v>
      </c>
    </row>
    <row r="9479" spans="1:5" ht="15.75" outlineLevel="2" x14ac:dyDescent="0.25">
      <c r="A9479" s="17">
        <v>44309</v>
      </c>
      <c r="B9479" t="s">
        <v>291</v>
      </c>
      <c r="C9479" s="2">
        <v>2018.5</v>
      </c>
      <c r="D9479" s="21" t="str">
        <f t="shared" si="147"/>
        <v/>
      </c>
      <c r="E9479" t="s">
        <v>64</v>
      </c>
    </row>
    <row r="9480" spans="1:5" ht="15.75" outlineLevel="2" x14ac:dyDescent="0.25">
      <c r="A9480" s="17">
        <v>44309</v>
      </c>
      <c r="B9480" t="s">
        <v>291</v>
      </c>
      <c r="C9480" s="2">
        <v>1232.5</v>
      </c>
      <c r="D9480" s="21" t="str">
        <f t="shared" si="147"/>
        <v/>
      </c>
      <c r="E9480" t="s">
        <v>64</v>
      </c>
    </row>
    <row r="9481" spans="1:5" ht="15.75" outlineLevel="2" x14ac:dyDescent="0.25">
      <c r="A9481" s="17">
        <v>44309</v>
      </c>
      <c r="B9481" t="s">
        <v>291</v>
      </c>
      <c r="C9481" s="2">
        <v>1232.5</v>
      </c>
      <c r="D9481" s="21" t="str">
        <f t="shared" si="147"/>
        <v/>
      </c>
      <c r="E9481" t="s">
        <v>64</v>
      </c>
    </row>
    <row r="9482" spans="1:5" ht="15.75" outlineLevel="1" x14ac:dyDescent="0.25">
      <c r="A9482" s="20">
        <f>A9481</f>
        <v>44309</v>
      </c>
      <c r="B9482" s="21" t="str">
        <f>B9481</f>
        <v>TECHNICAL LABORATORY SYSTEMS</v>
      </c>
      <c r="C9482" s="22">
        <f>SUBTOTAL(9,C9472:C9481)</f>
        <v>16343</v>
      </c>
      <c r="D9482" s="21" t="str">
        <f t="shared" si="147"/>
        <v>TOTAL</v>
      </c>
    </row>
    <row r="9483" spans="1:5" ht="15.75" outlineLevel="2" x14ac:dyDescent="0.25">
      <c r="A9483" s="17">
        <v>44309</v>
      </c>
      <c r="B9483" t="s">
        <v>169</v>
      </c>
      <c r="C9483" s="2">
        <v>9436.25</v>
      </c>
      <c r="D9483" s="21" t="str">
        <f t="shared" si="147"/>
        <v/>
      </c>
      <c r="E9483" t="s">
        <v>73</v>
      </c>
    </row>
    <row r="9484" spans="1:5" ht="15.75" outlineLevel="1" x14ac:dyDescent="0.25">
      <c r="A9484" s="20">
        <f>A9483</f>
        <v>44309</v>
      </c>
      <c r="B9484" s="21" t="str">
        <f>B9483</f>
        <v>TERRACON CONSULTANTS INC</v>
      </c>
      <c r="C9484" s="22">
        <f>SUBTOTAL(9,C9483:C9483)</f>
        <v>9436.25</v>
      </c>
      <c r="D9484" s="21" t="str">
        <f t="shared" si="147"/>
        <v>TOTAL</v>
      </c>
    </row>
    <row r="9485" spans="1:5" ht="15.75" outlineLevel="2" x14ac:dyDescent="0.25">
      <c r="A9485" s="17">
        <v>44309</v>
      </c>
      <c r="B9485" t="s">
        <v>808</v>
      </c>
      <c r="C9485" s="2">
        <v>90</v>
      </c>
      <c r="D9485" s="21" t="str">
        <f t="shared" si="147"/>
        <v/>
      </c>
      <c r="E9485" t="s">
        <v>56</v>
      </c>
    </row>
    <row r="9486" spans="1:5" ht="15.75" outlineLevel="2" x14ac:dyDescent="0.25">
      <c r="A9486" s="17">
        <v>44309</v>
      </c>
      <c r="B9486" t="s">
        <v>808</v>
      </c>
      <c r="C9486" s="2">
        <v>90</v>
      </c>
      <c r="D9486" s="21" t="str">
        <f t="shared" si="147"/>
        <v/>
      </c>
      <c r="E9486" t="s">
        <v>56</v>
      </c>
    </row>
    <row r="9487" spans="1:5" ht="15.75" outlineLevel="2" x14ac:dyDescent="0.25">
      <c r="A9487" s="17">
        <v>44309</v>
      </c>
      <c r="B9487" t="s">
        <v>808</v>
      </c>
      <c r="C9487" s="2">
        <v>90</v>
      </c>
      <c r="D9487" s="21" t="str">
        <f t="shared" si="147"/>
        <v/>
      </c>
      <c r="E9487" t="s">
        <v>56</v>
      </c>
    </row>
    <row r="9488" spans="1:5" ht="15.75" outlineLevel="1" x14ac:dyDescent="0.25">
      <c r="A9488" s="20">
        <f>A9487</f>
        <v>44309</v>
      </c>
      <c r="B9488" s="21" t="str">
        <f>B9487</f>
        <v>MICHAEL TERRELL</v>
      </c>
      <c r="C9488" s="22">
        <f>SUBTOTAL(9,C9485:C9487)</f>
        <v>270</v>
      </c>
      <c r="D9488" s="21" t="str">
        <f t="shared" si="147"/>
        <v>TOTAL</v>
      </c>
    </row>
    <row r="9489" spans="1:5" ht="15.75" outlineLevel="2" x14ac:dyDescent="0.25">
      <c r="A9489" s="17">
        <v>44309</v>
      </c>
      <c r="B9489" t="s">
        <v>596</v>
      </c>
      <c r="C9489" s="2">
        <v>465</v>
      </c>
      <c r="D9489" s="21" t="str">
        <f t="shared" si="147"/>
        <v/>
      </c>
      <c r="E9489" t="s">
        <v>61</v>
      </c>
    </row>
    <row r="9490" spans="1:5" ht="15.75" outlineLevel="1" x14ac:dyDescent="0.25">
      <c r="A9490" s="20">
        <f>A9489</f>
        <v>44309</v>
      </c>
      <c r="B9490" s="21" t="str">
        <f>B9489</f>
        <v>TEXAS COUNCIL OF ADMINISTRATORS OF SPECIAL EDUCATI</v>
      </c>
      <c r="C9490" s="22">
        <f>SUBTOTAL(9,C9489:C9489)</f>
        <v>465</v>
      </c>
      <c r="D9490" s="21" t="str">
        <f t="shared" si="147"/>
        <v>TOTAL</v>
      </c>
    </row>
    <row r="9491" spans="1:5" ht="15.75" outlineLevel="2" x14ac:dyDescent="0.25">
      <c r="A9491" s="17">
        <v>44309</v>
      </c>
      <c r="B9491" t="s">
        <v>596</v>
      </c>
      <c r="C9491" s="2">
        <v>125</v>
      </c>
      <c r="D9491" s="21" t="str">
        <f t="shared" si="147"/>
        <v/>
      </c>
      <c r="E9491" t="s">
        <v>62</v>
      </c>
    </row>
    <row r="9492" spans="1:5" ht="15.75" outlineLevel="1" x14ac:dyDescent="0.25">
      <c r="A9492" s="20">
        <f>A9491</f>
        <v>44309</v>
      </c>
      <c r="B9492" s="21" t="str">
        <f>B9491</f>
        <v>TEXAS COUNCIL OF ADMINISTRATORS OF SPECIAL EDUCATI</v>
      </c>
      <c r="C9492" s="22">
        <f>SUBTOTAL(9,C9491:C9491)</f>
        <v>125</v>
      </c>
      <c r="D9492" s="21" t="str">
        <f t="shared" si="147"/>
        <v>TOTAL</v>
      </c>
    </row>
    <row r="9493" spans="1:5" ht="15.75" outlineLevel="2" x14ac:dyDescent="0.25">
      <c r="A9493" s="17">
        <v>44309</v>
      </c>
      <c r="B9493" t="s">
        <v>596</v>
      </c>
      <c r="C9493" s="2">
        <v>125</v>
      </c>
      <c r="D9493" s="21" t="str">
        <f t="shared" si="147"/>
        <v/>
      </c>
      <c r="E9493" t="s">
        <v>62</v>
      </c>
    </row>
    <row r="9494" spans="1:5" ht="15.75" outlineLevel="1" x14ac:dyDescent="0.25">
      <c r="A9494" s="20">
        <f>A9493</f>
        <v>44309</v>
      </c>
      <c r="B9494" s="21" t="str">
        <f>B9493</f>
        <v>TEXAS COUNCIL OF ADMINISTRATORS OF SPECIAL EDUCATI</v>
      </c>
      <c r="C9494" s="22">
        <f>SUBTOTAL(9,C9493:C9493)</f>
        <v>125</v>
      </c>
      <c r="D9494" s="21" t="str">
        <f t="shared" si="147"/>
        <v>TOTAL</v>
      </c>
    </row>
    <row r="9495" spans="1:5" ht="15.75" outlineLevel="2" x14ac:dyDescent="0.25">
      <c r="A9495" s="17">
        <v>44309</v>
      </c>
      <c r="B9495" t="s">
        <v>1308</v>
      </c>
      <c r="C9495" s="2">
        <v>375</v>
      </c>
      <c r="D9495" s="21" t="str">
        <f t="shared" si="147"/>
        <v/>
      </c>
      <c r="E9495" t="s">
        <v>74</v>
      </c>
    </row>
    <row r="9496" spans="1:5" ht="15.75" outlineLevel="1" x14ac:dyDescent="0.25">
      <c r="A9496" s="20">
        <f>A9495</f>
        <v>44309</v>
      </c>
      <c r="B9496" s="21" t="str">
        <f>B9495</f>
        <v>TEXAS DEPARTMENT OF AGRICULTURE</v>
      </c>
      <c r="C9496" s="22">
        <f>SUBTOTAL(9,C9495:C9495)</f>
        <v>375</v>
      </c>
      <c r="D9496" s="21" t="str">
        <f t="shared" si="147"/>
        <v>TOTAL</v>
      </c>
    </row>
    <row r="9497" spans="1:5" ht="15.75" outlineLevel="2" x14ac:dyDescent="0.25">
      <c r="A9497" s="17">
        <v>44309</v>
      </c>
      <c r="B9497" t="s">
        <v>1309</v>
      </c>
      <c r="C9497" s="2">
        <v>57</v>
      </c>
      <c r="D9497" s="21" t="str">
        <f t="shared" si="147"/>
        <v/>
      </c>
      <c r="E9497" t="s">
        <v>80</v>
      </c>
    </row>
    <row r="9498" spans="1:5" ht="15.75" outlineLevel="1" x14ac:dyDescent="0.25">
      <c r="A9498" s="20">
        <f>A9497</f>
        <v>44309</v>
      </c>
      <c r="B9498" s="21" t="str">
        <f>B9497</f>
        <v>TEXAS DEPT OF STATE HEALTH SERVICES</v>
      </c>
      <c r="C9498" s="22">
        <f>SUBTOTAL(9,C9497:C9497)</f>
        <v>57</v>
      </c>
      <c r="D9498" s="21" t="str">
        <f t="shared" si="147"/>
        <v>TOTAL</v>
      </c>
    </row>
    <row r="9499" spans="1:5" ht="15.75" outlineLevel="2" x14ac:dyDescent="0.25">
      <c r="A9499" s="17">
        <v>44309</v>
      </c>
      <c r="B9499" t="s">
        <v>929</v>
      </c>
      <c r="C9499" s="2">
        <v>235</v>
      </c>
      <c r="D9499" s="21" t="str">
        <f t="shared" si="147"/>
        <v/>
      </c>
      <c r="E9499" t="s">
        <v>61</v>
      </c>
    </row>
    <row r="9500" spans="1:5" ht="15.75" outlineLevel="1" x14ac:dyDescent="0.25">
      <c r="A9500" s="20">
        <f>A9499</f>
        <v>44309</v>
      </c>
      <c r="B9500" s="21" t="str">
        <f>B9499</f>
        <v>TXDLA INC</v>
      </c>
      <c r="C9500" s="22">
        <f>SUBTOTAL(9,C9499:C9499)</f>
        <v>235</v>
      </c>
      <c r="D9500" s="21" t="str">
        <f t="shared" si="147"/>
        <v>TOTAL</v>
      </c>
    </row>
    <row r="9501" spans="1:5" ht="15.75" outlineLevel="2" x14ac:dyDescent="0.25">
      <c r="A9501" s="17">
        <v>44309</v>
      </c>
      <c r="B9501" t="s">
        <v>597</v>
      </c>
      <c r="C9501" s="2">
        <v>100</v>
      </c>
      <c r="D9501" s="21" t="str">
        <f t="shared" si="147"/>
        <v/>
      </c>
      <c r="E9501" t="s">
        <v>76</v>
      </c>
    </row>
    <row r="9502" spans="1:5" ht="15.75" outlineLevel="1" x14ac:dyDescent="0.25">
      <c r="A9502" s="20">
        <f>A9501</f>
        <v>44309</v>
      </c>
      <c r="B9502" s="21" t="str">
        <f>B9501</f>
        <v>TEXAS FORENSIC ASSOCIATION</v>
      </c>
      <c r="C9502" s="22">
        <f>SUBTOTAL(9,C9501:C9501)</f>
        <v>100</v>
      </c>
      <c r="D9502" s="21" t="str">
        <f t="shared" si="147"/>
        <v>TOTAL</v>
      </c>
    </row>
    <row r="9503" spans="1:5" ht="15.75" outlineLevel="2" x14ac:dyDescent="0.25">
      <c r="A9503" s="17">
        <v>44309</v>
      </c>
      <c r="B9503" t="s">
        <v>597</v>
      </c>
      <c r="C9503" s="2">
        <v>100</v>
      </c>
      <c r="D9503" s="21" t="str">
        <f t="shared" si="147"/>
        <v/>
      </c>
      <c r="E9503" t="s">
        <v>62</v>
      </c>
    </row>
    <row r="9504" spans="1:5" ht="15.75" outlineLevel="1" x14ac:dyDescent="0.25">
      <c r="A9504" s="20">
        <f>A9503</f>
        <v>44309</v>
      </c>
      <c r="B9504" s="21" t="str">
        <f>B9503</f>
        <v>TEXAS FORENSIC ASSOCIATION</v>
      </c>
      <c r="C9504" s="22">
        <f>SUBTOTAL(9,C9503:C9503)</f>
        <v>100</v>
      </c>
      <c r="D9504" s="21" t="str">
        <f t="shared" si="147"/>
        <v>TOTAL</v>
      </c>
    </row>
    <row r="9505" spans="1:5" ht="15.75" outlineLevel="2" x14ac:dyDescent="0.25">
      <c r="A9505" s="17">
        <v>44309</v>
      </c>
      <c r="B9505" t="s">
        <v>597</v>
      </c>
      <c r="C9505" s="2">
        <v>405</v>
      </c>
      <c r="D9505" s="21" t="str">
        <f t="shared" si="147"/>
        <v/>
      </c>
      <c r="E9505" t="s">
        <v>76</v>
      </c>
    </row>
    <row r="9506" spans="1:5" ht="15.75" outlineLevel="1" x14ac:dyDescent="0.25">
      <c r="A9506" s="20">
        <f>A9505</f>
        <v>44309</v>
      </c>
      <c r="B9506" s="21" t="str">
        <f>B9505</f>
        <v>TEXAS FORENSIC ASSOCIATION</v>
      </c>
      <c r="C9506" s="22">
        <f>SUBTOTAL(9,C9505:C9505)</f>
        <v>405</v>
      </c>
      <c r="D9506" s="21" t="str">
        <f t="shared" si="147"/>
        <v>TOTAL</v>
      </c>
    </row>
    <row r="9507" spans="1:5" ht="15.75" outlineLevel="2" x14ac:dyDescent="0.25">
      <c r="A9507" s="17">
        <v>44309</v>
      </c>
      <c r="B9507" t="s">
        <v>1310</v>
      </c>
      <c r="C9507" s="2">
        <v>65</v>
      </c>
      <c r="D9507" s="21" t="str">
        <f t="shared" si="147"/>
        <v/>
      </c>
      <c r="E9507" t="s">
        <v>62</v>
      </c>
    </row>
    <row r="9508" spans="1:5" ht="15.75" outlineLevel="2" x14ac:dyDescent="0.25">
      <c r="A9508" s="17">
        <v>44309</v>
      </c>
      <c r="B9508" t="s">
        <v>1310</v>
      </c>
      <c r="C9508" s="2">
        <v>65</v>
      </c>
      <c r="D9508" s="21" t="str">
        <f t="shared" si="147"/>
        <v/>
      </c>
      <c r="E9508" t="s">
        <v>61</v>
      </c>
    </row>
    <row r="9509" spans="1:5" ht="15.75" outlineLevel="2" x14ac:dyDescent="0.25">
      <c r="A9509" s="17">
        <v>44309</v>
      </c>
      <c r="B9509" t="s">
        <v>1310</v>
      </c>
      <c r="C9509" s="2">
        <v>70</v>
      </c>
      <c r="D9509" s="21" t="str">
        <f t="shared" si="147"/>
        <v/>
      </c>
      <c r="E9509" t="s">
        <v>62</v>
      </c>
    </row>
    <row r="9510" spans="1:5" ht="15.75" outlineLevel="2" x14ac:dyDescent="0.25">
      <c r="A9510" s="17">
        <v>44309</v>
      </c>
      <c r="B9510" t="s">
        <v>1310</v>
      </c>
      <c r="C9510" s="2">
        <v>60</v>
      </c>
      <c r="D9510" s="21" t="str">
        <f t="shared" si="147"/>
        <v/>
      </c>
      <c r="E9510" t="s">
        <v>61</v>
      </c>
    </row>
    <row r="9511" spans="1:5" ht="15.75" outlineLevel="2" x14ac:dyDescent="0.25">
      <c r="A9511" s="17">
        <v>44309</v>
      </c>
      <c r="B9511" t="s">
        <v>1310</v>
      </c>
      <c r="C9511" s="2">
        <v>70</v>
      </c>
      <c r="D9511" s="21" t="str">
        <f t="shared" si="147"/>
        <v/>
      </c>
      <c r="E9511" t="s">
        <v>62</v>
      </c>
    </row>
    <row r="9512" spans="1:5" ht="15.75" outlineLevel="2" x14ac:dyDescent="0.25">
      <c r="A9512" s="17">
        <v>44309</v>
      </c>
      <c r="B9512" t="s">
        <v>1310</v>
      </c>
      <c r="C9512" s="2">
        <v>60</v>
      </c>
      <c r="D9512" s="21" t="str">
        <f t="shared" si="147"/>
        <v/>
      </c>
      <c r="E9512" t="s">
        <v>61</v>
      </c>
    </row>
    <row r="9513" spans="1:5" ht="15.75" outlineLevel="1" x14ac:dyDescent="0.25">
      <c r="A9513" s="20">
        <f>A9512</f>
        <v>44309</v>
      </c>
      <c r="B9513" s="21" t="str">
        <f>B9512</f>
        <v>TEXAS HS COACHES EDUCATION FOUNDATION</v>
      </c>
      <c r="C9513" s="22">
        <f>SUBTOTAL(9,C9507:C9512)</f>
        <v>390</v>
      </c>
      <c r="D9513" s="21" t="str">
        <f t="shared" si="147"/>
        <v>TOTAL</v>
      </c>
    </row>
    <row r="9514" spans="1:5" ht="15.75" outlineLevel="2" x14ac:dyDescent="0.25">
      <c r="A9514" s="17">
        <v>44309</v>
      </c>
      <c r="B9514" t="s">
        <v>1311</v>
      </c>
      <c r="C9514" s="2">
        <v>200</v>
      </c>
      <c r="D9514" s="21" t="str">
        <f t="shared" si="147"/>
        <v/>
      </c>
      <c r="E9514" t="s">
        <v>55</v>
      </c>
    </row>
    <row r="9515" spans="1:5" ht="15.75" outlineLevel="1" x14ac:dyDescent="0.25">
      <c r="A9515" s="20">
        <f>A9514</f>
        <v>44309</v>
      </c>
      <c r="B9515" s="21" t="str">
        <f>B9514</f>
        <v>HIGH SCHOOL BBQ INC</v>
      </c>
      <c r="C9515" s="22">
        <f>SUBTOTAL(9,C9514:C9514)</f>
        <v>200</v>
      </c>
      <c r="D9515" s="21" t="str">
        <f t="shared" si="147"/>
        <v>TOTAL</v>
      </c>
    </row>
    <row r="9516" spans="1:5" ht="15.75" outlineLevel="2" x14ac:dyDescent="0.25">
      <c r="A9516" s="17">
        <v>44309</v>
      </c>
      <c r="B9516" t="s">
        <v>1312</v>
      </c>
      <c r="C9516" s="2">
        <v>390</v>
      </c>
      <c r="D9516" s="21" t="str">
        <f t="shared" si="147"/>
        <v/>
      </c>
      <c r="E9516" t="s">
        <v>76</v>
      </c>
    </row>
    <row r="9517" spans="1:5" ht="15.75" outlineLevel="1" x14ac:dyDescent="0.25">
      <c r="A9517" s="20">
        <f>A9516</f>
        <v>44309</v>
      </c>
      <c r="B9517" s="21" t="str">
        <f>B9516</f>
        <v>CHRISTOPHER T ROMERO</v>
      </c>
      <c r="C9517" s="22">
        <f>SUBTOTAL(9,C9516:C9516)</f>
        <v>390</v>
      </c>
      <c r="D9517" s="21" t="str">
        <f t="shared" si="147"/>
        <v>TOTAL</v>
      </c>
    </row>
    <row r="9518" spans="1:5" ht="15.75" outlineLevel="2" x14ac:dyDescent="0.25">
      <c r="A9518" s="17">
        <v>44309</v>
      </c>
      <c r="B9518" t="s">
        <v>1313</v>
      </c>
      <c r="C9518" s="2">
        <v>50</v>
      </c>
      <c r="D9518" s="21" t="str">
        <f t="shared" si="147"/>
        <v/>
      </c>
      <c r="E9518" t="s">
        <v>61</v>
      </c>
    </row>
    <row r="9519" spans="1:5" ht="15.75" outlineLevel="1" x14ac:dyDescent="0.25">
      <c r="A9519" s="20">
        <f>A9518</f>
        <v>44309</v>
      </c>
      <c r="B9519" s="21" t="str">
        <f>B9518</f>
        <v>TSD - CSW</v>
      </c>
      <c r="C9519" s="22">
        <f>SUBTOTAL(9,C9518:C9518)</f>
        <v>50</v>
      </c>
      <c r="D9519" s="21" t="str">
        <f t="shared" si="147"/>
        <v>TOTAL</v>
      </c>
    </row>
    <row r="9520" spans="1:5" ht="15.75" outlineLevel="2" x14ac:dyDescent="0.25">
      <c r="A9520" s="17">
        <v>44309</v>
      </c>
      <c r="B9520" t="s">
        <v>1314</v>
      </c>
      <c r="C9520" s="2">
        <v>20</v>
      </c>
      <c r="D9520" s="21" t="str">
        <f t="shared" si="147"/>
        <v/>
      </c>
      <c r="E9520" t="s">
        <v>61</v>
      </c>
    </row>
    <row r="9521" spans="1:5" ht="15.75" outlineLevel="2" x14ac:dyDescent="0.25">
      <c r="A9521" s="17">
        <v>44309</v>
      </c>
      <c r="B9521" t="s">
        <v>1314</v>
      </c>
      <c r="C9521" s="2">
        <v>20</v>
      </c>
      <c r="D9521" s="21" t="str">
        <f t="shared" si="147"/>
        <v/>
      </c>
      <c r="E9521" t="s">
        <v>61</v>
      </c>
    </row>
    <row r="9522" spans="1:5" ht="15.75" outlineLevel="2" x14ac:dyDescent="0.25">
      <c r="A9522" s="17">
        <v>44309</v>
      </c>
      <c r="B9522" t="s">
        <v>1314</v>
      </c>
      <c r="C9522" s="2">
        <v>20</v>
      </c>
      <c r="D9522" s="21" t="str">
        <f t="shared" si="147"/>
        <v/>
      </c>
      <c r="E9522" t="s">
        <v>61</v>
      </c>
    </row>
    <row r="9523" spans="1:5" ht="15.75" outlineLevel="2" x14ac:dyDescent="0.25">
      <c r="A9523" s="17">
        <v>44309</v>
      </c>
      <c r="B9523" t="s">
        <v>1314</v>
      </c>
      <c r="C9523" s="2">
        <v>20</v>
      </c>
      <c r="D9523" s="21" t="str">
        <f t="shared" si="147"/>
        <v/>
      </c>
      <c r="E9523" t="s">
        <v>61</v>
      </c>
    </row>
    <row r="9524" spans="1:5" ht="15.75" outlineLevel="2" x14ac:dyDescent="0.25">
      <c r="A9524" s="17">
        <v>44309</v>
      </c>
      <c r="B9524" t="s">
        <v>1314</v>
      </c>
      <c r="C9524" s="2">
        <v>20</v>
      </c>
      <c r="D9524" s="21" t="str">
        <f t="shared" si="147"/>
        <v/>
      </c>
      <c r="E9524" t="s">
        <v>61</v>
      </c>
    </row>
    <row r="9525" spans="1:5" ht="15.75" outlineLevel="2" x14ac:dyDescent="0.25">
      <c r="A9525" s="17">
        <v>44309</v>
      </c>
      <c r="B9525" t="s">
        <v>1314</v>
      </c>
      <c r="C9525" s="2">
        <v>20</v>
      </c>
      <c r="D9525" s="21" t="str">
        <f t="shared" si="147"/>
        <v/>
      </c>
      <c r="E9525" t="s">
        <v>61</v>
      </c>
    </row>
    <row r="9526" spans="1:5" ht="15.75" outlineLevel="2" x14ac:dyDescent="0.25">
      <c r="A9526" s="17">
        <v>44309</v>
      </c>
      <c r="B9526" t="s">
        <v>1314</v>
      </c>
      <c r="C9526" s="2">
        <v>20</v>
      </c>
      <c r="D9526" s="21" t="str">
        <f t="shared" si="147"/>
        <v/>
      </c>
      <c r="E9526" t="s">
        <v>61</v>
      </c>
    </row>
    <row r="9527" spans="1:5" ht="15.75" outlineLevel="1" x14ac:dyDescent="0.25">
      <c r="A9527" s="20">
        <f>A9526</f>
        <v>44309</v>
      </c>
      <c r="B9527" s="21" t="str">
        <f>B9526</f>
        <v>TSBVI</v>
      </c>
      <c r="C9527" s="22">
        <f>SUBTOTAL(9,C9520:C9526)</f>
        <v>140</v>
      </c>
      <c r="D9527" s="21" t="str">
        <f t="shared" si="147"/>
        <v>TOTAL</v>
      </c>
    </row>
    <row r="9528" spans="1:5" ht="15.75" outlineLevel="2" x14ac:dyDescent="0.25">
      <c r="A9528" s="17">
        <v>44309</v>
      </c>
      <c r="B9528" t="s">
        <v>1315</v>
      </c>
      <c r="C9528" s="2">
        <v>200</v>
      </c>
      <c r="D9528" s="21" t="str">
        <f t="shared" si="147"/>
        <v/>
      </c>
      <c r="E9528" t="s">
        <v>62</v>
      </c>
    </row>
    <row r="9529" spans="1:5" ht="15.75" outlineLevel="1" x14ac:dyDescent="0.25">
      <c r="A9529" s="20">
        <f>A9528</f>
        <v>44309</v>
      </c>
      <c r="B9529" s="21" t="str">
        <f>B9528</f>
        <v>TEXAS TURFGRASS ASSOCIATION</v>
      </c>
      <c r="C9529" s="22">
        <f>SUBTOTAL(9,C9528:C9528)</f>
        <v>200</v>
      </c>
      <c r="D9529" s="21" t="str">
        <f t="shared" si="147"/>
        <v>TOTAL</v>
      </c>
    </row>
    <row r="9530" spans="1:5" ht="15.75" outlineLevel="2" x14ac:dyDescent="0.25">
      <c r="A9530" s="17">
        <v>44309</v>
      </c>
      <c r="B9530" t="s">
        <v>1316</v>
      </c>
      <c r="C9530" s="2">
        <v>118.31</v>
      </c>
      <c r="D9530" s="21" t="str">
        <f t="shared" si="147"/>
        <v/>
      </c>
      <c r="E9530" t="s">
        <v>59</v>
      </c>
    </row>
    <row r="9531" spans="1:5" ht="15.75" outlineLevel="2" x14ac:dyDescent="0.25">
      <c r="A9531" s="17">
        <v>44309</v>
      </c>
      <c r="B9531" t="s">
        <v>1316</v>
      </c>
      <c r="C9531" s="2">
        <v>118.31</v>
      </c>
      <c r="D9531" s="21" t="str">
        <f t="shared" si="147"/>
        <v/>
      </c>
      <c r="E9531" t="s">
        <v>59</v>
      </c>
    </row>
    <row r="9532" spans="1:5" ht="15.75" outlineLevel="2" x14ac:dyDescent="0.25">
      <c r="A9532" s="17">
        <v>44309</v>
      </c>
      <c r="B9532" t="s">
        <v>1316</v>
      </c>
      <c r="C9532" s="2">
        <v>118.31</v>
      </c>
      <c r="D9532" s="21" t="str">
        <f t="shared" si="147"/>
        <v/>
      </c>
      <c r="E9532" t="s">
        <v>59</v>
      </c>
    </row>
    <row r="9533" spans="1:5" ht="15.75" outlineLevel="2" x14ac:dyDescent="0.25">
      <c r="A9533" s="17">
        <v>44309</v>
      </c>
      <c r="B9533" t="s">
        <v>1316</v>
      </c>
      <c r="C9533" s="2">
        <v>118.31</v>
      </c>
      <c r="D9533" s="21" t="str">
        <f t="shared" si="147"/>
        <v/>
      </c>
      <c r="E9533" t="s">
        <v>59</v>
      </c>
    </row>
    <row r="9534" spans="1:5" ht="15.75" outlineLevel="2" x14ac:dyDescent="0.25">
      <c r="A9534" s="17">
        <v>44309</v>
      </c>
      <c r="B9534" t="s">
        <v>1316</v>
      </c>
      <c r="C9534" s="2">
        <v>118.31</v>
      </c>
      <c r="D9534" s="21" t="str">
        <f t="shared" ref="D9534:D9597" si="148">IF(E9534="","TOTAL","")</f>
        <v/>
      </c>
      <c r="E9534" t="s">
        <v>59</v>
      </c>
    </row>
    <row r="9535" spans="1:5" ht="15.75" outlineLevel="2" x14ac:dyDescent="0.25">
      <c r="A9535" s="17">
        <v>44309</v>
      </c>
      <c r="B9535" t="s">
        <v>1316</v>
      </c>
      <c r="C9535" s="2">
        <v>118.31</v>
      </c>
      <c r="D9535" s="21" t="str">
        <f t="shared" si="148"/>
        <v/>
      </c>
      <c r="E9535" t="s">
        <v>59</v>
      </c>
    </row>
    <row r="9536" spans="1:5" ht="15.75" outlineLevel="2" x14ac:dyDescent="0.25">
      <c r="A9536" s="17">
        <v>44309</v>
      </c>
      <c r="B9536" t="s">
        <v>1316</v>
      </c>
      <c r="C9536" s="2">
        <v>118.31</v>
      </c>
      <c r="D9536" s="21" t="str">
        <f t="shared" si="148"/>
        <v/>
      </c>
      <c r="E9536" t="s">
        <v>59</v>
      </c>
    </row>
    <row r="9537" spans="1:5" ht="15.75" outlineLevel="2" x14ac:dyDescent="0.25">
      <c r="A9537" s="17">
        <v>44309</v>
      </c>
      <c r="B9537" t="s">
        <v>1316</v>
      </c>
      <c r="C9537" s="2">
        <v>118.31</v>
      </c>
      <c r="D9537" s="21" t="str">
        <f t="shared" si="148"/>
        <v/>
      </c>
      <c r="E9537" t="s">
        <v>59</v>
      </c>
    </row>
    <row r="9538" spans="1:5" ht="15.75" outlineLevel="2" x14ac:dyDescent="0.25">
      <c r="A9538" s="17">
        <v>44309</v>
      </c>
      <c r="B9538" t="s">
        <v>1316</v>
      </c>
      <c r="C9538" s="2">
        <v>118.31</v>
      </c>
      <c r="D9538" s="21" t="str">
        <f t="shared" si="148"/>
        <v/>
      </c>
      <c r="E9538" t="s">
        <v>59</v>
      </c>
    </row>
    <row r="9539" spans="1:5" ht="15.75" outlineLevel="2" x14ac:dyDescent="0.25">
      <c r="A9539" s="17">
        <v>44309</v>
      </c>
      <c r="B9539" t="s">
        <v>1316</v>
      </c>
      <c r="C9539" s="2">
        <v>118.21</v>
      </c>
      <c r="D9539" s="21" t="str">
        <f t="shared" si="148"/>
        <v/>
      </c>
      <c r="E9539" t="s">
        <v>59</v>
      </c>
    </row>
    <row r="9540" spans="1:5" ht="15.75" outlineLevel="2" x14ac:dyDescent="0.25">
      <c r="A9540" s="17">
        <v>44309</v>
      </c>
      <c r="B9540" t="s">
        <v>1316</v>
      </c>
      <c r="C9540" s="2">
        <v>118.31</v>
      </c>
      <c r="D9540" s="21" t="str">
        <f t="shared" si="148"/>
        <v/>
      </c>
      <c r="E9540" t="s">
        <v>59</v>
      </c>
    </row>
    <row r="9541" spans="1:5" ht="15.75" outlineLevel="2" x14ac:dyDescent="0.25">
      <c r="A9541" s="17">
        <v>44309</v>
      </c>
      <c r="B9541" t="s">
        <v>1316</v>
      </c>
      <c r="C9541" s="2">
        <v>118.31</v>
      </c>
      <c r="D9541" s="21" t="str">
        <f t="shared" si="148"/>
        <v/>
      </c>
      <c r="E9541" t="s">
        <v>59</v>
      </c>
    </row>
    <row r="9542" spans="1:5" ht="15.75" outlineLevel="2" x14ac:dyDescent="0.25">
      <c r="A9542" s="17">
        <v>44309</v>
      </c>
      <c r="B9542" t="s">
        <v>1316</v>
      </c>
      <c r="C9542" s="2">
        <v>118.31</v>
      </c>
      <c r="D9542" s="21" t="str">
        <f t="shared" si="148"/>
        <v/>
      </c>
      <c r="E9542" t="s">
        <v>59</v>
      </c>
    </row>
    <row r="9543" spans="1:5" ht="15.75" outlineLevel="2" x14ac:dyDescent="0.25">
      <c r="A9543" s="17">
        <v>44309</v>
      </c>
      <c r="B9543" t="s">
        <v>1316</v>
      </c>
      <c r="C9543" s="2">
        <v>118.31</v>
      </c>
      <c r="D9543" s="21" t="str">
        <f t="shared" si="148"/>
        <v/>
      </c>
      <c r="E9543" t="s">
        <v>59</v>
      </c>
    </row>
    <row r="9544" spans="1:5" ht="15.75" outlineLevel="2" x14ac:dyDescent="0.25">
      <c r="A9544" s="17">
        <v>44309</v>
      </c>
      <c r="B9544" t="s">
        <v>1316</v>
      </c>
      <c r="C9544" s="2">
        <v>118.31</v>
      </c>
      <c r="D9544" s="21" t="str">
        <f t="shared" si="148"/>
        <v/>
      </c>
      <c r="E9544" t="s">
        <v>59</v>
      </c>
    </row>
    <row r="9545" spans="1:5" ht="15.75" outlineLevel="2" x14ac:dyDescent="0.25">
      <c r="A9545" s="17">
        <v>44309</v>
      </c>
      <c r="B9545" t="s">
        <v>1316</v>
      </c>
      <c r="C9545" s="2">
        <v>118.31</v>
      </c>
      <c r="D9545" s="21" t="str">
        <f t="shared" si="148"/>
        <v/>
      </c>
      <c r="E9545" t="s">
        <v>59</v>
      </c>
    </row>
    <row r="9546" spans="1:5" ht="15.75" outlineLevel="2" x14ac:dyDescent="0.25">
      <c r="A9546" s="17">
        <v>44309</v>
      </c>
      <c r="B9546" t="s">
        <v>1316</v>
      </c>
      <c r="C9546" s="2">
        <v>118.31</v>
      </c>
      <c r="D9546" s="21" t="str">
        <f t="shared" si="148"/>
        <v/>
      </c>
      <c r="E9546" t="s">
        <v>59</v>
      </c>
    </row>
    <row r="9547" spans="1:5" ht="15.75" outlineLevel="2" x14ac:dyDescent="0.25">
      <c r="A9547" s="17">
        <v>44309</v>
      </c>
      <c r="B9547" t="s">
        <v>1316</v>
      </c>
      <c r="C9547" s="2">
        <v>118.31</v>
      </c>
      <c r="D9547" s="21" t="str">
        <f t="shared" si="148"/>
        <v/>
      </c>
      <c r="E9547" t="s">
        <v>59</v>
      </c>
    </row>
    <row r="9548" spans="1:5" ht="15.75" outlineLevel="2" x14ac:dyDescent="0.25">
      <c r="A9548" s="17">
        <v>44309</v>
      </c>
      <c r="B9548" t="s">
        <v>1316</v>
      </c>
      <c r="C9548" s="2">
        <v>118.31</v>
      </c>
      <c r="D9548" s="21" t="str">
        <f t="shared" si="148"/>
        <v/>
      </c>
      <c r="E9548" t="s">
        <v>59</v>
      </c>
    </row>
    <row r="9549" spans="1:5" ht="15.75" outlineLevel="2" x14ac:dyDescent="0.25">
      <c r="A9549" s="17">
        <v>44309</v>
      </c>
      <c r="B9549" t="s">
        <v>1316</v>
      </c>
      <c r="C9549" s="2">
        <v>118.31</v>
      </c>
      <c r="D9549" s="21" t="str">
        <f t="shared" si="148"/>
        <v/>
      </c>
      <c r="E9549" t="s">
        <v>59</v>
      </c>
    </row>
    <row r="9550" spans="1:5" ht="15.75" outlineLevel="2" x14ac:dyDescent="0.25">
      <c r="A9550" s="17">
        <v>44309</v>
      </c>
      <c r="B9550" t="s">
        <v>1316</v>
      </c>
      <c r="C9550" s="2">
        <v>118.31</v>
      </c>
      <c r="D9550" s="21" t="str">
        <f t="shared" si="148"/>
        <v/>
      </c>
      <c r="E9550" t="s">
        <v>59</v>
      </c>
    </row>
    <row r="9551" spans="1:5" ht="15.75" outlineLevel="2" x14ac:dyDescent="0.25">
      <c r="A9551" s="17">
        <v>44309</v>
      </c>
      <c r="B9551" t="s">
        <v>1316</v>
      </c>
      <c r="C9551" s="2">
        <v>118.31</v>
      </c>
      <c r="D9551" s="21" t="str">
        <f t="shared" si="148"/>
        <v/>
      </c>
      <c r="E9551" t="s">
        <v>59</v>
      </c>
    </row>
    <row r="9552" spans="1:5" ht="15.75" outlineLevel="2" x14ac:dyDescent="0.25">
      <c r="A9552" s="17">
        <v>44309</v>
      </c>
      <c r="B9552" t="s">
        <v>1316</v>
      </c>
      <c r="C9552" s="2">
        <v>118.23</v>
      </c>
      <c r="D9552" s="21" t="str">
        <f t="shared" si="148"/>
        <v/>
      </c>
      <c r="E9552" t="s">
        <v>59</v>
      </c>
    </row>
    <row r="9553" spans="1:5" ht="15.75" outlineLevel="2" x14ac:dyDescent="0.25">
      <c r="A9553" s="17">
        <v>44309</v>
      </c>
      <c r="B9553" t="s">
        <v>1316</v>
      </c>
      <c r="C9553" s="2">
        <v>118.31</v>
      </c>
      <c r="D9553" s="21" t="str">
        <f t="shared" si="148"/>
        <v/>
      </c>
      <c r="E9553" t="s">
        <v>59</v>
      </c>
    </row>
    <row r="9554" spans="1:5" ht="15.75" outlineLevel="2" x14ac:dyDescent="0.25">
      <c r="A9554" s="17">
        <v>44309</v>
      </c>
      <c r="B9554" t="s">
        <v>1316</v>
      </c>
      <c r="C9554" s="2">
        <v>118.31</v>
      </c>
      <c r="D9554" s="21" t="str">
        <f t="shared" si="148"/>
        <v/>
      </c>
      <c r="E9554" t="s">
        <v>59</v>
      </c>
    </row>
    <row r="9555" spans="1:5" ht="15.75" outlineLevel="2" x14ac:dyDescent="0.25">
      <c r="A9555" s="17">
        <v>44309</v>
      </c>
      <c r="B9555" t="s">
        <v>1316</v>
      </c>
      <c r="C9555" s="2">
        <v>118.31</v>
      </c>
      <c r="D9555" s="21" t="str">
        <f t="shared" si="148"/>
        <v/>
      </c>
      <c r="E9555" t="s">
        <v>59</v>
      </c>
    </row>
    <row r="9556" spans="1:5" ht="15.75" outlineLevel="2" x14ac:dyDescent="0.25">
      <c r="A9556" s="17">
        <v>44309</v>
      </c>
      <c r="B9556" t="s">
        <v>1316</v>
      </c>
      <c r="C9556" s="2">
        <v>118.31</v>
      </c>
      <c r="D9556" s="21" t="str">
        <f t="shared" si="148"/>
        <v/>
      </c>
      <c r="E9556" t="s">
        <v>59</v>
      </c>
    </row>
    <row r="9557" spans="1:5" ht="15.75" outlineLevel="2" x14ac:dyDescent="0.25">
      <c r="A9557" s="17">
        <v>44309</v>
      </c>
      <c r="B9557" t="s">
        <v>1316</v>
      </c>
      <c r="C9557" s="2">
        <v>118.31</v>
      </c>
      <c r="D9557" s="21" t="str">
        <f t="shared" si="148"/>
        <v/>
      </c>
      <c r="E9557" t="s">
        <v>59</v>
      </c>
    </row>
    <row r="9558" spans="1:5" ht="15.75" outlineLevel="1" x14ac:dyDescent="0.25">
      <c r="A9558" s="20">
        <f>A9557</f>
        <v>44309</v>
      </c>
      <c r="B9558" s="21" t="str">
        <f>B9557</f>
        <v>THINKING MAPS</v>
      </c>
      <c r="C9558" s="22">
        <f>SUBTOTAL(9,C9530:C9557)</f>
        <v>3312.4999999999991</v>
      </c>
      <c r="D9558" s="21" t="str">
        <f t="shared" si="148"/>
        <v>TOTAL</v>
      </c>
    </row>
    <row r="9559" spans="1:5" ht="15.75" outlineLevel="2" x14ac:dyDescent="0.25">
      <c r="A9559" s="17">
        <v>44309</v>
      </c>
      <c r="B9559" t="s">
        <v>599</v>
      </c>
      <c r="C9559" s="2">
        <v>1052.82</v>
      </c>
      <c r="D9559" s="21" t="str">
        <f t="shared" si="148"/>
        <v/>
      </c>
      <c r="E9559" t="s">
        <v>60</v>
      </c>
    </row>
    <row r="9560" spans="1:5" ht="15.75" outlineLevel="2" x14ac:dyDescent="0.25">
      <c r="A9560" s="17">
        <v>44309</v>
      </c>
      <c r="B9560" t="s">
        <v>599</v>
      </c>
      <c r="C9560" s="2">
        <v>685.3</v>
      </c>
      <c r="D9560" s="21" t="str">
        <f t="shared" si="148"/>
        <v/>
      </c>
      <c r="E9560" t="s">
        <v>60</v>
      </c>
    </row>
    <row r="9561" spans="1:5" ht="15.75" outlineLevel="2" x14ac:dyDescent="0.25">
      <c r="A9561" s="17">
        <v>44309</v>
      </c>
      <c r="B9561" t="s">
        <v>599</v>
      </c>
      <c r="C9561" s="2">
        <v>15</v>
      </c>
      <c r="D9561" s="21" t="str">
        <f t="shared" si="148"/>
        <v/>
      </c>
      <c r="E9561" t="s">
        <v>60</v>
      </c>
    </row>
    <row r="9562" spans="1:5" ht="15.75" outlineLevel="2" x14ac:dyDescent="0.25">
      <c r="A9562" s="17">
        <v>44309</v>
      </c>
      <c r="B9562" t="s">
        <v>599</v>
      </c>
      <c r="C9562" s="2">
        <v>1192.48</v>
      </c>
      <c r="D9562" s="21" t="str">
        <f t="shared" si="148"/>
        <v/>
      </c>
      <c r="E9562" t="s">
        <v>60</v>
      </c>
    </row>
    <row r="9563" spans="1:5" ht="15.75" outlineLevel="2" x14ac:dyDescent="0.25">
      <c r="A9563" s="17">
        <v>44309</v>
      </c>
      <c r="B9563" t="s">
        <v>599</v>
      </c>
      <c r="C9563" s="2">
        <v>264.3</v>
      </c>
      <c r="D9563" s="21" t="str">
        <f t="shared" si="148"/>
        <v/>
      </c>
      <c r="E9563" t="s">
        <v>60</v>
      </c>
    </row>
    <row r="9564" spans="1:5" ht="15.75" outlineLevel="2" x14ac:dyDescent="0.25">
      <c r="A9564" s="17">
        <v>44309</v>
      </c>
      <c r="B9564" t="s">
        <v>599</v>
      </c>
      <c r="C9564" s="2">
        <v>88.98</v>
      </c>
      <c r="D9564" s="21" t="str">
        <f t="shared" si="148"/>
        <v/>
      </c>
      <c r="E9564" t="s">
        <v>60</v>
      </c>
    </row>
    <row r="9565" spans="1:5" ht="15.75" outlineLevel="2" x14ac:dyDescent="0.25">
      <c r="A9565" s="17">
        <v>44309</v>
      </c>
      <c r="B9565" t="s">
        <v>599</v>
      </c>
      <c r="C9565" s="2">
        <v>149.66999999999999</v>
      </c>
      <c r="D9565" s="21" t="str">
        <f t="shared" si="148"/>
        <v/>
      </c>
      <c r="E9565" t="s">
        <v>60</v>
      </c>
    </row>
    <row r="9566" spans="1:5" ht="15.75" outlineLevel="2" x14ac:dyDescent="0.25">
      <c r="A9566" s="17">
        <v>44309</v>
      </c>
      <c r="B9566" t="s">
        <v>599</v>
      </c>
      <c r="C9566" s="2">
        <v>-381.48</v>
      </c>
      <c r="D9566" s="21" t="str">
        <f t="shared" si="148"/>
        <v/>
      </c>
      <c r="E9566" t="s">
        <v>60</v>
      </c>
    </row>
    <row r="9567" spans="1:5" ht="15.75" outlineLevel="2" x14ac:dyDescent="0.25">
      <c r="A9567" s="17">
        <v>44309</v>
      </c>
      <c r="B9567" t="s">
        <v>599</v>
      </c>
      <c r="C9567" s="2">
        <v>337.44</v>
      </c>
      <c r="D9567" s="21" t="str">
        <f t="shared" si="148"/>
        <v/>
      </c>
      <c r="E9567" t="s">
        <v>60</v>
      </c>
    </row>
    <row r="9568" spans="1:5" ht="15.75" outlineLevel="2" x14ac:dyDescent="0.25">
      <c r="A9568" s="17">
        <v>44309</v>
      </c>
      <c r="B9568" t="s">
        <v>599</v>
      </c>
      <c r="C9568" s="2">
        <v>197.64</v>
      </c>
      <c r="D9568" s="21" t="str">
        <f t="shared" si="148"/>
        <v/>
      </c>
      <c r="E9568" t="s">
        <v>60</v>
      </c>
    </row>
    <row r="9569" spans="1:5" ht="15.75" outlineLevel="2" x14ac:dyDescent="0.25">
      <c r="A9569" s="17">
        <v>44309</v>
      </c>
      <c r="B9569" t="s">
        <v>599</v>
      </c>
      <c r="C9569" s="2">
        <v>182.6</v>
      </c>
      <c r="D9569" s="21" t="str">
        <f t="shared" si="148"/>
        <v/>
      </c>
      <c r="E9569" t="s">
        <v>60</v>
      </c>
    </row>
    <row r="9570" spans="1:5" ht="15.75" outlineLevel="2" x14ac:dyDescent="0.25">
      <c r="A9570" s="17">
        <v>44309</v>
      </c>
      <c r="B9570" t="s">
        <v>599</v>
      </c>
      <c r="C9570" s="2">
        <v>164.94</v>
      </c>
      <c r="D9570" s="21" t="str">
        <f t="shared" si="148"/>
        <v/>
      </c>
      <c r="E9570" t="s">
        <v>60</v>
      </c>
    </row>
    <row r="9571" spans="1:5" ht="15.75" outlineLevel="2" x14ac:dyDescent="0.25">
      <c r="A9571" s="17">
        <v>44309</v>
      </c>
      <c r="B9571" t="s">
        <v>599</v>
      </c>
      <c r="C9571" s="2">
        <v>156.24</v>
      </c>
      <c r="D9571" s="21" t="str">
        <f t="shared" si="148"/>
        <v/>
      </c>
      <c r="E9571" t="s">
        <v>60</v>
      </c>
    </row>
    <row r="9572" spans="1:5" ht="15.75" outlineLevel="2" x14ac:dyDescent="0.25">
      <c r="A9572" s="17">
        <v>44309</v>
      </c>
      <c r="B9572" t="s">
        <v>599</v>
      </c>
      <c r="C9572" s="2">
        <v>48.16</v>
      </c>
      <c r="D9572" s="21" t="str">
        <f t="shared" si="148"/>
        <v/>
      </c>
      <c r="E9572" t="s">
        <v>60</v>
      </c>
    </row>
    <row r="9573" spans="1:5" ht="15.75" outlineLevel="2" x14ac:dyDescent="0.25">
      <c r="A9573" s="17">
        <v>44309</v>
      </c>
      <c r="B9573" t="s">
        <v>599</v>
      </c>
      <c r="C9573" s="2">
        <v>0.9</v>
      </c>
      <c r="D9573" s="21" t="str">
        <f t="shared" si="148"/>
        <v/>
      </c>
      <c r="E9573" t="s">
        <v>60</v>
      </c>
    </row>
    <row r="9574" spans="1:5" ht="15.75" outlineLevel="1" x14ac:dyDescent="0.25">
      <c r="A9574" s="20">
        <f>A9573</f>
        <v>44309</v>
      </c>
      <c r="B9574" s="21" t="str">
        <f>B9573</f>
        <v>THOMAS BUS GULF COAST GP INC</v>
      </c>
      <c r="C9574" s="22">
        <f>SUBTOTAL(9,C9559:C9573)</f>
        <v>4154.99</v>
      </c>
      <c r="D9574" s="21" t="str">
        <f t="shared" si="148"/>
        <v>TOTAL</v>
      </c>
    </row>
    <row r="9575" spans="1:5" ht="15.75" outlineLevel="2" x14ac:dyDescent="0.25">
      <c r="A9575" s="17">
        <v>44309</v>
      </c>
      <c r="B9575" t="s">
        <v>1317</v>
      </c>
      <c r="C9575" s="2">
        <v>3926.72</v>
      </c>
      <c r="D9575" s="21" t="str">
        <f t="shared" si="148"/>
        <v/>
      </c>
      <c r="E9575" t="s">
        <v>63</v>
      </c>
    </row>
    <row r="9576" spans="1:5" ht="15.75" outlineLevel="1" x14ac:dyDescent="0.25">
      <c r="A9576" s="20">
        <f>A9575</f>
        <v>44309</v>
      </c>
      <c r="B9576" s="21" t="str">
        <f>B9575</f>
        <v>THOMAS PRINTWORKS</v>
      </c>
      <c r="C9576" s="22">
        <f>SUBTOTAL(9,C9575:C9575)</f>
        <v>3926.72</v>
      </c>
      <c r="D9576" s="21" t="str">
        <f t="shared" si="148"/>
        <v>TOTAL</v>
      </c>
    </row>
    <row r="9577" spans="1:5" ht="15.75" outlineLevel="2" x14ac:dyDescent="0.25">
      <c r="A9577" s="17">
        <v>44309</v>
      </c>
      <c r="B9577" t="s">
        <v>1318</v>
      </c>
      <c r="C9577" s="2">
        <v>1050</v>
      </c>
      <c r="D9577" s="21" t="str">
        <f t="shared" si="148"/>
        <v/>
      </c>
      <c r="E9577" t="s">
        <v>64</v>
      </c>
    </row>
    <row r="9578" spans="1:5" ht="15.75" outlineLevel="1" x14ac:dyDescent="0.25">
      <c r="A9578" s="20">
        <f>A9577</f>
        <v>44309</v>
      </c>
      <c r="B9578" s="21" t="str">
        <f>B9577</f>
        <v>MISAEL GOMEZ</v>
      </c>
      <c r="C9578" s="22">
        <f>SUBTOTAL(9,C9577:C9577)</f>
        <v>1050</v>
      </c>
      <c r="D9578" s="21" t="str">
        <f t="shared" si="148"/>
        <v>TOTAL</v>
      </c>
    </row>
    <row r="9579" spans="1:5" ht="15.75" outlineLevel="2" x14ac:dyDescent="0.25">
      <c r="A9579" s="17">
        <v>44309</v>
      </c>
      <c r="B9579" t="s">
        <v>1318</v>
      </c>
      <c r="C9579" s="2">
        <v>4300</v>
      </c>
      <c r="D9579" s="21" t="str">
        <f t="shared" si="148"/>
        <v/>
      </c>
      <c r="E9579" t="s">
        <v>64</v>
      </c>
    </row>
    <row r="9580" spans="1:5" ht="15.75" outlineLevel="1" x14ac:dyDescent="0.25">
      <c r="A9580" s="20">
        <f>A9579</f>
        <v>44309</v>
      </c>
      <c r="B9580" s="21" t="str">
        <f>B9579</f>
        <v>MISAEL GOMEZ</v>
      </c>
      <c r="C9580" s="22">
        <f>SUBTOTAL(9,C9579:C9579)</f>
        <v>4300</v>
      </c>
      <c r="D9580" s="21" t="str">
        <f t="shared" si="148"/>
        <v>TOTAL</v>
      </c>
    </row>
    <row r="9581" spans="1:5" ht="15.75" outlineLevel="2" x14ac:dyDescent="0.25">
      <c r="A9581" s="17">
        <v>44309</v>
      </c>
      <c r="B9581" t="s">
        <v>1319</v>
      </c>
      <c r="C9581" s="2">
        <v>9122.7000000000007</v>
      </c>
      <c r="D9581" s="21" t="str">
        <f t="shared" si="148"/>
        <v/>
      </c>
      <c r="E9581" t="s">
        <v>74</v>
      </c>
    </row>
    <row r="9582" spans="1:5" ht="15.75" outlineLevel="2" x14ac:dyDescent="0.25">
      <c r="A9582" s="17">
        <v>44309</v>
      </c>
      <c r="B9582" t="s">
        <v>1319</v>
      </c>
      <c r="C9582" s="2">
        <v>435.28</v>
      </c>
      <c r="D9582" s="21" t="str">
        <f t="shared" si="148"/>
        <v/>
      </c>
      <c r="E9582" t="s">
        <v>74</v>
      </c>
    </row>
    <row r="9583" spans="1:5" ht="15.75" outlineLevel="2" x14ac:dyDescent="0.25">
      <c r="A9583" s="17">
        <v>44309</v>
      </c>
      <c r="B9583" t="s">
        <v>1319</v>
      </c>
      <c r="C9583" s="2">
        <v>9122.7000000000007</v>
      </c>
      <c r="D9583" s="21" t="str">
        <f t="shared" si="148"/>
        <v/>
      </c>
      <c r="E9583" t="s">
        <v>74</v>
      </c>
    </row>
    <row r="9584" spans="1:5" ht="15.75" outlineLevel="2" x14ac:dyDescent="0.25">
      <c r="A9584" s="17">
        <v>44309</v>
      </c>
      <c r="B9584" t="s">
        <v>1319</v>
      </c>
      <c r="C9584" s="2">
        <v>2176.4</v>
      </c>
      <c r="D9584" s="21" t="str">
        <f t="shared" si="148"/>
        <v/>
      </c>
      <c r="E9584" t="s">
        <v>56</v>
      </c>
    </row>
    <row r="9585" spans="1:5" ht="15.75" outlineLevel="2" x14ac:dyDescent="0.25">
      <c r="A9585" s="17">
        <v>44309</v>
      </c>
      <c r="B9585" t="s">
        <v>1319</v>
      </c>
      <c r="C9585" s="2">
        <v>9122.7000000000007</v>
      </c>
      <c r="D9585" s="21" t="str">
        <f t="shared" si="148"/>
        <v/>
      </c>
      <c r="E9585" t="s">
        <v>56</v>
      </c>
    </row>
    <row r="9586" spans="1:5" ht="15.75" outlineLevel="2" x14ac:dyDescent="0.25">
      <c r="A9586" s="17">
        <v>44309</v>
      </c>
      <c r="B9586" t="s">
        <v>1319</v>
      </c>
      <c r="C9586" s="2">
        <v>9122.7000000000007</v>
      </c>
      <c r="D9586" s="21" t="str">
        <f t="shared" si="148"/>
        <v/>
      </c>
      <c r="E9586" t="s">
        <v>56</v>
      </c>
    </row>
    <row r="9587" spans="1:5" ht="15.75" outlineLevel="2" x14ac:dyDescent="0.25">
      <c r="A9587" s="17">
        <v>44309</v>
      </c>
      <c r="B9587" t="s">
        <v>1319</v>
      </c>
      <c r="C9587" s="2">
        <v>9122.7000000000007</v>
      </c>
      <c r="D9587" s="21" t="str">
        <f t="shared" si="148"/>
        <v/>
      </c>
      <c r="E9587" t="s">
        <v>56</v>
      </c>
    </row>
    <row r="9588" spans="1:5" ht="15.75" outlineLevel="2" x14ac:dyDescent="0.25">
      <c r="A9588" s="17">
        <v>44309</v>
      </c>
      <c r="B9588" t="s">
        <v>1319</v>
      </c>
      <c r="C9588" s="2">
        <v>9122.7000000000007</v>
      </c>
      <c r="D9588" s="21" t="str">
        <f t="shared" si="148"/>
        <v/>
      </c>
      <c r="E9588" t="s">
        <v>56</v>
      </c>
    </row>
    <row r="9589" spans="1:5" ht="15.75" outlineLevel="2" x14ac:dyDescent="0.25">
      <c r="A9589" s="17">
        <v>44309</v>
      </c>
      <c r="B9589" t="s">
        <v>1319</v>
      </c>
      <c r="C9589" s="2">
        <v>737</v>
      </c>
      <c r="D9589" s="21" t="str">
        <f t="shared" si="148"/>
        <v/>
      </c>
      <c r="E9589" t="s">
        <v>56</v>
      </c>
    </row>
    <row r="9590" spans="1:5" ht="15.75" outlineLevel="1" x14ac:dyDescent="0.25">
      <c r="A9590" s="20">
        <f>A9589</f>
        <v>44309</v>
      </c>
      <c r="B9590" s="21" t="str">
        <f>B9589</f>
        <v>THYSSENKRUP ELEVATOR CORPORATION</v>
      </c>
      <c r="C9590" s="22">
        <f>SUBTOTAL(9,C9581:C9589)</f>
        <v>58084.880000000005</v>
      </c>
      <c r="D9590" s="21" t="str">
        <f t="shared" si="148"/>
        <v>TOTAL</v>
      </c>
    </row>
    <row r="9591" spans="1:5" ht="15.75" outlineLevel="2" x14ac:dyDescent="0.25">
      <c r="A9591" s="17">
        <v>44309</v>
      </c>
      <c r="B9591" t="s">
        <v>150</v>
      </c>
      <c r="C9591" s="2">
        <v>2587.94</v>
      </c>
      <c r="D9591" s="21" t="str">
        <f t="shared" si="148"/>
        <v/>
      </c>
      <c r="E9591" t="s">
        <v>60</v>
      </c>
    </row>
    <row r="9592" spans="1:5" ht="15.75" outlineLevel="2" x14ac:dyDescent="0.25">
      <c r="A9592" s="17">
        <v>44309</v>
      </c>
      <c r="B9592" t="s">
        <v>150</v>
      </c>
      <c r="C9592" s="2">
        <v>223.08</v>
      </c>
      <c r="D9592" s="21" t="str">
        <f t="shared" si="148"/>
        <v/>
      </c>
      <c r="E9592" t="s">
        <v>60</v>
      </c>
    </row>
    <row r="9593" spans="1:5" ht="15.75" outlineLevel="1" x14ac:dyDescent="0.25">
      <c r="A9593" s="20">
        <f>A9592</f>
        <v>44309</v>
      </c>
      <c r="B9593" s="21" t="str">
        <f>B9592</f>
        <v>TMS SOUTH</v>
      </c>
      <c r="C9593" s="22">
        <f>SUBTOTAL(9,C9591:C9592)</f>
        <v>2811.02</v>
      </c>
      <c r="D9593" s="21" t="str">
        <f t="shared" si="148"/>
        <v>TOTAL</v>
      </c>
    </row>
    <row r="9594" spans="1:5" ht="15.75" outlineLevel="2" x14ac:dyDescent="0.25">
      <c r="A9594" s="17">
        <v>44309</v>
      </c>
      <c r="B9594" t="s">
        <v>743</v>
      </c>
      <c r="C9594" s="2">
        <v>350</v>
      </c>
      <c r="D9594" s="21" t="str">
        <f t="shared" si="148"/>
        <v/>
      </c>
      <c r="E9594" t="s">
        <v>56</v>
      </c>
    </row>
    <row r="9595" spans="1:5" ht="15.75" outlineLevel="1" x14ac:dyDescent="0.25">
      <c r="A9595" s="20">
        <f>A9594</f>
        <v>44309</v>
      </c>
      <c r="B9595" s="21" t="str">
        <f>B9594</f>
        <v>GINNY REBECCA TOLIVER</v>
      </c>
      <c r="C9595" s="22">
        <f>SUBTOTAL(9,C9594:C9594)</f>
        <v>350</v>
      </c>
      <c r="D9595" s="21" t="str">
        <f t="shared" si="148"/>
        <v>TOTAL</v>
      </c>
    </row>
    <row r="9596" spans="1:5" ht="15.75" outlineLevel="2" x14ac:dyDescent="0.25">
      <c r="A9596" s="17">
        <v>44309</v>
      </c>
      <c r="B9596" t="s">
        <v>1320</v>
      </c>
      <c r="C9596" s="2">
        <v>200</v>
      </c>
      <c r="D9596" s="21" t="str">
        <f t="shared" si="148"/>
        <v/>
      </c>
      <c r="E9596" t="s">
        <v>76</v>
      </c>
    </row>
    <row r="9597" spans="1:5" ht="15.75" outlineLevel="1" x14ac:dyDescent="0.25">
      <c r="A9597" s="20">
        <f>A9596</f>
        <v>44309</v>
      </c>
      <c r="B9597" s="21" t="str">
        <f>B9596</f>
        <v>CPJH THEATER ACTIVITY FUND</v>
      </c>
      <c r="C9597" s="22">
        <f>SUBTOTAL(9,C9596:C9596)</f>
        <v>200</v>
      </c>
      <c r="D9597" s="21" t="str">
        <f t="shared" si="148"/>
        <v>TOTAL</v>
      </c>
    </row>
    <row r="9598" spans="1:5" ht="15.75" outlineLevel="2" x14ac:dyDescent="0.25">
      <c r="A9598" s="17">
        <v>44309</v>
      </c>
      <c r="B9598" t="s">
        <v>1076</v>
      </c>
      <c r="C9598" s="2">
        <v>210</v>
      </c>
      <c r="D9598" s="21" t="str">
        <f t="shared" ref="D9598:D9661" si="149">IF(E9598="","TOTAL","")</f>
        <v/>
      </c>
      <c r="E9598" t="s">
        <v>56</v>
      </c>
    </row>
    <row r="9599" spans="1:5" ht="15.75" outlineLevel="1" x14ac:dyDescent="0.25">
      <c r="A9599" s="20">
        <f>A9598</f>
        <v>44309</v>
      </c>
      <c r="B9599" s="21" t="str">
        <f>B9598</f>
        <v>STEVEN TOWNSLEY</v>
      </c>
      <c r="C9599" s="22">
        <f>SUBTOTAL(9,C9598:C9598)</f>
        <v>210</v>
      </c>
      <c r="D9599" s="21" t="str">
        <f t="shared" si="149"/>
        <v>TOTAL</v>
      </c>
    </row>
    <row r="9600" spans="1:5" ht="15.75" outlineLevel="2" x14ac:dyDescent="0.25">
      <c r="A9600" s="17">
        <v>44309</v>
      </c>
      <c r="B9600" t="s">
        <v>600</v>
      </c>
      <c r="C9600" s="2">
        <v>400</v>
      </c>
      <c r="D9600" s="21" t="str">
        <f t="shared" si="149"/>
        <v/>
      </c>
      <c r="E9600" t="s">
        <v>56</v>
      </c>
    </row>
    <row r="9601" spans="1:5" ht="15.75" outlineLevel="1" x14ac:dyDescent="0.25">
      <c r="A9601" s="20">
        <f>A9600</f>
        <v>44309</v>
      </c>
      <c r="B9601" s="21" t="str">
        <f>B9600</f>
        <v>TRANSCENDENT AV SERVICES LLC</v>
      </c>
      <c r="C9601" s="22">
        <f>SUBTOTAL(9,C9600:C9600)</f>
        <v>400</v>
      </c>
      <c r="D9601" s="21" t="str">
        <f t="shared" si="149"/>
        <v>TOTAL</v>
      </c>
    </row>
    <row r="9602" spans="1:5" ht="15.75" outlineLevel="2" x14ac:dyDescent="0.25">
      <c r="A9602" s="17">
        <v>44309</v>
      </c>
      <c r="B9602" t="s">
        <v>601</v>
      </c>
      <c r="C9602" s="2">
        <v>406</v>
      </c>
      <c r="D9602" s="21" t="str">
        <f t="shared" si="149"/>
        <v/>
      </c>
      <c r="E9602" t="s">
        <v>57</v>
      </c>
    </row>
    <row r="9603" spans="1:5" ht="15.75" outlineLevel="2" x14ac:dyDescent="0.25">
      <c r="A9603" s="17">
        <v>44309</v>
      </c>
      <c r="B9603" t="s">
        <v>601</v>
      </c>
      <c r="C9603" s="2">
        <v>203</v>
      </c>
      <c r="D9603" s="21" t="str">
        <f t="shared" si="149"/>
        <v/>
      </c>
      <c r="E9603" t="s">
        <v>57</v>
      </c>
    </row>
    <row r="9604" spans="1:5" ht="15.75" outlineLevel="2" x14ac:dyDescent="0.25">
      <c r="A9604" s="17">
        <v>44309</v>
      </c>
      <c r="B9604" t="s">
        <v>601</v>
      </c>
      <c r="C9604" s="2">
        <v>101.5</v>
      </c>
      <c r="D9604" s="21" t="str">
        <f t="shared" si="149"/>
        <v/>
      </c>
      <c r="E9604" t="s">
        <v>57</v>
      </c>
    </row>
    <row r="9605" spans="1:5" ht="15.75" outlineLevel="2" x14ac:dyDescent="0.25">
      <c r="A9605" s="17">
        <v>44309</v>
      </c>
      <c r="B9605" t="s">
        <v>601</v>
      </c>
      <c r="C9605" s="2">
        <v>203</v>
      </c>
      <c r="D9605" s="21" t="str">
        <f t="shared" si="149"/>
        <v/>
      </c>
      <c r="E9605" t="s">
        <v>57</v>
      </c>
    </row>
    <row r="9606" spans="1:5" ht="15.75" outlineLevel="2" x14ac:dyDescent="0.25">
      <c r="A9606" s="17">
        <v>44309</v>
      </c>
      <c r="B9606" t="s">
        <v>601</v>
      </c>
      <c r="C9606" s="2">
        <v>406</v>
      </c>
      <c r="D9606" s="21" t="str">
        <f t="shared" si="149"/>
        <v/>
      </c>
      <c r="E9606" t="s">
        <v>57</v>
      </c>
    </row>
    <row r="9607" spans="1:5" ht="15.75" outlineLevel="2" x14ac:dyDescent="0.25">
      <c r="A9607" s="17">
        <v>44309</v>
      </c>
      <c r="B9607" t="s">
        <v>601</v>
      </c>
      <c r="C9607" s="2">
        <v>812</v>
      </c>
      <c r="D9607" s="21" t="str">
        <f t="shared" si="149"/>
        <v/>
      </c>
      <c r="E9607" t="s">
        <v>57</v>
      </c>
    </row>
    <row r="9608" spans="1:5" ht="15.75" outlineLevel="2" x14ac:dyDescent="0.25">
      <c r="A9608" s="17">
        <v>44309</v>
      </c>
      <c r="B9608" t="s">
        <v>601</v>
      </c>
      <c r="C9608" s="2">
        <v>101.5</v>
      </c>
      <c r="D9608" s="21" t="str">
        <f t="shared" si="149"/>
        <v/>
      </c>
      <c r="E9608" t="s">
        <v>57</v>
      </c>
    </row>
    <row r="9609" spans="1:5" ht="15.75" outlineLevel="2" x14ac:dyDescent="0.25">
      <c r="A9609" s="17">
        <v>44309</v>
      </c>
      <c r="B9609" t="s">
        <v>601</v>
      </c>
      <c r="C9609" s="2">
        <v>304.5</v>
      </c>
      <c r="D9609" s="21" t="str">
        <f t="shared" si="149"/>
        <v/>
      </c>
      <c r="E9609" t="s">
        <v>57</v>
      </c>
    </row>
    <row r="9610" spans="1:5" ht="15.75" outlineLevel="2" x14ac:dyDescent="0.25">
      <c r="A9610" s="17">
        <v>44309</v>
      </c>
      <c r="B9610" t="s">
        <v>601</v>
      </c>
      <c r="C9610" s="2">
        <v>203</v>
      </c>
      <c r="D9610" s="21" t="str">
        <f t="shared" si="149"/>
        <v/>
      </c>
      <c r="E9610" t="s">
        <v>57</v>
      </c>
    </row>
    <row r="9611" spans="1:5" ht="15.75" outlineLevel="2" x14ac:dyDescent="0.25">
      <c r="A9611" s="17">
        <v>44309</v>
      </c>
      <c r="B9611" t="s">
        <v>601</v>
      </c>
      <c r="C9611" s="2">
        <v>203</v>
      </c>
      <c r="D9611" s="21" t="str">
        <f t="shared" si="149"/>
        <v/>
      </c>
      <c r="E9611" t="s">
        <v>57</v>
      </c>
    </row>
    <row r="9612" spans="1:5" ht="15.75" outlineLevel="2" x14ac:dyDescent="0.25">
      <c r="A9612" s="17">
        <v>44309</v>
      </c>
      <c r="B9612" t="s">
        <v>601</v>
      </c>
      <c r="C9612" s="2">
        <v>304.5</v>
      </c>
      <c r="D9612" s="21" t="str">
        <f t="shared" si="149"/>
        <v/>
      </c>
      <c r="E9612" t="s">
        <v>57</v>
      </c>
    </row>
    <row r="9613" spans="1:5" ht="15.75" outlineLevel="2" x14ac:dyDescent="0.25">
      <c r="A9613" s="17">
        <v>44309</v>
      </c>
      <c r="B9613" t="s">
        <v>601</v>
      </c>
      <c r="C9613" s="2">
        <v>406</v>
      </c>
      <c r="D9613" s="21" t="str">
        <f t="shared" si="149"/>
        <v/>
      </c>
      <c r="E9613" t="s">
        <v>57</v>
      </c>
    </row>
    <row r="9614" spans="1:5" ht="15.75" outlineLevel="2" x14ac:dyDescent="0.25">
      <c r="A9614" s="17">
        <v>44309</v>
      </c>
      <c r="B9614" t="s">
        <v>601</v>
      </c>
      <c r="C9614" s="2">
        <v>507.5</v>
      </c>
      <c r="D9614" s="21" t="str">
        <f t="shared" si="149"/>
        <v/>
      </c>
      <c r="E9614" t="s">
        <v>57</v>
      </c>
    </row>
    <row r="9615" spans="1:5" ht="15.75" outlineLevel="2" x14ac:dyDescent="0.25">
      <c r="A9615" s="17">
        <v>44309</v>
      </c>
      <c r="B9615" t="s">
        <v>601</v>
      </c>
      <c r="C9615" s="2">
        <v>507.5</v>
      </c>
      <c r="D9615" s="21" t="str">
        <f t="shared" si="149"/>
        <v/>
      </c>
      <c r="E9615" t="s">
        <v>57</v>
      </c>
    </row>
    <row r="9616" spans="1:5" ht="15.75" outlineLevel="2" x14ac:dyDescent="0.25">
      <c r="A9616" s="17">
        <v>44309</v>
      </c>
      <c r="B9616" t="s">
        <v>601</v>
      </c>
      <c r="C9616" s="2">
        <v>1827</v>
      </c>
      <c r="D9616" s="21" t="str">
        <f t="shared" si="149"/>
        <v/>
      </c>
      <c r="E9616" t="s">
        <v>57</v>
      </c>
    </row>
    <row r="9617" spans="1:5" ht="15.75" outlineLevel="1" x14ac:dyDescent="0.25">
      <c r="A9617" s="20">
        <f>A9616</f>
        <v>44309</v>
      </c>
      <c r="B9617" s="21" t="str">
        <f>B9616</f>
        <v>TRIDENT BEVERAGE INC</v>
      </c>
      <c r="C9617" s="22">
        <f>SUBTOTAL(9,C9602:C9616)</f>
        <v>6496</v>
      </c>
      <c r="D9617" s="21" t="str">
        <f t="shared" si="149"/>
        <v>TOTAL</v>
      </c>
    </row>
    <row r="9618" spans="1:5" ht="15.75" outlineLevel="2" x14ac:dyDescent="0.25">
      <c r="A9618" s="17">
        <v>44309</v>
      </c>
      <c r="B9618" t="s">
        <v>1321</v>
      </c>
      <c r="C9618" s="2">
        <v>135.26</v>
      </c>
      <c r="D9618" s="21" t="str">
        <f t="shared" si="149"/>
        <v/>
      </c>
      <c r="E9618" t="s">
        <v>58</v>
      </c>
    </row>
    <row r="9619" spans="1:5" ht="15.75" outlineLevel="2" x14ac:dyDescent="0.25">
      <c r="A9619" s="17">
        <v>44309</v>
      </c>
      <c r="B9619" t="s">
        <v>1321</v>
      </c>
      <c r="C9619" s="2">
        <v>204.74</v>
      </c>
      <c r="D9619" s="21" t="str">
        <f t="shared" si="149"/>
        <v/>
      </c>
      <c r="E9619" t="s">
        <v>58</v>
      </c>
    </row>
    <row r="9620" spans="1:5" ht="15.75" outlineLevel="1" x14ac:dyDescent="0.25">
      <c r="A9620" s="20">
        <f>A9619</f>
        <v>44309</v>
      </c>
      <c r="B9620" s="21" t="str">
        <f>B9619</f>
        <v>TROXELL COMMUNICATIONS INC</v>
      </c>
      <c r="C9620" s="22">
        <f>SUBTOTAL(9,C9618:C9619)</f>
        <v>340</v>
      </c>
      <c r="D9620" s="21" t="str">
        <f t="shared" si="149"/>
        <v>TOTAL</v>
      </c>
    </row>
    <row r="9621" spans="1:5" ht="15.75" outlineLevel="2" x14ac:dyDescent="0.25">
      <c r="A9621" s="17">
        <v>44309</v>
      </c>
      <c r="B9621" t="s">
        <v>1322</v>
      </c>
      <c r="C9621" s="2">
        <v>320</v>
      </c>
      <c r="D9621" s="21" t="str">
        <f t="shared" si="149"/>
        <v/>
      </c>
      <c r="E9621" t="s">
        <v>56</v>
      </c>
    </row>
    <row r="9622" spans="1:5" ht="15.75" outlineLevel="2" x14ac:dyDescent="0.25">
      <c r="A9622" s="17">
        <v>44309</v>
      </c>
      <c r="B9622" t="s">
        <v>1322</v>
      </c>
      <c r="C9622" s="2">
        <v>320</v>
      </c>
      <c r="D9622" s="21" t="str">
        <f t="shared" si="149"/>
        <v/>
      </c>
      <c r="E9622" t="s">
        <v>56</v>
      </c>
    </row>
    <row r="9623" spans="1:5" ht="15.75" outlineLevel="1" x14ac:dyDescent="0.25">
      <c r="A9623" s="20">
        <f>A9622</f>
        <v>44309</v>
      </c>
      <c r="B9623" s="21" t="str">
        <f>B9622</f>
        <v>RUBEN TURCIOS</v>
      </c>
      <c r="C9623" s="22">
        <f>SUBTOTAL(9,C9621:C9622)</f>
        <v>640</v>
      </c>
      <c r="D9623" s="21" t="str">
        <f t="shared" si="149"/>
        <v>TOTAL</v>
      </c>
    </row>
    <row r="9624" spans="1:5" ht="15.75" outlineLevel="2" x14ac:dyDescent="0.25">
      <c r="A9624" s="17">
        <v>44309</v>
      </c>
      <c r="B9624" t="s">
        <v>362</v>
      </c>
      <c r="C9624" s="2">
        <v>90</v>
      </c>
      <c r="D9624" s="21" t="str">
        <f t="shared" si="149"/>
        <v/>
      </c>
      <c r="E9624" t="s">
        <v>56</v>
      </c>
    </row>
    <row r="9625" spans="1:5" ht="15.75" outlineLevel="1" x14ac:dyDescent="0.25">
      <c r="A9625" s="20">
        <f>A9624</f>
        <v>44309</v>
      </c>
      <c r="B9625" s="21" t="str">
        <f>B9624</f>
        <v>NATHAN KYLE TURNEY</v>
      </c>
      <c r="C9625" s="22">
        <f>SUBTOTAL(9,C9624:C9624)</f>
        <v>90</v>
      </c>
      <c r="D9625" s="21" t="str">
        <f t="shared" si="149"/>
        <v>TOTAL</v>
      </c>
    </row>
    <row r="9626" spans="1:5" ht="15.75" outlineLevel="2" x14ac:dyDescent="0.25">
      <c r="A9626" s="17">
        <v>44309</v>
      </c>
      <c r="B9626" t="s">
        <v>810</v>
      </c>
      <c r="C9626" s="2">
        <v>450</v>
      </c>
      <c r="D9626" s="21" t="str">
        <f t="shared" si="149"/>
        <v/>
      </c>
      <c r="E9626" t="s">
        <v>76</v>
      </c>
    </row>
    <row r="9627" spans="1:5" ht="15.75" outlineLevel="1" x14ac:dyDescent="0.25">
      <c r="A9627" s="20">
        <f>A9626</f>
        <v>44309</v>
      </c>
      <c r="B9627" s="21" t="str">
        <f>B9626</f>
        <v>UNIVERSAL CHEERLEADERS ASSOCIATION</v>
      </c>
      <c r="C9627" s="22">
        <f>SUBTOTAL(9,C9626:C9626)</f>
        <v>450</v>
      </c>
      <c r="D9627" s="21" t="str">
        <f t="shared" si="149"/>
        <v>TOTAL</v>
      </c>
    </row>
    <row r="9628" spans="1:5" ht="15.75" outlineLevel="2" x14ac:dyDescent="0.25">
      <c r="A9628" s="17">
        <v>44309</v>
      </c>
      <c r="B9628" t="s">
        <v>810</v>
      </c>
      <c r="C9628" s="2">
        <v>1253</v>
      </c>
      <c r="D9628" s="21" t="str">
        <f t="shared" si="149"/>
        <v/>
      </c>
      <c r="E9628" t="s">
        <v>76</v>
      </c>
    </row>
    <row r="9629" spans="1:5" ht="15.75" outlineLevel="1" x14ac:dyDescent="0.25">
      <c r="A9629" s="20">
        <f>A9628</f>
        <v>44309</v>
      </c>
      <c r="B9629" s="21" t="str">
        <f>B9628</f>
        <v>UNIVERSAL CHEERLEADERS ASSOCIATION</v>
      </c>
      <c r="C9629" s="22">
        <f>SUBTOTAL(9,C9628:C9628)</f>
        <v>1253</v>
      </c>
      <c r="D9629" s="21" t="str">
        <f t="shared" si="149"/>
        <v>TOTAL</v>
      </c>
    </row>
    <row r="9630" spans="1:5" ht="15.75" outlineLevel="2" x14ac:dyDescent="0.25">
      <c r="A9630" s="17">
        <v>44309</v>
      </c>
      <c r="B9630" t="s">
        <v>810</v>
      </c>
      <c r="C9630" s="2">
        <v>630</v>
      </c>
      <c r="D9630" s="21" t="str">
        <f t="shared" si="149"/>
        <v/>
      </c>
      <c r="E9630" t="s">
        <v>76</v>
      </c>
    </row>
    <row r="9631" spans="1:5" ht="15.75" outlineLevel="1" x14ac:dyDescent="0.25">
      <c r="A9631" s="20">
        <f>A9630</f>
        <v>44309</v>
      </c>
      <c r="B9631" s="21" t="str">
        <f>B9630</f>
        <v>UNIVERSAL CHEERLEADERS ASSOCIATION</v>
      </c>
      <c r="C9631" s="22">
        <f>SUBTOTAL(9,C9630:C9630)</f>
        <v>630</v>
      </c>
      <c r="D9631" s="21" t="str">
        <f t="shared" si="149"/>
        <v>TOTAL</v>
      </c>
    </row>
    <row r="9632" spans="1:5" ht="15.75" outlineLevel="2" x14ac:dyDescent="0.25">
      <c r="A9632" s="17">
        <v>44309</v>
      </c>
      <c r="B9632" t="s">
        <v>142</v>
      </c>
      <c r="C9632" s="2">
        <v>5.95</v>
      </c>
      <c r="D9632" s="21" t="str">
        <f t="shared" si="149"/>
        <v/>
      </c>
      <c r="E9632" t="s">
        <v>66</v>
      </c>
    </row>
    <row r="9633" spans="1:5" ht="15.75" outlineLevel="2" x14ac:dyDescent="0.25">
      <c r="A9633" s="17">
        <v>44309</v>
      </c>
      <c r="B9633" t="s">
        <v>142</v>
      </c>
      <c r="C9633" s="2">
        <v>100.81</v>
      </c>
      <c r="D9633" s="21" t="str">
        <f t="shared" si="149"/>
        <v/>
      </c>
      <c r="E9633" t="s">
        <v>66</v>
      </c>
    </row>
    <row r="9634" spans="1:5" ht="15.75" outlineLevel="2" x14ac:dyDescent="0.25">
      <c r="A9634" s="17">
        <v>44309</v>
      </c>
      <c r="B9634" t="s">
        <v>142</v>
      </c>
      <c r="C9634" s="2">
        <v>75.84</v>
      </c>
      <c r="D9634" s="21" t="str">
        <f t="shared" si="149"/>
        <v/>
      </c>
      <c r="E9634" t="s">
        <v>66</v>
      </c>
    </row>
    <row r="9635" spans="1:5" ht="15.75" outlineLevel="2" x14ac:dyDescent="0.25">
      <c r="A9635" s="17">
        <v>44309</v>
      </c>
      <c r="B9635" t="s">
        <v>142</v>
      </c>
      <c r="C9635" s="2">
        <v>72.849999999999994</v>
      </c>
      <c r="D9635" s="21" t="str">
        <f t="shared" si="149"/>
        <v/>
      </c>
      <c r="E9635" t="s">
        <v>66</v>
      </c>
    </row>
    <row r="9636" spans="1:5" ht="15.75" outlineLevel="2" x14ac:dyDescent="0.25">
      <c r="A9636" s="17">
        <v>44309</v>
      </c>
      <c r="B9636" t="s">
        <v>142</v>
      </c>
      <c r="C9636" s="2">
        <v>83.45</v>
      </c>
      <c r="D9636" s="21" t="str">
        <f t="shared" si="149"/>
        <v/>
      </c>
      <c r="E9636" t="s">
        <v>66</v>
      </c>
    </row>
    <row r="9637" spans="1:5" ht="15.75" outlineLevel="2" x14ac:dyDescent="0.25">
      <c r="A9637" s="17">
        <v>44309</v>
      </c>
      <c r="B9637" t="s">
        <v>142</v>
      </c>
      <c r="C9637" s="2">
        <v>80.67</v>
      </c>
      <c r="D9637" s="21" t="str">
        <f t="shared" si="149"/>
        <v/>
      </c>
      <c r="E9637" t="s">
        <v>66</v>
      </c>
    </row>
    <row r="9638" spans="1:5" ht="15.75" outlineLevel="2" x14ac:dyDescent="0.25">
      <c r="A9638" s="17">
        <v>44309</v>
      </c>
      <c r="B9638" t="s">
        <v>142</v>
      </c>
      <c r="C9638" s="2">
        <v>76.099999999999994</v>
      </c>
      <c r="D9638" s="21" t="str">
        <f t="shared" si="149"/>
        <v/>
      </c>
      <c r="E9638" t="s">
        <v>66</v>
      </c>
    </row>
    <row r="9639" spans="1:5" ht="15.75" outlineLevel="2" x14ac:dyDescent="0.25">
      <c r="A9639" s="17">
        <v>44309</v>
      </c>
      <c r="B9639" t="s">
        <v>142</v>
      </c>
      <c r="C9639" s="2">
        <v>74.64</v>
      </c>
      <c r="D9639" s="21" t="str">
        <f t="shared" si="149"/>
        <v/>
      </c>
      <c r="E9639" t="s">
        <v>66</v>
      </c>
    </row>
    <row r="9640" spans="1:5" ht="15.75" outlineLevel="2" x14ac:dyDescent="0.25">
      <c r="A9640" s="17">
        <v>44309</v>
      </c>
      <c r="B9640" t="s">
        <v>142</v>
      </c>
      <c r="C9640" s="2">
        <v>72.849999999999994</v>
      </c>
      <c r="D9640" s="21" t="str">
        <f t="shared" si="149"/>
        <v/>
      </c>
      <c r="E9640" t="s">
        <v>66</v>
      </c>
    </row>
    <row r="9641" spans="1:5" ht="15.75" outlineLevel="2" x14ac:dyDescent="0.25">
      <c r="A9641" s="17">
        <v>44309</v>
      </c>
      <c r="B9641" t="s">
        <v>142</v>
      </c>
      <c r="C9641" s="2">
        <v>5.95</v>
      </c>
      <c r="D9641" s="21" t="str">
        <f t="shared" si="149"/>
        <v/>
      </c>
      <c r="E9641" t="s">
        <v>66</v>
      </c>
    </row>
    <row r="9642" spans="1:5" ht="15.75" outlineLevel="1" x14ac:dyDescent="0.25">
      <c r="A9642" s="20">
        <f>A9641</f>
        <v>44309</v>
      </c>
      <c r="B9642" s="21" t="str">
        <f>B9641</f>
        <v>UNIFIRST HOLDINGS INC</v>
      </c>
      <c r="C9642" s="22">
        <f>SUBTOTAL(9,C9632:C9641)</f>
        <v>649.11000000000013</v>
      </c>
      <c r="D9642" s="21" t="str">
        <f t="shared" si="149"/>
        <v>TOTAL</v>
      </c>
    </row>
    <row r="9643" spans="1:5" ht="15.75" outlineLevel="2" x14ac:dyDescent="0.25">
      <c r="A9643" s="17">
        <v>44309</v>
      </c>
      <c r="B9643" t="s">
        <v>1077</v>
      </c>
      <c r="C9643" s="2">
        <v>25950.71</v>
      </c>
      <c r="D9643" s="21" t="str">
        <f t="shared" si="149"/>
        <v/>
      </c>
      <c r="E9643" t="s">
        <v>73</v>
      </c>
    </row>
    <row r="9644" spans="1:5" ht="15.75" outlineLevel="1" x14ac:dyDescent="0.25">
      <c r="A9644" s="20">
        <f>A9643</f>
        <v>44309</v>
      </c>
      <c r="B9644" s="21" t="str">
        <f>B9643</f>
        <v>UNIFY ENERGY SOLUTIONS LLC</v>
      </c>
      <c r="C9644" s="22">
        <f>SUBTOTAL(9,C9643:C9643)</f>
        <v>25950.71</v>
      </c>
      <c r="D9644" s="21" t="str">
        <f t="shared" si="149"/>
        <v>TOTAL</v>
      </c>
    </row>
    <row r="9645" spans="1:5" ht="15.75" outlineLevel="2" x14ac:dyDescent="0.25">
      <c r="A9645" s="17">
        <v>44309</v>
      </c>
      <c r="B9645" t="s">
        <v>1323</v>
      </c>
      <c r="C9645" s="2">
        <v>575</v>
      </c>
      <c r="D9645" s="21" t="str">
        <f t="shared" si="149"/>
        <v/>
      </c>
      <c r="E9645" t="s">
        <v>61</v>
      </c>
    </row>
    <row r="9646" spans="1:5" ht="15.75" outlineLevel="1" x14ac:dyDescent="0.25">
      <c r="A9646" s="20">
        <f>A9645</f>
        <v>44309</v>
      </c>
      <c r="B9646" s="21" t="str">
        <f>B9645</f>
        <v>UT HIGH SCHOOL - APSI PROGRAM</v>
      </c>
      <c r="C9646" s="22">
        <f>SUBTOTAL(9,C9645:C9645)</f>
        <v>575</v>
      </c>
      <c r="D9646" s="21" t="str">
        <f t="shared" si="149"/>
        <v>TOTAL</v>
      </c>
    </row>
    <row r="9647" spans="1:5" ht="15.75" outlineLevel="2" x14ac:dyDescent="0.25">
      <c r="A9647" s="17">
        <v>44309</v>
      </c>
      <c r="B9647" t="s">
        <v>1324</v>
      </c>
      <c r="C9647" s="2">
        <v>950</v>
      </c>
      <c r="D9647" s="21" t="str">
        <f t="shared" si="149"/>
        <v/>
      </c>
      <c r="E9647" t="s">
        <v>122</v>
      </c>
    </row>
    <row r="9648" spans="1:5" ht="15.75" outlineLevel="1" x14ac:dyDescent="0.25">
      <c r="A9648" s="20">
        <f>A9647</f>
        <v>44309</v>
      </c>
      <c r="B9648" s="21" t="str">
        <f>B9647</f>
        <v>UNIVERSITY OF TEXAS AT AUSTIN</v>
      </c>
      <c r="C9648" s="22">
        <f>SUBTOTAL(9,C9647:C9647)</f>
        <v>950</v>
      </c>
      <c r="D9648" s="21" t="str">
        <f t="shared" si="149"/>
        <v>TOTAL</v>
      </c>
    </row>
    <row r="9649" spans="1:5" ht="15.75" outlineLevel="2" x14ac:dyDescent="0.25">
      <c r="A9649" s="17">
        <v>44309</v>
      </c>
      <c r="B9649" t="s">
        <v>1325</v>
      </c>
      <c r="C9649" s="2">
        <v>450</v>
      </c>
      <c r="D9649" s="21" t="str">
        <f t="shared" si="149"/>
        <v/>
      </c>
      <c r="E9649" t="s">
        <v>61</v>
      </c>
    </row>
    <row r="9650" spans="1:5" ht="15.75" outlineLevel="2" x14ac:dyDescent="0.25">
      <c r="A9650" s="17">
        <v>44309</v>
      </c>
      <c r="B9650" t="s">
        <v>1325</v>
      </c>
      <c r="C9650" s="2">
        <v>100</v>
      </c>
      <c r="D9650" s="21" t="str">
        <f t="shared" si="149"/>
        <v/>
      </c>
      <c r="E9650" t="s">
        <v>61</v>
      </c>
    </row>
    <row r="9651" spans="1:5" ht="15.75" outlineLevel="1" x14ac:dyDescent="0.25">
      <c r="A9651" s="20">
        <f>A9650</f>
        <v>44309</v>
      </c>
      <c r="B9651" s="21" t="str">
        <f>B9650</f>
        <v>UNIVERSITY OF TEXAS AT SAN ANTONIO</v>
      </c>
      <c r="C9651" s="22">
        <f>SUBTOTAL(9,C9649:C9650)</f>
        <v>550</v>
      </c>
      <c r="D9651" s="21" t="str">
        <f t="shared" si="149"/>
        <v>TOTAL</v>
      </c>
    </row>
    <row r="9652" spans="1:5" ht="15.75" outlineLevel="2" x14ac:dyDescent="0.25">
      <c r="A9652" s="17">
        <v>44309</v>
      </c>
      <c r="B9652" t="s">
        <v>602</v>
      </c>
      <c r="C9652" s="2">
        <v>1326</v>
      </c>
      <c r="D9652" s="21" t="str">
        <f t="shared" si="149"/>
        <v/>
      </c>
      <c r="E9652" t="s">
        <v>59</v>
      </c>
    </row>
    <row r="9653" spans="1:5" ht="15.75" outlineLevel="1" x14ac:dyDescent="0.25">
      <c r="A9653" s="20">
        <f>A9652</f>
        <v>44309</v>
      </c>
      <c r="B9653" s="21" t="str">
        <f>B9652</f>
        <v>UNITED STATES ACADEMIC DECATHLON</v>
      </c>
      <c r="C9653" s="22">
        <f>SUBTOTAL(9,C9652:C9652)</f>
        <v>1326</v>
      </c>
      <c r="D9653" s="21" t="str">
        <f t="shared" si="149"/>
        <v>TOTAL</v>
      </c>
    </row>
    <row r="9654" spans="1:5" ht="15.75" outlineLevel="2" x14ac:dyDescent="0.25">
      <c r="A9654" s="17">
        <v>44309</v>
      </c>
      <c r="B9654" t="s">
        <v>1326</v>
      </c>
      <c r="C9654" s="2">
        <v>2875</v>
      </c>
      <c r="D9654" s="21" t="str">
        <f t="shared" si="149"/>
        <v/>
      </c>
      <c r="E9654" t="s">
        <v>818</v>
      </c>
    </row>
    <row r="9655" spans="1:5" ht="15.75" outlineLevel="1" x14ac:dyDescent="0.25">
      <c r="A9655" s="20">
        <f>A9654</f>
        <v>44309</v>
      </c>
      <c r="B9655" s="21" t="str">
        <f>B9654</f>
        <v>USI INSURANCE SERVICES NATIONAL</v>
      </c>
      <c r="C9655" s="22">
        <f>SUBTOTAL(9,C9654:C9654)</f>
        <v>2875</v>
      </c>
      <c r="D9655" s="21" t="str">
        <f t="shared" si="149"/>
        <v>TOTAL</v>
      </c>
    </row>
    <row r="9656" spans="1:5" ht="15.75" outlineLevel="2" x14ac:dyDescent="0.25">
      <c r="A9656" s="17">
        <v>44309</v>
      </c>
      <c r="B9656" t="s">
        <v>1079</v>
      </c>
      <c r="C9656" s="2">
        <v>300</v>
      </c>
      <c r="D9656" s="21" t="str">
        <f t="shared" si="149"/>
        <v/>
      </c>
      <c r="E9656" t="s">
        <v>61</v>
      </c>
    </row>
    <row r="9657" spans="1:5" ht="15.75" outlineLevel="2" x14ac:dyDescent="0.25">
      <c r="A9657" s="17">
        <v>44309</v>
      </c>
      <c r="B9657" t="s">
        <v>1079</v>
      </c>
      <c r="C9657" s="2">
        <v>300</v>
      </c>
      <c r="D9657" s="21" t="str">
        <f t="shared" si="149"/>
        <v/>
      </c>
      <c r="E9657" t="s">
        <v>61</v>
      </c>
    </row>
    <row r="9658" spans="1:5" ht="15.75" outlineLevel="1" x14ac:dyDescent="0.25">
      <c r="A9658" s="20">
        <f>A9657</f>
        <v>44309</v>
      </c>
      <c r="B9658" s="21" t="str">
        <f>B9657</f>
        <v>VOCATIONAL AGRIGULTURAL TEACHERS ASSOCIATION</v>
      </c>
      <c r="C9658" s="22">
        <f>SUBTOTAL(9,C9656:C9657)</f>
        <v>600</v>
      </c>
      <c r="D9658" s="21" t="str">
        <f t="shared" si="149"/>
        <v>TOTAL</v>
      </c>
    </row>
    <row r="9659" spans="1:5" ht="15.75" outlineLevel="2" x14ac:dyDescent="0.25">
      <c r="A9659" s="17">
        <v>44309</v>
      </c>
      <c r="B9659" t="s">
        <v>1079</v>
      </c>
      <c r="C9659" s="2">
        <v>300</v>
      </c>
      <c r="D9659" s="21" t="str">
        <f t="shared" si="149"/>
        <v/>
      </c>
      <c r="E9659" t="s">
        <v>61</v>
      </c>
    </row>
    <row r="9660" spans="1:5" ht="15.75" outlineLevel="1" x14ac:dyDescent="0.25">
      <c r="A9660" s="20">
        <f>A9659</f>
        <v>44309</v>
      </c>
      <c r="B9660" s="21" t="str">
        <f>B9659</f>
        <v>VOCATIONAL AGRIGULTURAL TEACHERS ASSOCIATION</v>
      </c>
      <c r="C9660" s="22">
        <f>SUBTOTAL(9,C9659:C9659)</f>
        <v>300</v>
      </c>
      <c r="D9660" s="21" t="str">
        <f t="shared" si="149"/>
        <v>TOTAL</v>
      </c>
    </row>
    <row r="9661" spans="1:5" ht="15.75" outlineLevel="2" x14ac:dyDescent="0.25">
      <c r="A9661" s="17">
        <v>44309</v>
      </c>
      <c r="B9661" t="s">
        <v>1079</v>
      </c>
      <c r="C9661" s="2">
        <v>300</v>
      </c>
      <c r="D9661" s="21" t="str">
        <f t="shared" si="149"/>
        <v/>
      </c>
      <c r="E9661" t="s">
        <v>61</v>
      </c>
    </row>
    <row r="9662" spans="1:5" ht="15.75" outlineLevel="1" x14ac:dyDescent="0.25">
      <c r="A9662" s="20">
        <f>A9661</f>
        <v>44309</v>
      </c>
      <c r="B9662" s="21" t="str">
        <f>B9661</f>
        <v>VOCATIONAL AGRIGULTURAL TEACHERS ASSOCIATION</v>
      </c>
      <c r="C9662" s="22">
        <f>SUBTOTAL(9,C9661:C9661)</f>
        <v>300</v>
      </c>
      <c r="D9662" s="21" t="str">
        <f t="shared" ref="D9662:D9725" si="150">IF(E9662="","TOTAL","")</f>
        <v>TOTAL</v>
      </c>
    </row>
    <row r="9663" spans="1:5" ht="15.75" outlineLevel="2" x14ac:dyDescent="0.25">
      <c r="A9663" s="17">
        <v>44309</v>
      </c>
      <c r="B9663" t="s">
        <v>1079</v>
      </c>
      <c r="C9663" s="2">
        <v>300</v>
      </c>
      <c r="D9663" s="21" t="str">
        <f t="shared" si="150"/>
        <v/>
      </c>
      <c r="E9663" t="s">
        <v>61</v>
      </c>
    </row>
    <row r="9664" spans="1:5" ht="15.75" outlineLevel="1" x14ac:dyDescent="0.25">
      <c r="A9664" s="20">
        <f>A9663</f>
        <v>44309</v>
      </c>
      <c r="B9664" s="21" t="str">
        <f>B9663</f>
        <v>VOCATIONAL AGRIGULTURAL TEACHERS ASSOCIATION</v>
      </c>
      <c r="C9664" s="22">
        <f>SUBTOTAL(9,C9663:C9663)</f>
        <v>300</v>
      </c>
      <c r="D9664" s="21" t="str">
        <f t="shared" si="150"/>
        <v>TOTAL</v>
      </c>
    </row>
    <row r="9665" spans="1:5" ht="15.75" outlineLevel="2" x14ac:dyDescent="0.25">
      <c r="A9665" s="17">
        <v>44309</v>
      </c>
      <c r="B9665" t="s">
        <v>1079</v>
      </c>
      <c r="C9665" s="2">
        <v>300</v>
      </c>
      <c r="D9665" s="21" t="str">
        <f t="shared" si="150"/>
        <v/>
      </c>
      <c r="E9665" t="s">
        <v>61</v>
      </c>
    </row>
    <row r="9666" spans="1:5" ht="15.75" outlineLevel="1" x14ac:dyDescent="0.25">
      <c r="A9666" s="20">
        <f>A9665</f>
        <v>44309</v>
      </c>
      <c r="B9666" s="21" t="str">
        <f>B9665</f>
        <v>VOCATIONAL AGRIGULTURAL TEACHERS ASSOCIATION</v>
      </c>
      <c r="C9666" s="22">
        <f>SUBTOTAL(9,C9665:C9665)</f>
        <v>300</v>
      </c>
      <c r="D9666" s="21" t="str">
        <f t="shared" si="150"/>
        <v>TOTAL</v>
      </c>
    </row>
    <row r="9667" spans="1:5" ht="15.75" outlineLevel="2" x14ac:dyDescent="0.25">
      <c r="A9667" s="17">
        <v>44309</v>
      </c>
      <c r="B9667" t="s">
        <v>1079</v>
      </c>
      <c r="C9667" s="2">
        <v>300</v>
      </c>
      <c r="D9667" s="21" t="str">
        <f t="shared" si="150"/>
        <v/>
      </c>
      <c r="E9667" t="s">
        <v>61</v>
      </c>
    </row>
    <row r="9668" spans="1:5" ht="15.75" outlineLevel="1" x14ac:dyDescent="0.25">
      <c r="A9668" s="20">
        <f>A9667</f>
        <v>44309</v>
      </c>
      <c r="B9668" s="21" t="str">
        <f>B9667</f>
        <v>VOCATIONAL AGRIGULTURAL TEACHERS ASSOCIATION</v>
      </c>
      <c r="C9668" s="22">
        <f>SUBTOTAL(9,C9667:C9667)</f>
        <v>300</v>
      </c>
      <c r="D9668" s="21" t="str">
        <f t="shared" si="150"/>
        <v>TOTAL</v>
      </c>
    </row>
    <row r="9669" spans="1:5" ht="15.75" outlineLevel="2" x14ac:dyDescent="0.25">
      <c r="A9669" s="17">
        <v>44309</v>
      </c>
      <c r="B9669" t="s">
        <v>182</v>
      </c>
      <c r="C9669" s="2">
        <v>13343.68</v>
      </c>
      <c r="D9669" s="21" t="str">
        <f t="shared" si="150"/>
        <v/>
      </c>
      <c r="E9669" t="s">
        <v>56</v>
      </c>
    </row>
    <row r="9670" spans="1:5" ht="15.75" outlineLevel="1" x14ac:dyDescent="0.25">
      <c r="A9670" s="20">
        <f>A9669</f>
        <v>44309</v>
      </c>
      <c r="B9670" s="21" t="str">
        <f>B9669</f>
        <v>VALUE OPTIONS</v>
      </c>
      <c r="C9670" s="22">
        <f>SUBTOTAL(9,C9669:C9669)</f>
        <v>13343.68</v>
      </c>
      <c r="D9670" s="21" t="str">
        <f t="shared" si="150"/>
        <v>TOTAL</v>
      </c>
    </row>
    <row r="9671" spans="1:5" ht="15.75" outlineLevel="2" x14ac:dyDescent="0.25">
      <c r="A9671" s="17">
        <v>44309</v>
      </c>
      <c r="B9671" t="s">
        <v>1327</v>
      </c>
      <c r="C9671" s="2">
        <v>90</v>
      </c>
      <c r="D9671" s="21" t="str">
        <f t="shared" si="150"/>
        <v/>
      </c>
      <c r="E9671" t="s">
        <v>56</v>
      </c>
    </row>
    <row r="9672" spans="1:5" ht="15.75" outlineLevel="1" x14ac:dyDescent="0.25">
      <c r="A9672" s="20">
        <f>A9671</f>
        <v>44309</v>
      </c>
      <c r="B9672" s="21" t="str">
        <f>B9671</f>
        <v>JAMES DANIEL VAN ATTA</v>
      </c>
      <c r="C9672" s="22">
        <f>SUBTOTAL(9,C9671:C9671)</f>
        <v>90</v>
      </c>
      <c r="D9672" s="21" t="str">
        <f t="shared" si="150"/>
        <v>TOTAL</v>
      </c>
    </row>
    <row r="9673" spans="1:5" ht="15.75" outlineLevel="2" x14ac:dyDescent="0.25">
      <c r="A9673" s="17">
        <v>44309</v>
      </c>
      <c r="B9673" t="s">
        <v>604</v>
      </c>
      <c r="C9673" s="2">
        <v>3871.12</v>
      </c>
      <c r="D9673" s="21" t="str">
        <f t="shared" si="150"/>
        <v/>
      </c>
      <c r="E9673" t="s">
        <v>64</v>
      </c>
    </row>
    <row r="9674" spans="1:5" ht="15.75" outlineLevel="2" x14ac:dyDescent="0.25">
      <c r="A9674" s="17">
        <v>44309</v>
      </c>
      <c r="B9674" t="s">
        <v>604</v>
      </c>
      <c r="C9674" s="2">
        <v>7243.4</v>
      </c>
      <c r="D9674" s="21" t="str">
        <f t="shared" si="150"/>
        <v/>
      </c>
      <c r="E9674" t="s">
        <v>64</v>
      </c>
    </row>
    <row r="9675" spans="1:5" ht="15.75" outlineLevel="2" x14ac:dyDescent="0.25">
      <c r="A9675" s="17">
        <v>44309</v>
      </c>
      <c r="B9675" t="s">
        <v>604</v>
      </c>
      <c r="C9675" s="2">
        <v>3871.12</v>
      </c>
      <c r="D9675" s="21" t="str">
        <f t="shared" si="150"/>
        <v/>
      </c>
      <c r="E9675" t="s">
        <v>64</v>
      </c>
    </row>
    <row r="9676" spans="1:5" ht="15.75" outlineLevel="1" x14ac:dyDescent="0.25">
      <c r="A9676" s="20">
        <f>A9675</f>
        <v>44309</v>
      </c>
      <c r="B9676" s="21" t="str">
        <f>B9675</f>
        <v>VARIABLE SPEED SOLUTIONS</v>
      </c>
      <c r="C9676" s="22">
        <f>SUBTOTAL(9,C9673:C9675)</f>
        <v>14985.64</v>
      </c>
      <c r="D9676" s="21" t="str">
        <f t="shared" si="150"/>
        <v>TOTAL</v>
      </c>
    </row>
    <row r="9677" spans="1:5" ht="15.75" outlineLevel="2" x14ac:dyDescent="0.25">
      <c r="A9677" s="17">
        <v>44309</v>
      </c>
      <c r="B9677" t="s">
        <v>96</v>
      </c>
      <c r="C9677" s="2">
        <v>522.22</v>
      </c>
      <c r="D9677" s="21" t="str">
        <f t="shared" si="150"/>
        <v/>
      </c>
      <c r="E9677" t="s">
        <v>58</v>
      </c>
    </row>
    <row r="9678" spans="1:5" ht="15.75" outlineLevel="2" x14ac:dyDescent="0.25">
      <c r="A9678" s="17">
        <v>44309</v>
      </c>
      <c r="B9678" t="s">
        <v>96</v>
      </c>
      <c r="C9678" s="2">
        <v>1176</v>
      </c>
      <c r="D9678" s="21" t="str">
        <f t="shared" si="150"/>
        <v/>
      </c>
      <c r="E9678" t="s">
        <v>58</v>
      </c>
    </row>
    <row r="9679" spans="1:5" ht="15.75" outlineLevel="2" x14ac:dyDescent="0.25">
      <c r="A9679" s="17">
        <v>44309</v>
      </c>
      <c r="B9679" t="s">
        <v>96</v>
      </c>
      <c r="C9679" s="2">
        <v>210</v>
      </c>
      <c r="D9679" s="21" t="str">
        <f t="shared" si="150"/>
        <v/>
      </c>
      <c r="E9679" t="s">
        <v>58</v>
      </c>
    </row>
    <row r="9680" spans="1:5" ht="15.75" outlineLevel="2" x14ac:dyDescent="0.25">
      <c r="A9680" s="17">
        <v>44309</v>
      </c>
      <c r="B9680" t="s">
        <v>96</v>
      </c>
      <c r="C9680" s="2">
        <v>2709</v>
      </c>
      <c r="D9680" s="21" t="str">
        <f t="shared" si="150"/>
        <v/>
      </c>
      <c r="E9680" t="s">
        <v>58</v>
      </c>
    </row>
    <row r="9681" spans="1:5" ht="15.75" outlineLevel="2" x14ac:dyDescent="0.25">
      <c r="A9681" s="17">
        <v>44309</v>
      </c>
      <c r="B9681" t="s">
        <v>96</v>
      </c>
      <c r="C9681" s="2">
        <v>38.85</v>
      </c>
      <c r="D9681" s="21" t="str">
        <f t="shared" si="150"/>
        <v/>
      </c>
      <c r="E9681" t="s">
        <v>58</v>
      </c>
    </row>
    <row r="9682" spans="1:5" ht="15.75" outlineLevel="2" x14ac:dyDescent="0.25">
      <c r="A9682" s="17">
        <v>44309</v>
      </c>
      <c r="B9682" t="s">
        <v>96</v>
      </c>
      <c r="C9682" s="2">
        <v>1000</v>
      </c>
      <c r="D9682" s="21" t="str">
        <f t="shared" si="150"/>
        <v/>
      </c>
      <c r="E9682" t="s">
        <v>58</v>
      </c>
    </row>
    <row r="9683" spans="1:5" ht="15.75" outlineLevel="2" x14ac:dyDescent="0.25">
      <c r="A9683" s="17">
        <v>44309</v>
      </c>
      <c r="B9683" t="s">
        <v>96</v>
      </c>
      <c r="C9683" s="2">
        <v>189</v>
      </c>
      <c r="D9683" s="21" t="str">
        <f t="shared" si="150"/>
        <v/>
      </c>
      <c r="E9683" t="s">
        <v>58</v>
      </c>
    </row>
    <row r="9684" spans="1:5" ht="15.75" outlineLevel="2" x14ac:dyDescent="0.25">
      <c r="A9684" s="17">
        <v>44309</v>
      </c>
      <c r="B9684" t="s">
        <v>96</v>
      </c>
      <c r="C9684" s="2">
        <v>678.98</v>
      </c>
      <c r="D9684" s="21" t="str">
        <f t="shared" si="150"/>
        <v/>
      </c>
      <c r="E9684" t="s">
        <v>58</v>
      </c>
    </row>
    <row r="9685" spans="1:5" ht="15.75" outlineLevel="2" x14ac:dyDescent="0.25">
      <c r="A9685" s="17">
        <v>44309</v>
      </c>
      <c r="B9685" t="s">
        <v>96</v>
      </c>
      <c r="C9685" s="2">
        <v>396</v>
      </c>
      <c r="D9685" s="21" t="str">
        <f t="shared" si="150"/>
        <v/>
      </c>
      <c r="E9685" t="s">
        <v>58</v>
      </c>
    </row>
    <row r="9686" spans="1:5" ht="15.75" outlineLevel="2" x14ac:dyDescent="0.25">
      <c r="A9686" s="17">
        <v>44309</v>
      </c>
      <c r="B9686" t="s">
        <v>96</v>
      </c>
      <c r="C9686" s="2">
        <v>286.99</v>
      </c>
      <c r="D9686" s="21" t="str">
        <f t="shared" si="150"/>
        <v/>
      </c>
      <c r="E9686" t="s">
        <v>58</v>
      </c>
    </row>
    <row r="9687" spans="1:5" ht="15.75" outlineLevel="2" x14ac:dyDescent="0.25">
      <c r="A9687" s="17">
        <v>44309</v>
      </c>
      <c r="B9687" t="s">
        <v>96</v>
      </c>
      <c r="C9687" s="2">
        <v>272.5</v>
      </c>
      <c r="D9687" s="21" t="str">
        <f t="shared" si="150"/>
        <v/>
      </c>
      <c r="E9687" t="s">
        <v>58</v>
      </c>
    </row>
    <row r="9688" spans="1:5" ht="15.75" outlineLevel="2" x14ac:dyDescent="0.25">
      <c r="A9688" s="17">
        <v>44309</v>
      </c>
      <c r="B9688" t="s">
        <v>96</v>
      </c>
      <c r="C9688" s="2">
        <v>942</v>
      </c>
      <c r="D9688" s="21" t="str">
        <f t="shared" si="150"/>
        <v/>
      </c>
      <c r="E9688" t="s">
        <v>58</v>
      </c>
    </row>
    <row r="9689" spans="1:5" ht="15.75" outlineLevel="2" x14ac:dyDescent="0.25">
      <c r="A9689" s="17">
        <v>44309</v>
      </c>
      <c r="B9689" t="s">
        <v>96</v>
      </c>
      <c r="C9689" s="2">
        <v>75.39</v>
      </c>
      <c r="D9689" s="21" t="str">
        <f t="shared" si="150"/>
        <v/>
      </c>
      <c r="E9689" t="s">
        <v>58</v>
      </c>
    </row>
    <row r="9690" spans="1:5" ht="15.75" outlineLevel="2" x14ac:dyDescent="0.25">
      <c r="A9690" s="17">
        <v>44309</v>
      </c>
      <c r="B9690" t="s">
        <v>96</v>
      </c>
      <c r="C9690" s="2">
        <v>2698.11</v>
      </c>
      <c r="D9690" s="21" t="str">
        <f t="shared" si="150"/>
        <v/>
      </c>
      <c r="E9690" t="s">
        <v>58</v>
      </c>
    </row>
    <row r="9691" spans="1:5" ht="15.75" outlineLevel="2" x14ac:dyDescent="0.25">
      <c r="A9691" s="17">
        <v>44309</v>
      </c>
      <c r="B9691" t="s">
        <v>96</v>
      </c>
      <c r="C9691" s="2">
        <v>658.5</v>
      </c>
      <c r="D9691" s="21" t="str">
        <f t="shared" si="150"/>
        <v/>
      </c>
      <c r="E9691" t="s">
        <v>58</v>
      </c>
    </row>
    <row r="9692" spans="1:5" ht="15.75" outlineLevel="2" x14ac:dyDescent="0.25">
      <c r="A9692" s="17">
        <v>44309</v>
      </c>
      <c r="B9692" t="s">
        <v>96</v>
      </c>
      <c r="C9692" s="2">
        <v>681</v>
      </c>
      <c r="D9692" s="21" t="str">
        <f t="shared" si="150"/>
        <v/>
      </c>
      <c r="E9692" t="s">
        <v>58</v>
      </c>
    </row>
    <row r="9693" spans="1:5" ht="15.75" outlineLevel="2" x14ac:dyDescent="0.25">
      <c r="A9693" s="17">
        <v>44309</v>
      </c>
      <c r="B9693" t="s">
        <v>96</v>
      </c>
      <c r="C9693" s="2">
        <v>356</v>
      </c>
      <c r="D9693" s="21" t="str">
        <f t="shared" si="150"/>
        <v/>
      </c>
      <c r="E9693" t="s">
        <v>58</v>
      </c>
    </row>
    <row r="9694" spans="1:5" ht="15.75" outlineLevel="2" x14ac:dyDescent="0.25">
      <c r="A9694" s="17">
        <v>44309</v>
      </c>
      <c r="B9694" t="s">
        <v>96</v>
      </c>
      <c r="C9694" s="2">
        <v>273.25</v>
      </c>
      <c r="D9694" s="21" t="str">
        <f t="shared" si="150"/>
        <v/>
      </c>
      <c r="E9694" t="s">
        <v>58</v>
      </c>
    </row>
    <row r="9695" spans="1:5" ht="15.75" outlineLevel="2" x14ac:dyDescent="0.25">
      <c r="A9695" s="17">
        <v>44309</v>
      </c>
      <c r="B9695" t="s">
        <v>96</v>
      </c>
      <c r="C9695" s="2">
        <v>200.65</v>
      </c>
      <c r="D9695" s="21" t="str">
        <f t="shared" si="150"/>
        <v/>
      </c>
      <c r="E9695" t="s">
        <v>58</v>
      </c>
    </row>
    <row r="9696" spans="1:5" ht="15.75" outlineLevel="2" x14ac:dyDescent="0.25">
      <c r="A9696" s="17">
        <v>44309</v>
      </c>
      <c r="B9696" t="s">
        <v>96</v>
      </c>
      <c r="C9696" s="2">
        <v>172.43</v>
      </c>
      <c r="D9696" s="21" t="str">
        <f t="shared" si="150"/>
        <v/>
      </c>
      <c r="E9696" t="s">
        <v>58</v>
      </c>
    </row>
    <row r="9697" spans="1:5" ht="15.75" outlineLevel="2" x14ac:dyDescent="0.25">
      <c r="A9697" s="17">
        <v>44309</v>
      </c>
      <c r="B9697" t="s">
        <v>96</v>
      </c>
      <c r="C9697" s="2">
        <v>1172.5</v>
      </c>
      <c r="D9697" s="21" t="str">
        <f t="shared" si="150"/>
        <v/>
      </c>
      <c r="E9697" t="s">
        <v>58</v>
      </c>
    </row>
    <row r="9698" spans="1:5" ht="15.75" outlineLevel="2" x14ac:dyDescent="0.25">
      <c r="A9698" s="17">
        <v>44309</v>
      </c>
      <c r="B9698" t="s">
        <v>96</v>
      </c>
      <c r="C9698" s="2">
        <v>399.8</v>
      </c>
      <c r="D9698" s="21" t="str">
        <f t="shared" si="150"/>
        <v/>
      </c>
      <c r="E9698" t="s">
        <v>58</v>
      </c>
    </row>
    <row r="9699" spans="1:5" ht="15.75" outlineLevel="2" x14ac:dyDescent="0.25">
      <c r="A9699" s="17">
        <v>44309</v>
      </c>
      <c r="B9699" t="s">
        <v>96</v>
      </c>
      <c r="C9699" s="2">
        <v>525</v>
      </c>
      <c r="D9699" s="21" t="str">
        <f t="shared" si="150"/>
        <v/>
      </c>
      <c r="E9699" t="s">
        <v>58</v>
      </c>
    </row>
    <row r="9700" spans="1:5" ht="15.75" outlineLevel="2" x14ac:dyDescent="0.25">
      <c r="A9700" s="17">
        <v>44309</v>
      </c>
      <c r="B9700" t="s">
        <v>96</v>
      </c>
      <c r="C9700" s="2">
        <v>243</v>
      </c>
      <c r="D9700" s="21" t="str">
        <f t="shared" si="150"/>
        <v/>
      </c>
      <c r="E9700" t="s">
        <v>58</v>
      </c>
    </row>
    <row r="9701" spans="1:5" ht="15.75" outlineLevel="2" x14ac:dyDescent="0.25">
      <c r="A9701" s="17">
        <v>44309</v>
      </c>
      <c r="B9701" t="s">
        <v>96</v>
      </c>
      <c r="C9701" s="2">
        <v>1636.8</v>
      </c>
      <c r="D9701" s="21" t="str">
        <f t="shared" si="150"/>
        <v/>
      </c>
      <c r="E9701" t="s">
        <v>58</v>
      </c>
    </row>
    <row r="9702" spans="1:5" ht="15.75" outlineLevel="2" x14ac:dyDescent="0.25">
      <c r="A9702" s="17">
        <v>44309</v>
      </c>
      <c r="B9702" t="s">
        <v>96</v>
      </c>
      <c r="C9702" s="2">
        <v>640</v>
      </c>
      <c r="D9702" s="21" t="str">
        <f t="shared" si="150"/>
        <v/>
      </c>
      <c r="E9702" t="s">
        <v>58</v>
      </c>
    </row>
    <row r="9703" spans="1:5" ht="15.75" outlineLevel="2" x14ac:dyDescent="0.25">
      <c r="A9703" s="17">
        <v>44309</v>
      </c>
      <c r="B9703" t="s">
        <v>96</v>
      </c>
      <c r="C9703" s="2">
        <v>2087</v>
      </c>
      <c r="D9703" s="21" t="str">
        <f t="shared" si="150"/>
        <v/>
      </c>
      <c r="E9703" t="s">
        <v>58</v>
      </c>
    </row>
    <row r="9704" spans="1:5" ht="15.75" outlineLevel="2" x14ac:dyDescent="0.25">
      <c r="A9704" s="17">
        <v>44309</v>
      </c>
      <c r="B9704" t="s">
        <v>96</v>
      </c>
      <c r="C9704" s="2">
        <v>323.92</v>
      </c>
      <c r="D9704" s="21" t="str">
        <f t="shared" si="150"/>
        <v/>
      </c>
      <c r="E9704" t="s">
        <v>58</v>
      </c>
    </row>
    <row r="9705" spans="1:5" ht="15.75" outlineLevel="2" x14ac:dyDescent="0.25">
      <c r="A9705" s="17">
        <v>44309</v>
      </c>
      <c r="B9705" t="s">
        <v>96</v>
      </c>
      <c r="C9705" s="2">
        <v>126</v>
      </c>
      <c r="D9705" s="21" t="str">
        <f t="shared" si="150"/>
        <v/>
      </c>
      <c r="E9705" t="s">
        <v>58</v>
      </c>
    </row>
    <row r="9706" spans="1:5" ht="15.75" outlineLevel="2" x14ac:dyDescent="0.25">
      <c r="A9706" s="17">
        <v>44309</v>
      </c>
      <c r="B9706" t="s">
        <v>96</v>
      </c>
      <c r="C9706" s="2">
        <v>50</v>
      </c>
      <c r="D9706" s="21" t="str">
        <f t="shared" si="150"/>
        <v/>
      </c>
      <c r="E9706" t="s">
        <v>58</v>
      </c>
    </row>
    <row r="9707" spans="1:5" ht="15.75" outlineLevel="2" x14ac:dyDescent="0.25">
      <c r="A9707" s="17">
        <v>44309</v>
      </c>
      <c r="B9707" t="s">
        <v>96</v>
      </c>
      <c r="C9707" s="2">
        <v>324</v>
      </c>
      <c r="D9707" s="21" t="str">
        <f t="shared" si="150"/>
        <v/>
      </c>
      <c r="E9707" t="s">
        <v>58</v>
      </c>
    </row>
    <row r="9708" spans="1:5" ht="15.75" outlineLevel="1" x14ac:dyDescent="0.25">
      <c r="A9708" s="20">
        <f>A9707</f>
        <v>44309</v>
      </c>
      <c r="B9708" s="21" t="str">
        <f>B9707</f>
        <v>BSN SPORTS LLC</v>
      </c>
      <c r="C9708" s="22">
        <f>SUBTOTAL(9,C9677:C9707)</f>
        <v>21064.89</v>
      </c>
      <c r="D9708" s="21" t="str">
        <f t="shared" si="150"/>
        <v>TOTAL</v>
      </c>
    </row>
    <row r="9709" spans="1:5" ht="15.75" outlineLevel="2" x14ac:dyDescent="0.25">
      <c r="A9709" s="17">
        <v>44309</v>
      </c>
      <c r="B9709" t="s">
        <v>810</v>
      </c>
      <c r="C9709" s="2">
        <v>1609</v>
      </c>
      <c r="D9709" s="21" t="str">
        <f t="shared" si="150"/>
        <v/>
      </c>
      <c r="E9709" t="s">
        <v>76</v>
      </c>
    </row>
    <row r="9710" spans="1:5" ht="15.75" outlineLevel="1" x14ac:dyDescent="0.25">
      <c r="A9710" s="20">
        <f>A9709</f>
        <v>44309</v>
      </c>
      <c r="B9710" s="21" t="str">
        <f>B9709</f>
        <v>UNIVERSAL CHEERLEADERS ASSOCIATION</v>
      </c>
      <c r="C9710" s="22">
        <f>SUBTOTAL(9,C9709:C9709)</f>
        <v>1609</v>
      </c>
      <c r="D9710" s="21" t="str">
        <f t="shared" si="150"/>
        <v>TOTAL</v>
      </c>
    </row>
    <row r="9711" spans="1:5" ht="15.75" outlineLevel="2" x14ac:dyDescent="0.25">
      <c r="A9711" s="17">
        <v>44309</v>
      </c>
      <c r="B9711" t="s">
        <v>810</v>
      </c>
      <c r="C9711" s="2">
        <v>1764</v>
      </c>
      <c r="D9711" s="21" t="str">
        <f t="shared" si="150"/>
        <v/>
      </c>
      <c r="E9711" t="s">
        <v>76</v>
      </c>
    </row>
    <row r="9712" spans="1:5" ht="15.75" outlineLevel="1" x14ac:dyDescent="0.25">
      <c r="A9712" s="20">
        <f>A9711</f>
        <v>44309</v>
      </c>
      <c r="B9712" s="21" t="str">
        <f>B9711</f>
        <v>UNIVERSAL CHEERLEADERS ASSOCIATION</v>
      </c>
      <c r="C9712" s="22">
        <f>SUBTOTAL(9,C9711:C9711)</f>
        <v>1764</v>
      </c>
      <c r="D9712" s="21" t="str">
        <f t="shared" si="150"/>
        <v>TOTAL</v>
      </c>
    </row>
    <row r="9713" spans="1:5" ht="15.75" outlineLevel="2" x14ac:dyDescent="0.25">
      <c r="A9713" s="17">
        <v>44309</v>
      </c>
      <c r="B9713" t="s">
        <v>810</v>
      </c>
      <c r="C9713" s="2">
        <v>650</v>
      </c>
      <c r="D9713" s="21" t="str">
        <f t="shared" si="150"/>
        <v/>
      </c>
      <c r="E9713" t="s">
        <v>76</v>
      </c>
    </row>
    <row r="9714" spans="1:5" ht="15.75" outlineLevel="1" x14ac:dyDescent="0.25">
      <c r="A9714" s="20">
        <f>A9713</f>
        <v>44309</v>
      </c>
      <c r="B9714" s="21" t="str">
        <f>B9713</f>
        <v>UNIVERSAL CHEERLEADERS ASSOCIATION</v>
      </c>
      <c r="C9714" s="22">
        <f>SUBTOTAL(9,C9713:C9713)</f>
        <v>650</v>
      </c>
      <c r="D9714" s="21" t="str">
        <f t="shared" si="150"/>
        <v>TOTAL</v>
      </c>
    </row>
    <row r="9715" spans="1:5" ht="15.75" outlineLevel="2" x14ac:dyDescent="0.25">
      <c r="A9715" s="17">
        <v>44309</v>
      </c>
      <c r="B9715" t="s">
        <v>810</v>
      </c>
      <c r="C9715" s="2">
        <v>650</v>
      </c>
      <c r="D9715" s="21" t="str">
        <f t="shared" si="150"/>
        <v/>
      </c>
      <c r="E9715" t="s">
        <v>76</v>
      </c>
    </row>
    <row r="9716" spans="1:5" ht="15.75" outlineLevel="1" x14ac:dyDescent="0.25">
      <c r="A9716" s="20">
        <f>A9715</f>
        <v>44309</v>
      </c>
      <c r="B9716" s="21" t="str">
        <f>B9715</f>
        <v>UNIVERSAL CHEERLEADERS ASSOCIATION</v>
      </c>
      <c r="C9716" s="22">
        <f>SUBTOTAL(9,C9715:C9715)</f>
        <v>650</v>
      </c>
      <c r="D9716" s="21" t="str">
        <f t="shared" si="150"/>
        <v>TOTAL</v>
      </c>
    </row>
    <row r="9717" spans="1:5" ht="15.75" outlineLevel="2" x14ac:dyDescent="0.25">
      <c r="A9717" s="17">
        <v>44309</v>
      </c>
      <c r="B9717" t="s">
        <v>810</v>
      </c>
      <c r="C9717" s="2">
        <v>1700</v>
      </c>
      <c r="D9717" s="21" t="str">
        <f t="shared" si="150"/>
        <v/>
      </c>
      <c r="E9717" t="s">
        <v>76</v>
      </c>
    </row>
    <row r="9718" spans="1:5" ht="15.75" outlineLevel="1" x14ac:dyDescent="0.25">
      <c r="A9718" s="20">
        <f>A9717</f>
        <v>44309</v>
      </c>
      <c r="B9718" s="21" t="str">
        <f>B9717</f>
        <v>UNIVERSAL CHEERLEADERS ASSOCIATION</v>
      </c>
      <c r="C9718" s="22">
        <f>SUBTOTAL(9,C9717:C9717)</f>
        <v>1700</v>
      </c>
      <c r="D9718" s="21" t="str">
        <f t="shared" si="150"/>
        <v>TOTAL</v>
      </c>
    </row>
    <row r="9719" spans="1:5" ht="15.75" outlineLevel="2" x14ac:dyDescent="0.25">
      <c r="A9719" s="17">
        <v>44309</v>
      </c>
      <c r="B9719" t="s">
        <v>810</v>
      </c>
      <c r="C9719" s="2">
        <v>1500</v>
      </c>
      <c r="D9719" s="21" t="str">
        <f t="shared" si="150"/>
        <v/>
      </c>
      <c r="E9719" t="s">
        <v>76</v>
      </c>
    </row>
    <row r="9720" spans="1:5" ht="15.75" outlineLevel="1" x14ac:dyDescent="0.25">
      <c r="A9720" s="20">
        <f>A9719</f>
        <v>44309</v>
      </c>
      <c r="B9720" s="21" t="str">
        <f>B9719</f>
        <v>UNIVERSAL CHEERLEADERS ASSOCIATION</v>
      </c>
      <c r="C9720" s="22">
        <f>SUBTOTAL(9,C9719:C9719)</f>
        <v>1500</v>
      </c>
      <c r="D9720" s="21" t="str">
        <f t="shared" si="150"/>
        <v>TOTAL</v>
      </c>
    </row>
    <row r="9721" spans="1:5" ht="15.75" outlineLevel="2" x14ac:dyDescent="0.25">
      <c r="A9721" s="17">
        <v>44309</v>
      </c>
      <c r="B9721" t="s">
        <v>810</v>
      </c>
      <c r="C9721" s="2">
        <v>1500</v>
      </c>
      <c r="D9721" s="21" t="str">
        <f t="shared" si="150"/>
        <v/>
      </c>
      <c r="E9721" t="s">
        <v>76</v>
      </c>
    </row>
    <row r="9722" spans="1:5" ht="15.75" outlineLevel="1" x14ac:dyDescent="0.25">
      <c r="A9722" s="20">
        <f>A9721</f>
        <v>44309</v>
      </c>
      <c r="B9722" s="21" t="str">
        <f>B9721</f>
        <v>UNIVERSAL CHEERLEADERS ASSOCIATION</v>
      </c>
      <c r="C9722" s="22">
        <f>SUBTOTAL(9,C9721:C9721)</f>
        <v>1500</v>
      </c>
      <c r="D9722" s="21" t="str">
        <f t="shared" si="150"/>
        <v>TOTAL</v>
      </c>
    </row>
    <row r="9723" spans="1:5" ht="15.75" outlineLevel="2" x14ac:dyDescent="0.25">
      <c r="A9723" s="17">
        <v>44309</v>
      </c>
      <c r="B9723" t="s">
        <v>218</v>
      </c>
      <c r="C9723" s="2">
        <v>506.3</v>
      </c>
      <c r="D9723" s="21" t="str">
        <f t="shared" si="150"/>
        <v/>
      </c>
      <c r="E9723" t="s">
        <v>58</v>
      </c>
    </row>
    <row r="9724" spans="1:5" ht="15.75" outlineLevel="1" x14ac:dyDescent="0.25">
      <c r="A9724" s="20">
        <f>A9723</f>
        <v>44309</v>
      </c>
      <c r="B9724" s="21" t="str">
        <f>B9723</f>
        <v>VERNIER SOFTWARE &amp; TECHNOLOGY</v>
      </c>
      <c r="C9724" s="22">
        <f>SUBTOTAL(9,C9723:C9723)</f>
        <v>506.3</v>
      </c>
      <c r="D9724" s="21" t="str">
        <f t="shared" si="150"/>
        <v>TOTAL</v>
      </c>
    </row>
    <row r="9725" spans="1:5" ht="15.75" outlineLevel="2" x14ac:dyDescent="0.25">
      <c r="A9725" s="17">
        <v>44309</v>
      </c>
      <c r="B9725" t="s">
        <v>746</v>
      </c>
      <c r="C9725" s="2">
        <v>145</v>
      </c>
      <c r="D9725" s="21" t="str">
        <f t="shared" si="150"/>
        <v/>
      </c>
      <c r="E9725" t="s">
        <v>56</v>
      </c>
    </row>
    <row r="9726" spans="1:5" ht="15.75" outlineLevel="2" x14ac:dyDescent="0.25">
      <c r="A9726" s="17">
        <v>44309</v>
      </c>
      <c r="B9726" t="s">
        <v>746</v>
      </c>
      <c r="C9726" s="2">
        <v>145</v>
      </c>
      <c r="D9726" s="21" t="str">
        <f t="shared" ref="D9726:D9789" si="151">IF(E9726="","TOTAL","")</f>
        <v/>
      </c>
      <c r="E9726" t="s">
        <v>56</v>
      </c>
    </row>
    <row r="9727" spans="1:5" ht="15.75" outlineLevel="1" x14ac:dyDescent="0.25">
      <c r="A9727" s="20">
        <f>A9726</f>
        <v>44309</v>
      </c>
      <c r="B9727" s="21" t="str">
        <f>B9726</f>
        <v>LUIS G VILLANUEVA</v>
      </c>
      <c r="C9727" s="22">
        <f>SUBTOTAL(9,C9725:C9726)</f>
        <v>290</v>
      </c>
      <c r="D9727" s="21" t="str">
        <f t="shared" si="151"/>
        <v>TOTAL</v>
      </c>
    </row>
    <row r="9728" spans="1:5" ht="15.75" outlineLevel="2" x14ac:dyDescent="0.25">
      <c r="A9728" s="17">
        <v>44309</v>
      </c>
      <c r="B9728" t="s">
        <v>1082</v>
      </c>
      <c r="C9728" s="2">
        <v>12069</v>
      </c>
      <c r="D9728" s="21" t="str">
        <f t="shared" si="151"/>
        <v/>
      </c>
      <c r="E9728" t="s">
        <v>67</v>
      </c>
    </row>
    <row r="9729" spans="1:5" ht="15.75" outlineLevel="1" x14ac:dyDescent="0.25">
      <c r="A9729" s="20">
        <f>A9728</f>
        <v>44309</v>
      </c>
      <c r="B9729" s="21" t="str">
        <f>B9728</f>
        <v>VLK ARCHITECTS INC</v>
      </c>
      <c r="C9729" s="22">
        <f>SUBTOTAL(9,C9728:C9728)</f>
        <v>12069</v>
      </c>
      <c r="D9729" s="21" t="str">
        <f t="shared" si="151"/>
        <v>TOTAL</v>
      </c>
    </row>
    <row r="9730" spans="1:5" ht="15.75" outlineLevel="2" x14ac:dyDescent="0.25">
      <c r="A9730" s="17">
        <v>44309</v>
      </c>
      <c r="B9730" t="s">
        <v>1083</v>
      </c>
      <c r="C9730" s="2">
        <v>90</v>
      </c>
      <c r="D9730" s="21" t="str">
        <f t="shared" si="151"/>
        <v/>
      </c>
      <c r="E9730" t="s">
        <v>56</v>
      </c>
    </row>
    <row r="9731" spans="1:5" ht="15.75" outlineLevel="1" x14ac:dyDescent="0.25">
      <c r="A9731" s="20">
        <f>A9730</f>
        <v>44309</v>
      </c>
      <c r="B9731" s="21" t="str">
        <f>B9730</f>
        <v>EDWARD F VOLF</v>
      </c>
      <c r="C9731" s="22">
        <f>SUBTOTAL(9,C9730:C9730)</f>
        <v>90</v>
      </c>
      <c r="D9731" s="21" t="str">
        <f t="shared" si="151"/>
        <v>TOTAL</v>
      </c>
    </row>
    <row r="9732" spans="1:5" ht="15.75" outlineLevel="2" x14ac:dyDescent="0.25">
      <c r="A9732" s="17">
        <v>44309</v>
      </c>
      <c r="B9732" t="s">
        <v>1328</v>
      </c>
      <c r="C9732" s="2">
        <v>7720</v>
      </c>
      <c r="D9732" s="21" t="str">
        <f t="shared" si="151"/>
        <v/>
      </c>
      <c r="E9732" t="s">
        <v>60</v>
      </c>
    </row>
    <row r="9733" spans="1:5" ht="15.75" outlineLevel="1" x14ac:dyDescent="0.25">
      <c r="A9733" s="20">
        <f>A9732</f>
        <v>44309</v>
      </c>
      <c r="B9733" s="21" t="str">
        <f>B9732</f>
        <v>VOSS ELECTRIC COMPANY</v>
      </c>
      <c r="C9733" s="22">
        <f>SUBTOTAL(9,C9732:C9732)</f>
        <v>7720</v>
      </c>
      <c r="D9733" s="21" t="str">
        <f t="shared" si="151"/>
        <v>TOTAL</v>
      </c>
    </row>
    <row r="9734" spans="1:5" ht="15.75" outlineLevel="2" x14ac:dyDescent="0.25">
      <c r="A9734" s="17">
        <v>44309</v>
      </c>
      <c r="B9734" t="s">
        <v>1329</v>
      </c>
      <c r="C9734" s="2">
        <v>56</v>
      </c>
      <c r="D9734" s="21" t="str">
        <f t="shared" si="151"/>
        <v/>
      </c>
      <c r="E9734" t="s">
        <v>58</v>
      </c>
    </row>
    <row r="9735" spans="1:5" ht="15.75" outlineLevel="1" x14ac:dyDescent="0.25">
      <c r="A9735" s="20">
        <f>A9734</f>
        <v>44309</v>
      </c>
      <c r="B9735" s="21" t="str">
        <f>B9734</f>
        <v>VWR INTERNATIONAL LLC</v>
      </c>
      <c r="C9735" s="22">
        <f>SUBTOTAL(9,C9734:C9734)</f>
        <v>56</v>
      </c>
      <c r="D9735" s="21" t="str">
        <f t="shared" si="151"/>
        <v>TOTAL</v>
      </c>
    </row>
    <row r="9736" spans="1:5" ht="15.75" outlineLevel="2" x14ac:dyDescent="0.25">
      <c r="A9736" s="17">
        <v>44309</v>
      </c>
      <c r="B9736" t="s">
        <v>138</v>
      </c>
      <c r="C9736" s="2">
        <v>576.53</v>
      </c>
      <c r="D9736" s="21" t="str">
        <f t="shared" si="151"/>
        <v/>
      </c>
      <c r="E9736" t="s">
        <v>58</v>
      </c>
    </row>
    <row r="9737" spans="1:5" ht="15.75" outlineLevel="2" x14ac:dyDescent="0.25">
      <c r="A9737" s="17">
        <v>44309</v>
      </c>
      <c r="B9737" t="s">
        <v>138</v>
      </c>
      <c r="C9737" s="2">
        <v>361.8</v>
      </c>
      <c r="D9737" s="21" t="str">
        <f t="shared" si="151"/>
        <v/>
      </c>
      <c r="E9737" t="s">
        <v>58</v>
      </c>
    </row>
    <row r="9738" spans="1:5" ht="15.75" outlineLevel="2" x14ac:dyDescent="0.25">
      <c r="A9738" s="17">
        <v>44309</v>
      </c>
      <c r="B9738" t="s">
        <v>138</v>
      </c>
      <c r="C9738" s="2">
        <v>146.30000000000001</v>
      </c>
      <c r="D9738" s="21" t="str">
        <f t="shared" si="151"/>
        <v/>
      </c>
      <c r="E9738" t="s">
        <v>58</v>
      </c>
    </row>
    <row r="9739" spans="1:5" ht="15.75" outlineLevel="2" x14ac:dyDescent="0.25">
      <c r="A9739" s="17">
        <v>44309</v>
      </c>
      <c r="B9739" t="s">
        <v>138</v>
      </c>
      <c r="C9739" s="2">
        <v>54.6</v>
      </c>
      <c r="D9739" s="21" t="str">
        <f t="shared" si="151"/>
        <v/>
      </c>
      <c r="E9739" t="s">
        <v>58</v>
      </c>
    </row>
    <row r="9740" spans="1:5" ht="15.75" outlineLevel="1" x14ac:dyDescent="0.25">
      <c r="A9740" s="20">
        <f>A9739</f>
        <v>44309</v>
      </c>
      <c r="B9740" s="21" t="str">
        <f>B9739</f>
        <v>WARDS SCIENCE</v>
      </c>
      <c r="C9740" s="22">
        <f>SUBTOTAL(9,C9736:C9739)</f>
        <v>1139.2299999999998</v>
      </c>
      <c r="D9740" s="21" t="str">
        <f t="shared" si="151"/>
        <v>TOTAL</v>
      </c>
    </row>
    <row r="9741" spans="1:5" ht="15.75" outlineLevel="2" x14ac:dyDescent="0.25">
      <c r="A9741" s="17">
        <v>44309</v>
      </c>
      <c r="B9741" t="s">
        <v>605</v>
      </c>
      <c r="C9741" s="2">
        <v>7572.75</v>
      </c>
      <c r="D9741" s="21" t="str">
        <f t="shared" si="151"/>
        <v/>
      </c>
      <c r="E9741" t="s">
        <v>77</v>
      </c>
    </row>
    <row r="9742" spans="1:5" ht="15.75" outlineLevel="2" x14ac:dyDescent="0.25">
      <c r="A9742" s="17">
        <v>44309</v>
      </c>
      <c r="B9742" t="s">
        <v>605</v>
      </c>
      <c r="C9742" s="2">
        <v>8766.4500000000007</v>
      </c>
      <c r="D9742" s="21" t="str">
        <f t="shared" si="151"/>
        <v/>
      </c>
      <c r="E9742" t="s">
        <v>77</v>
      </c>
    </row>
    <row r="9743" spans="1:5" ht="15.75" outlineLevel="1" x14ac:dyDescent="0.25">
      <c r="A9743" s="20">
        <f>A9742</f>
        <v>44309</v>
      </c>
      <c r="B9743" s="21" t="str">
        <f>B9742</f>
        <v>WHCRWA</v>
      </c>
      <c r="C9743" s="22">
        <f>SUBTOTAL(9,C9741:C9742)</f>
        <v>16339.2</v>
      </c>
      <c r="D9743" s="21" t="str">
        <f t="shared" si="151"/>
        <v>TOTAL</v>
      </c>
    </row>
    <row r="9744" spans="1:5" ht="15.75" outlineLevel="2" x14ac:dyDescent="0.25">
      <c r="A9744" s="17">
        <v>44309</v>
      </c>
      <c r="B9744" t="s">
        <v>156</v>
      </c>
      <c r="C9744" s="2">
        <v>90</v>
      </c>
      <c r="D9744" s="21" t="str">
        <f t="shared" si="151"/>
        <v/>
      </c>
      <c r="E9744" t="s">
        <v>58</v>
      </c>
    </row>
    <row r="9745" spans="1:5" ht="15.75" outlineLevel="1" x14ac:dyDescent="0.25">
      <c r="A9745" s="20">
        <f>A9744</f>
        <v>44309</v>
      </c>
      <c r="B9745" s="21" t="str">
        <f>B9744</f>
        <v>WEST MUSIC COMPANY INC</v>
      </c>
      <c r="C9745" s="22">
        <f>SUBTOTAL(9,C9744:C9744)</f>
        <v>90</v>
      </c>
      <c r="D9745" s="21" t="str">
        <f t="shared" si="151"/>
        <v>TOTAL</v>
      </c>
    </row>
    <row r="9746" spans="1:5" ht="15.75" outlineLevel="2" x14ac:dyDescent="0.25">
      <c r="A9746" s="17">
        <v>44309</v>
      </c>
      <c r="B9746" t="s">
        <v>118</v>
      </c>
      <c r="C9746" s="2">
        <v>104.59</v>
      </c>
      <c r="D9746" s="21" t="str">
        <f t="shared" si="151"/>
        <v/>
      </c>
      <c r="E9746" t="s">
        <v>77</v>
      </c>
    </row>
    <row r="9747" spans="1:5" ht="15.75" outlineLevel="2" x14ac:dyDescent="0.25">
      <c r="A9747" s="17">
        <v>44309</v>
      </c>
      <c r="B9747" t="s">
        <v>118</v>
      </c>
      <c r="C9747" s="2">
        <v>139.44999999999999</v>
      </c>
      <c r="D9747" s="21" t="str">
        <f t="shared" si="151"/>
        <v/>
      </c>
      <c r="E9747" t="s">
        <v>77</v>
      </c>
    </row>
    <row r="9748" spans="1:5" ht="15.75" outlineLevel="2" x14ac:dyDescent="0.25">
      <c r="A9748" s="17">
        <v>44309</v>
      </c>
      <c r="B9748" t="s">
        <v>118</v>
      </c>
      <c r="C9748" s="2">
        <v>453.21</v>
      </c>
      <c r="D9748" s="21" t="str">
        <f t="shared" si="151"/>
        <v/>
      </c>
      <c r="E9748" t="s">
        <v>77</v>
      </c>
    </row>
    <row r="9749" spans="1:5" ht="15.75" outlineLevel="2" x14ac:dyDescent="0.25">
      <c r="A9749" s="17">
        <v>44309</v>
      </c>
      <c r="B9749" t="s">
        <v>118</v>
      </c>
      <c r="C9749" s="2">
        <v>1073.95</v>
      </c>
      <c r="D9749" s="21" t="str">
        <f t="shared" si="151"/>
        <v/>
      </c>
      <c r="E9749" t="s">
        <v>77</v>
      </c>
    </row>
    <row r="9750" spans="1:5" ht="15.75" outlineLevel="2" x14ac:dyDescent="0.25">
      <c r="A9750" s="17">
        <v>44309</v>
      </c>
      <c r="B9750" t="s">
        <v>118</v>
      </c>
      <c r="C9750" s="2">
        <v>1431.93</v>
      </c>
      <c r="D9750" s="21" t="str">
        <f t="shared" si="151"/>
        <v/>
      </c>
      <c r="E9750" t="s">
        <v>77</v>
      </c>
    </row>
    <row r="9751" spans="1:5" ht="15.75" outlineLevel="2" x14ac:dyDescent="0.25">
      <c r="A9751" s="17">
        <v>44309</v>
      </c>
      <c r="B9751" t="s">
        <v>118</v>
      </c>
      <c r="C9751" s="2">
        <v>4653.7700000000004</v>
      </c>
      <c r="D9751" s="21" t="str">
        <f t="shared" si="151"/>
        <v/>
      </c>
      <c r="E9751" t="s">
        <v>77</v>
      </c>
    </row>
    <row r="9752" spans="1:5" ht="15.75" outlineLevel="1" x14ac:dyDescent="0.25">
      <c r="A9752" s="20">
        <f>A9751</f>
        <v>44309</v>
      </c>
      <c r="B9752" s="21" t="str">
        <f>B9751</f>
        <v>WESTON MUD</v>
      </c>
      <c r="C9752" s="22">
        <f>SUBTOTAL(9,C9746:C9751)</f>
        <v>7856.9000000000005</v>
      </c>
      <c r="D9752" s="21" t="str">
        <f t="shared" si="151"/>
        <v>TOTAL</v>
      </c>
    </row>
    <row r="9753" spans="1:5" ht="15.75" outlineLevel="2" x14ac:dyDescent="0.25">
      <c r="A9753" s="17">
        <v>44309</v>
      </c>
      <c r="B9753" t="s">
        <v>1330</v>
      </c>
      <c r="C9753" s="2">
        <v>750</v>
      </c>
      <c r="D9753" s="21" t="str">
        <f t="shared" si="151"/>
        <v/>
      </c>
      <c r="E9753" t="s">
        <v>56</v>
      </c>
    </row>
    <row r="9754" spans="1:5" ht="15.75" outlineLevel="1" x14ac:dyDescent="0.25">
      <c r="A9754" s="20">
        <f>A9753</f>
        <v>44309</v>
      </c>
      <c r="B9754" s="21" t="str">
        <f>B9753</f>
        <v>RUSSELL WHARTON</v>
      </c>
      <c r="C9754" s="22">
        <f>SUBTOTAL(9,C9753:C9753)</f>
        <v>750</v>
      </c>
      <c r="D9754" s="21" t="str">
        <f t="shared" si="151"/>
        <v>TOTAL</v>
      </c>
    </row>
    <row r="9755" spans="1:5" ht="15.75" outlineLevel="2" x14ac:dyDescent="0.25">
      <c r="A9755" s="17">
        <v>44309</v>
      </c>
      <c r="B9755" t="s">
        <v>376</v>
      </c>
      <c r="C9755" s="2">
        <v>165</v>
      </c>
      <c r="D9755" s="21" t="str">
        <f t="shared" si="151"/>
        <v/>
      </c>
      <c r="E9755" t="s">
        <v>68</v>
      </c>
    </row>
    <row r="9756" spans="1:5" ht="15.75" outlineLevel="2" x14ac:dyDescent="0.25">
      <c r="A9756" s="17">
        <v>44309</v>
      </c>
      <c r="B9756" t="s">
        <v>376</v>
      </c>
      <c r="C9756" s="2">
        <v>150</v>
      </c>
      <c r="D9756" s="21" t="str">
        <f t="shared" si="151"/>
        <v/>
      </c>
      <c r="E9756" t="s">
        <v>68</v>
      </c>
    </row>
    <row r="9757" spans="1:5" ht="15.75" outlineLevel="1" x14ac:dyDescent="0.25">
      <c r="A9757" s="20">
        <f>A9756</f>
        <v>44309</v>
      </c>
      <c r="B9757" s="21" t="str">
        <f>B9756</f>
        <v>WHATS POPPIN POPCORN LLC</v>
      </c>
      <c r="C9757" s="22">
        <f>SUBTOTAL(9,C9755:C9756)</f>
        <v>315</v>
      </c>
      <c r="D9757" s="21" t="str">
        <f t="shared" si="151"/>
        <v>TOTAL</v>
      </c>
    </row>
    <row r="9758" spans="1:5" ht="15.75" outlineLevel="2" x14ac:dyDescent="0.25">
      <c r="A9758" s="17">
        <v>44309</v>
      </c>
      <c r="B9758" t="s">
        <v>606</v>
      </c>
      <c r="C9758" s="2">
        <v>90</v>
      </c>
      <c r="D9758" s="21" t="str">
        <f t="shared" si="151"/>
        <v/>
      </c>
      <c r="E9758" t="s">
        <v>56</v>
      </c>
    </row>
    <row r="9759" spans="1:5" ht="15.75" outlineLevel="1" x14ac:dyDescent="0.25">
      <c r="A9759" s="20">
        <f>A9758</f>
        <v>44309</v>
      </c>
      <c r="B9759" s="21" t="str">
        <f>B9758</f>
        <v>JOSHUA A WHITE</v>
      </c>
      <c r="C9759" s="22">
        <f>SUBTOTAL(9,C9758:C9758)</f>
        <v>90</v>
      </c>
      <c r="D9759" s="21" t="str">
        <f t="shared" si="151"/>
        <v>TOTAL</v>
      </c>
    </row>
    <row r="9760" spans="1:5" ht="15.75" outlineLevel="2" x14ac:dyDescent="0.25">
      <c r="A9760" s="17">
        <v>44309</v>
      </c>
      <c r="B9760" t="s">
        <v>1331</v>
      </c>
      <c r="C9760" s="2">
        <v>109.6</v>
      </c>
      <c r="D9760" s="21" t="str">
        <f t="shared" si="151"/>
        <v/>
      </c>
      <c r="E9760" t="s">
        <v>56</v>
      </c>
    </row>
    <row r="9761" spans="1:5" ht="15.75" outlineLevel="2" x14ac:dyDescent="0.25">
      <c r="A9761" s="17">
        <v>44309</v>
      </c>
      <c r="B9761" t="s">
        <v>1331</v>
      </c>
      <c r="C9761" s="2">
        <v>212.64</v>
      </c>
      <c r="D9761" s="21" t="str">
        <f t="shared" si="151"/>
        <v/>
      </c>
      <c r="E9761" t="s">
        <v>56</v>
      </c>
    </row>
    <row r="9762" spans="1:5" ht="15.75" outlineLevel="1" x14ac:dyDescent="0.25">
      <c r="A9762" s="20">
        <f>A9761</f>
        <v>44309</v>
      </c>
      <c r="B9762" s="21" t="str">
        <f>B9761</f>
        <v>JENNIFER WILLIAMSON</v>
      </c>
      <c r="C9762" s="22">
        <f>SUBTOTAL(9,C9760:C9761)</f>
        <v>322.24</v>
      </c>
      <c r="D9762" s="21" t="str">
        <f t="shared" si="151"/>
        <v>TOTAL</v>
      </c>
    </row>
    <row r="9763" spans="1:5" ht="15.75" outlineLevel="2" x14ac:dyDescent="0.25">
      <c r="A9763" s="17">
        <v>44309</v>
      </c>
      <c r="B9763" t="s">
        <v>748</v>
      </c>
      <c r="C9763" s="2">
        <v>425</v>
      </c>
      <c r="D9763" s="21" t="str">
        <f t="shared" si="151"/>
        <v/>
      </c>
      <c r="E9763" t="s">
        <v>56</v>
      </c>
    </row>
    <row r="9764" spans="1:5" ht="15.75" outlineLevel="2" x14ac:dyDescent="0.25">
      <c r="A9764" s="17">
        <v>44309</v>
      </c>
      <c r="B9764" t="s">
        <v>748</v>
      </c>
      <c r="C9764" s="2">
        <v>320</v>
      </c>
      <c r="D9764" s="21" t="str">
        <f t="shared" si="151"/>
        <v/>
      </c>
      <c r="E9764" t="s">
        <v>56</v>
      </c>
    </row>
    <row r="9765" spans="1:5" ht="15.75" outlineLevel="1" x14ac:dyDescent="0.25">
      <c r="A9765" s="20">
        <f>A9764</f>
        <v>44309</v>
      </c>
      <c r="B9765" s="21" t="str">
        <f>B9764</f>
        <v>ALEXANDER WILSON</v>
      </c>
      <c r="C9765" s="22">
        <f>SUBTOTAL(9,C9763:C9764)</f>
        <v>745</v>
      </c>
      <c r="D9765" s="21" t="str">
        <f t="shared" si="151"/>
        <v>TOTAL</v>
      </c>
    </row>
    <row r="9766" spans="1:5" ht="15.75" outlineLevel="2" x14ac:dyDescent="0.25">
      <c r="A9766" s="17">
        <v>44309</v>
      </c>
      <c r="B9766" t="s">
        <v>607</v>
      </c>
      <c r="C9766" s="2">
        <v>73.430000000000007</v>
      </c>
      <c r="D9766" s="21" t="str">
        <f t="shared" si="151"/>
        <v/>
      </c>
      <c r="E9766" t="s">
        <v>60</v>
      </c>
    </row>
    <row r="9767" spans="1:5" ht="15.75" outlineLevel="1" x14ac:dyDescent="0.25">
      <c r="A9767" s="20">
        <f>A9766</f>
        <v>44309</v>
      </c>
      <c r="B9767" s="21" t="str">
        <f>B9766</f>
        <v>WINFIELD SOLUTIONS LLC</v>
      </c>
      <c r="C9767" s="22">
        <f>SUBTOTAL(9,C9766:C9766)</f>
        <v>73.430000000000007</v>
      </c>
      <c r="D9767" s="21" t="str">
        <f t="shared" si="151"/>
        <v>TOTAL</v>
      </c>
    </row>
    <row r="9768" spans="1:5" ht="15.75" outlineLevel="2" x14ac:dyDescent="0.25">
      <c r="A9768" s="17">
        <v>44309</v>
      </c>
      <c r="B9768" t="s">
        <v>1332</v>
      </c>
      <c r="C9768" s="2">
        <v>90</v>
      </c>
      <c r="D9768" s="21" t="str">
        <f t="shared" si="151"/>
        <v/>
      </c>
      <c r="E9768" t="s">
        <v>56</v>
      </c>
    </row>
    <row r="9769" spans="1:5" ht="15.75" outlineLevel="1" x14ac:dyDescent="0.25">
      <c r="A9769" s="20">
        <f>A9768</f>
        <v>44309</v>
      </c>
      <c r="B9769" s="21" t="str">
        <f>B9768</f>
        <v>BENJAMIN WOOD</v>
      </c>
      <c r="C9769" s="22">
        <f>SUBTOTAL(9,C9768:C9768)</f>
        <v>90</v>
      </c>
      <c r="D9769" s="21" t="str">
        <f t="shared" si="151"/>
        <v>TOTAL</v>
      </c>
    </row>
    <row r="9770" spans="1:5" ht="15.75" outlineLevel="2" x14ac:dyDescent="0.25">
      <c r="A9770" s="17">
        <v>44309</v>
      </c>
      <c r="B9770" t="s">
        <v>609</v>
      </c>
      <c r="C9770" s="2">
        <v>165</v>
      </c>
      <c r="D9770" s="21" t="str">
        <f t="shared" si="151"/>
        <v/>
      </c>
      <c r="E9770" t="s">
        <v>56</v>
      </c>
    </row>
    <row r="9771" spans="1:5" ht="15.75" outlineLevel="2" x14ac:dyDescent="0.25">
      <c r="A9771" s="17">
        <v>44309</v>
      </c>
      <c r="B9771" t="s">
        <v>609</v>
      </c>
      <c r="C9771" s="2">
        <v>165</v>
      </c>
      <c r="D9771" s="21" t="str">
        <f t="shared" si="151"/>
        <v/>
      </c>
      <c r="E9771" t="s">
        <v>56</v>
      </c>
    </row>
    <row r="9772" spans="1:5" ht="15.75" outlineLevel="2" x14ac:dyDescent="0.25">
      <c r="A9772" s="17">
        <v>44309</v>
      </c>
      <c r="B9772" t="s">
        <v>609</v>
      </c>
      <c r="C9772" s="2">
        <v>180</v>
      </c>
      <c r="D9772" s="21" t="str">
        <f t="shared" si="151"/>
        <v/>
      </c>
      <c r="E9772" t="s">
        <v>56</v>
      </c>
    </row>
    <row r="9773" spans="1:5" ht="15.75" outlineLevel="1" x14ac:dyDescent="0.25">
      <c r="A9773" s="20">
        <f>A9772</f>
        <v>44309</v>
      </c>
      <c r="B9773" s="21" t="str">
        <f>B9772</f>
        <v>RUDY A  ZERTUCHE</v>
      </c>
      <c r="C9773" s="22">
        <f>SUBTOTAL(9,C9770:C9772)</f>
        <v>510</v>
      </c>
      <c r="D9773" s="21" t="str">
        <f t="shared" si="151"/>
        <v>TOTAL</v>
      </c>
    </row>
    <row r="9774" spans="1:5" ht="15.75" outlineLevel="2" x14ac:dyDescent="0.25">
      <c r="A9774" s="17">
        <v>44316</v>
      </c>
      <c r="B9774" t="s">
        <v>1333</v>
      </c>
      <c r="C9774" s="2">
        <v>20</v>
      </c>
      <c r="D9774" s="21" t="str">
        <f t="shared" si="151"/>
        <v/>
      </c>
      <c r="E9774" t="s">
        <v>76</v>
      </c>
    </row>
    <row r="9775" spans="1:5" ht="15.75" outlineLevel="1" x14ac:dyDescent="0.25">
      <c r="A9775" s="20">
        <f>A9774</f>
        <v>44316</v>
      </c>
      <c r="B9775" s="21" t="str">
        <f>B9774</f>
        <v>KARTHIKA MAHADEV</v>
      </c>
      <c r="C9775" s="22">
        <f>SUBTOTAL(9,C9774:C9774)</f>
        <v>20</v>
      </c>
      <c r="D9775" s="21" t="str">
        <f t="shared" si="151"/>
        <v>TOTAL</v>
      </c>
    </row>
    <row r="9776" spans="1:5" ht="15.75" outlineLevel="2" x14ac:dyDescent="0.25">
      <c r="A9776" s="17">
        <v>44316</v>
      </c>
      <c r="B9776" t="s">
        <v>1334</v>
      </c>
      <c r="C9776" s="2">
        <v>20</v>
      </c>
      <c r="D9776" s="21" t="str">
        <f t="shared" si="151"/>
        <v/>
      </c>
      <c r="E9776" t="s">
        <v>76</v>
      </c>
    </row>
    <row r="9777" spans="1:5" ht="15.75" outlineLevel="1" x14ac:dyDescent="0.25">
      <c r="A9777" s="20">
        <f>A9776</f>
        <v>44316</v>
      </c>
      <c r="B9777" s="21" t="str">
        <f>B9776</f>
        <v>MUTHURAMALINGHAM SREEDHAR</v>
      </c>
      <c r="C9777" s="22">
        <f>SUBTOTAL(9,C9776:C9776)</f>
        <v>20</v>
      </c>
      <c r="D9777" s="21" t="str">
        <f t="shared" si="151"/>
        <v>TOTAL</v>
      </c>
    </row>
    <row r="9778" spans="1:5" ht="15.75" outlineLevel="2" x14ac:dyDescent="0.25">
      <c r="A9778" s="17">
        <v>44316</v>
      </c>
      <c r="B9778" t="s">
        <v>1335</v>
      </c>
      <c r="C9778" s="2">
        <v>20</v>
      </c>
      <c r="D9778" s="21" t="str">
        <f t="shared" si="151"/>
        <v/>
      </c>
      <c r="E9778" t="s">
        <v>76</v>
      </c>
    </row>
    <row r="9779" spans="1:5" ht="15.75" outlineLevel="1" x14ac:dyDescent="0.25">
      <c r="A9779" s="20">
        <f>A9778</f>
        <v>44316</v>
      </c>
      <c r="B9779" s="21" t="str">
        <f>B9778</f>
        <v>BRYAN GRANIER</v>
      </c>
      <c r="C9779" s="22">
        <f>SUBTOTAL(9,C9778:C9778)</f>
        <v>20</v>
      </c>
      <c r="D9779" s="21" t="str">
        <f t="shared" si="151"/>
        <v>TOTAL</v>
      </c>
    </row>
    <row r="9780" spans="1:5" ht="15.75" outlineLevel="2" x14ac:dyDescent="0.25">
      <c r="A9780" s="17">
        <v>44316</v>
      </c>
      <c r="B9780" t="s">
        <v>1336</v>
      </c>
      <c r="C9780" s="2">
        <v>20</v>
      </c>
      <c r="D9780" s="21" t="str">
        <f t="shared" si="151"/>
        <v/>
      </c>
      <c r="E9780" t="s">
        <v>76</v>
      </c>
    </row>
    <row r="9781" spans="1:5" ht="15.75" outlineLevel="1" x14ac:dyDescent="0.25">
      <c r="A9781" s="20">
        <f>A9780</f>
        <v>44316</v>
      </c>
      <c r="B9781" s="21" t="str">
        <f>B9780</f>
        <v>KATHY RILEY</v>
      </c>
      <c r="C9781" s="22">
        <f>SUBTOTAL(9,C9780:C9780)</f>
        <v>20</v>
      </c>
      <c r="D9781" s="21" t="str">
        <f t="shared" si="151"/>
        <v>TOTAL</v>
      </c>
    </row>
    <row r="9782" spans="1:5" ht="15.75" outlineLevel="2" x14ac:dyDescent="0.25">
      <c r="A9782" s="17">
        <v>44316</v>
      </c>
      <c r="B9782" t="s">
        <v>1337</v>
      </c>
      <c r="C9782" s="2">
        <v>20</v>
      </c>
      <c r="D9782" s="21" t="str">
        <f t="shared" si="151"/>
        <v/>
      </c>
      <c r="E9782" t="s">
        <v>76</v>
      </c>
    </row>
    <row r="9783" spans="1:5" ht="15.75" outlineLevel="1" x14ac:dyDescent="0.25">
      <c r="A9783" s="20">
        <f>A9782</f>
        <v>44316</v>
      </c>
      <c r="B9783" s="21" t="str">
        <f>B9782</f>
        <v>FARHAN AMIR</v>
      </c>
      <c r="C9783" s="22">
        <f>SUBTOTAL(9,C9782:C9782)</f>
        <v>20</v>
      </c>
      <c r="D9783" s="21" t="str">
        <f t="shared" si="151"/>
        <v>TOTAL</v>
      </c>
    </row>
    <row r="9784" spans="1:5" ht="15.75" outlineLevel="2" x14ac:dyDescent="0.25">
      <c r="A9784" s="17">
        <v>44316</v>
      </c>
      <c r="B9784" t="s">
        <v>1338</v>
      </c>
      <c r="C9784" s="2">
        <v>20</v>
      </c>
      <c r="D9784" s="21" t="str">
        <f t="shared" si="151"/>
        <v/>
      </c>
      <c r="E9784" t="s">
        <v>76</v>
      </c>
    </row>
    <row r="9785" spans="1:5" ht="15.75" outlineLevel="1" x14ac:dyDescent="0.25">
      <c r="A9785" s="20">
        <f>A9784</f>
        <v>44316</v>
      </c>
      <c r="B9785" s="21" t="str">
        <f>B9784</f>
        <v>NAGARAJU NAGALIA</v>
      </c>
      <c r="C9785" s="22">
        <f>SUBTOTAL(9,C9784:C9784)</f>
        <v>20</v>
      </c>
      <c r="D9785" s="21" t="str">
        <f t="shared" si="151"/>
        <v>TOTAL</v>
      </c>
    </row>
    <row r="9786" spans="1:5" ht="15.75" outlineLevel="2" x14ac:dyDescent="0.25">
      <c r="A9786" s="17">
        <v>44316</v>
      </c>
      <c r="B9786" t="s">
        <v>1339</v>
      </c>
      <c r="C9786" s="2">
        <v>85</v>
      </c>
      <c r="D9786" s="21" t="str">
        <f t="shared" si="151"/>
        <v/>
      </c>
      <c r="E9786" t="s">
        <v>58</v>
      </c>
    </row>
    <row r="9787" spans="1:5" ht="15.75" outlineLevel="1" x14ac:dyDescent="0.25">
      <c r="A9787" s="20">
        <f>A9786</f>
        <v>44316</v>
      </c>
      <c r="B9787" s="21" t="str">
        <f>B9786</f>
        <v>JENNIFER ROTHENBERGER</v>
      </c>
      <c r="C9787" s="22">
        <f>SUBTOTAL(9,C9786:C9786)</f>
        <v>85</v>
      </c>
      <c r="D9787" s="21" t="str">
        <f t="shared" si="151"/>
        <v>TOTAL</v>
      </c>
    </row>
    <row r="9788" spans="1:5" ht="15.75" outlineLevel="2" x14ac:dyDescent="0.25">
      <c r="A9788" s="17">
        <v>44316</v>
      </c>
      <c r="B9788" t="s">
        <v>1340</v>
      </c>
      <c r="C9788" s="2">
        <v>85</v>
      </c>
      <c r="D9788" s="21" t="str">
        <f t="shared" si="151"/>
        <v/>
      </c>
      <c r="E9788" t="s">
        <v>58</v>
      </c>
    </row>
    <row r="9789" spans="1:5" ht="15.75" outlineLevel="1" x14ac:dyDescent="0.25">
      <c r="A9789" s="20">
        <f>A9788</f>
        <v>44316</v>
      </c>
      <c r="B9789" s="21" t="str">
        <f>B9788</f>
        <v>SHAWN WOOLF</v>
      </c>
      <c r="C9789" s="22">
        <f>SUBTOTAL(9,C9788:C9788)</f>
        <v>85</v>
      </c>
      <c r="D9789" s="21" t="str">
        <f t="shared" si="151"/>
        <v>TOTAL</v>
      </c>
    </row>
    <row r="9790" spans="1:5" ht="15.75" outlineLevel="2" x14ac:dyDescent="0.25">
      <c r="A9790" s="17">
        <v>44316</v>
      </c>
      <c r="B9790" t="s">
        <v>1341</v>
      </c>
      <c r="C9790" s="2">
        <v>25</v>
      </c>
      <c r="D9790" s="21" t="str">
        <f t="shared" ref="D9790:D9853" si="152">IF(E9790="","TOTAL","")</f>
        <v/>
      </c>
      <c r="E9790" t="s">
        <v>76</v>
      </c>
    </row>
    <row r="9791" spans="1:5" ht="15.75" outlineLevel="1" x14ac:dyDescent="0.25">
      <c r="A9791" s="20">
        <f>A9790</f>
        <v>44316</v>
      </c>
      <c r="B9791" s="21" t="str">
        <f>B9790</f>
        <v>AMANDA ATENCIO</v>
      </c>
      <c r="C9791" s="22">
        <f>SUBTOTAL(9,C9790:C9790)</f>
        <v>25</v>
      </c>
      <c r="D9791" s="21" t="str">
        <f t="shared" si="152"/>
        <v>TOTAL</v>
      </c>
    </row>
    <row r="9792" spans="1:5" ht="15.75" outlineLevel="2" x14ac:dyDescent="0.25">
      <c r="A9792" s="17">
        <v>44316</v>
      </c>
      <c r="B9792" t="s">
        <v>1341</v>
      </c>
      <c r="C9792" s="2">
        <v>20</v>
      </c>
      <c r="D9792" s="21" t="str">
        <f t="shared" si="152"/>
        <v/>
      </c>
      <c r="E9792" t="s">
        <v>76</v>
      </c>
    </row>
    <row r="9793" spans="1:5" ht="15.75" outlineLevel="1" x14ac:dyDescent="0.25">
      <c r="A9793" s="20">
        <f>A9792</f>
        <v>44316</v>
      </c>
      <c r="B9793" s="21" t="str">
        <f>B9792</f>
        <v>AMANDA ATENCIO</v>
      </c>
      <c r="C9793" s="22">
        <f>SUBTOTAL(9,C9792:C9792)</f>
        <v>20</v>
      </c>
      <c r="D9793" s="21" t="str">
        <f t="shared" si="152"/>
        <v>TOTAL</v>
      </c>
    </row>
    <row r="9794" spans="1:5" ht="15.75" outlineLevel="2" x14ac:dyDescent="0.25">
      <c r="A9794" s="17">
        <v>44316</v>
      </c>
      <c r="B9794" t="s">
        <v>1342</v>
      </c>
      <c r="C9794" s="2">
        <v>45</v>
      </c>
      <c r="D9794" s="21" t="str">
        <f t="shared" si="152"/>
        <v/>
      </c>
      <c r="E9794" t="s">
        <v>76</v>
      </c>
    </row>
    <row r="9795" spans="1:5" ht="15.75" outlineLevel="1" x14ac:dyDescent="0.25">
      <c r="A9795" s="20">
        <f>A9794</f>
        <v>44316</v>
      </c>
      <c r="B9795" s="21" t="str">
        <f>B9794</f>
        <v>FIDELIA IWUOFUR</v>
      </c>
      <c r="C9795" s="22">
        <f>SUBTOTAL(9,C9794:C9794)</f>
        <v>45</v>
      </c>
      <c r="D9795" s="21" t="str">
        <f t="shared" si="152"/>
        <v>TOTAL</v>
      </c>
    </row>
    <row r="9796" spans="1:5" ht="15.75" outlineLevel="2" x14ac:dyDescent="0.25">
      <c r="A9796" s="17">
        <v>44316</v>
      </c>
      <c r="B9796" t="s">
        <v>1343</v>
      </c>
      <c r="C9796" s="2">
        <v>25</v>
      </c>
      <c r="D9796" s="21" t="str">
        <f t="shared" si="152"/>
        <v/>
      </c>
      <c r="E9796" t="s">
        <v>76</v>
      </c>
    </row>
    <row r="9797" spans="1:5" ht="15.75" outlineLevel="1" x14ac:dyDescent="0.25">
      <c r="A9797" s="20">
        <f>A9796</f>
        <v>44316</v>
      </c>
      <c r="B9797" s="21" t="str">
        <f>B9796</f>
        <v>KRISTI MATTHEESSEN</v>
      </c>
      <c r="C9797" s="22">
        <f>SUBTOTAL(9,C9796:C9796)</f>
        <v>25</v>
      </c>
      <c r="D9797" s="21" t="str">
        <f t="shared" si="152"/>
        <v>TOTAL</v>
      </c>
    </row>
    <row r="9798" spans="1:5" ht="15.75" outlineLevel="2" x14ac:dyDescent="0.25">
      <c r="A9798" s="17">
        <v>44316</v>
      </c>
      <c r="B9798" t="s">
        <v>1343</v>
      </c>
      <c r="C9798" s="2">
        <v>14</v>
      </c>
      <c r="D9798" s="21" t="str">
        <f t="shared" si="152"/>
        <v/>
      </c>
      <c r="E9798" t="s">
        <v>76</v>
      </c>
    </row>
    <row r="9799" spans="1:5" ht="15.75" outlineLevel="1" x14ac:dyDescent="0.25">
      <c r="A9799" s="20">
        <f>A9798</f>
        <v>44316</v>
      </c>
      <c r="B9799" s="21" t="str">
        <f>B9798</f>
        <v>KRISTI MATTHEESSEN</v>
      </c>
      <c r="C9799" s="22">
        <f>SUBTOTAL(9,C9798:C9798)</f>
        <v>14</v>
      </c>
      <c r="D9799" s="21" t="str">
        <f t="shared" si="152"/>
        <v>TOTAL</v>
      </c>
    </row>
    <row r="9800" spans="1:5" ht="15.75" outlineLevel="2" x14ac:dyDescent="0.25">
      <c r="A9800" s="17">
        <v>44316</v>
      </c>
      <c r="B9800" t="s">
        <v>1344</v>
      </c>
      <c r="C9800" s="2">
        <v>10</v>
      </c>
      <c r="D9800" s="21" t="str">
        <f t="shared" si="152"/>
        <v/>
      </c>
      <c r="E9800" t="s">
        <v>76</v>
      </c>
    </row>
    <row r="9801" spans="1:5" ht="15.75" outlineLevel="1" x14ac:dyDescent="0.25">
      <c r="A9801" s="20">
        <f>A9800</f>
        <v>44316</v>
      </c>
      <c r="B9801" s="21" t="str">
        <f>B9800</f>
        <v>REBECCA PEAVLER</v>
      </c>
      <c r="C9801" s="22">
        <f>SUBTOTAL(9,C9800:C9800)</f>
        <v>10</v>
      </c>
      <c r="D9801" s="21" t="str">
        <f t="shared" si="152"/>
        <v>TOTAL</v>
      </c>
    </row>
    <row r="9802" spans="1:5" ht="15.75" outlineLevel="2" x14ac:dyDescent="0.25">
      <c r="A9802" s="17">
        <v>44316</v>
      </c>
      <c r="B9802" t="s">
        <v>1345</v>
      </c>
      <c r="C9802" s="2">
        <v>45</v>
      </c>
      <c r="D9802" s="21" t="str">
        <f t="shared" si="152"/>
        <v/>
      </c>
      <c r="E9802" t="s">
        <v>76</v>
      </c>
    </row>
    <row r="9803" spans="1:5" ht="15.75" outlineLevel="1" x14ac:dyDescent="0.25">
      <c r="A9803" s="20">
        <f>A9802</f>
        <v>44316</v>
      </c>
      <c r="B9803" s="21" t="str">
        <f>B9802</f>
        <v>RAQUEL ZUNIGA</v>
      </c>
      <c r="C9803" s="22">
        <f>SUBTOTAL(9,C9802:C9802)</f>
        <v>45</v>
      </c>
      <c r="D9803" s="21" t="str">
        <f t="shared" si="152"/>
        <v>TOTAL</v>
      </c>
    </row>
    <row r="9804" spans="1:5" ht="15.75" outlineLevel="2" x14ac:dyDescent="0.25">
      <c r="A9804" s="17">
        <v>44316</v>
      </c>
      <c r="B9804" t="s">
        <v>1346</v>
      </c>
      <c r="C9804" s="2">
        <v>25</v>
      </c>
      <c r="D9804" s="21" t="str">
        <f t="shared" si="152"/>
        <v/>
      </c>
      <c r="E9804" t="s">
        <v>76</v>
      </c>
    </row>
    <row r="9805" spans="1:5" ht="15.75" outlineLevel="1" x14ac:dyDescent="0.25">
      <c r="A9805" s="20">
        <f>A9804</f>
        <v>44316</v>
      </c>
      <c r="B9805" s="21" t="str">
        <f>B9804</f>
        <v>MARIA MEDINA</v>
      </c>
      <c r="C9805" s="22">
        <f>SUBTOTAL(9,C9804:C9804)</f>
        <v>25</v>
      </c>
      <c r="D9805" s="21" t="str">
        <f t="shared" si="152"/>
        <v>TOTAL</v>
      </c>
    </row>
    <row r="9806" spans="1:5" ht="15.75" outlineLevel="2" x14ac:dyDescent="0.25">
      <c r="A9806" s="17">
        <v>44316</v>
      </c>
      <c r="B9806" t="s">
        <v>1346</v>
      </c>
      <c r="C9806" s="2">
        <v>20</v>
      </c>
      <c r="D9806" s="21" t="str">
        <f t="shared" si="152"/>
        <v/>
      </c>
      <c r="E9806" t="s">
        <v>76</v>
      </c>
    </row>
    <row r="9807" spans="1:5" ht="15.75" outlineLevel="1" x14ac:dyDescent="0.25">
      <c r="A9807" s="20">
        <f>A9806</f>
        <v>44316</v>
      </c>
      <c r="B9807" s="21" t="str">
        <f>B9806</f>
        <v>MARIA MEDINA</v>
      </c>
      <c r="C9807" s="22">
        <f>SUBTOTAL(9,C9806:C9806)</f>
        <v>20</v>
      </c>
      <c r="D9807" s="21" t="str">
        <f t="shared" si="152"/>
        <v>TOTAL</v>
      </c>
    </row>
    <row r="9808" spans="1:5" ht="15.75" outlineLevel="2" x14ac:dyDescent="0.25">
      <c r="A9808" s="17">
        <v>44316</v>
      </c>
      <c r="B9808" t="s">
        <v>1347</v>
      </c>
      <c r="C9808" s="2">
        <v>45</v>
      </c>
      <c r="D9808" s="21" t="str">
        <f t="shared" si="152"/>
        <v/>
      </c>
      <c r="E9808" t="s">
        <v>76</v>
      </c>
    </row>
    <row r="9809" spans="1:5" ht="15.75" outlineLevel="1" x14ac:dyDescent="0.25">
      <c r="A9809" s="20">
        <f>A9808</f>
        <v>44316</v>
      </c>
      <c r="B9809" s="21" t="str">
        <f>B9808</f>
        <v>FABIAN SOTO</v>
      </c>
      <c r="C9809" s="22">
        <f>SUBTOTAL(9,C9808:C9808)</f>
        <v>45</v>
      </c>
      <c r="D9809" s="21" t="str">
        <f t="shared" si="152"/>
        <v>TOTAL</v>
      </c>
    </row>
    <row r="9810" spans="1:5" ht="15.75" outlineLevel="2" x14ac:dyDescent="0.25">
      <c r="A9810" s="17">
        <v>44316</v>
      </c>
      <c r="B9810" t="s">
        <v>1348</v>
      </c>
      <c r="C9810" s="2">
        <v>25</v>
      </c>
      <c r="D9810" s="21" t="str">
        <f t="shared" si="152"/>
        <v/>
      </c>
      <c r="E9810" t="s">
        <v>76</v>
      </c>
    </row>
    <row r="9811" spans="1:5" ht="15.75" outlineLevel="1" x14ac:dyDescent="0.25">
      <c r="A9811" s="20">
        <f>A9810</f>
        <v>44316</v>
      </c>
      <c r="B9811" s="21" t="str">
        <f>B9810</f>
        <v>LUIZ PALUDO</v>
      </c>
      <c r="C9811" s="22">
        <f>SUBTOTAL(9,C9810:C9810)</f>
        <v>25</v>
      </c>
      <c r="D9811" s="21" t="str">
        <f t="shared" si="152"/>
        <v>TOTAL</v>
      </c>
    </row>
    <row r="9812" spans="1:5" ht="15.75" outlineLevel="2" x14ac:dyDescent="0.25">
      <c r="A9812" s="17">
        <v>44316</v>
      </c>
      <c r="B9812" t="s">
        <v>1349</v>
      </c>
      <c r="C9812" s="2">
        <v>25</v>
      </c>
      <c r="D9812" s="21" t="str">
        <f t="shared" si="152"/>
        <v/>
      </c>
      <c r="E9812" t="s">
        <v>76</v>
      </c>
    </row>
    <row r="9813" spans="1:5" ht="15.75" outlineLevel="1" x14ac:dyDescent="0.25">
      <c r="A9813" s="20">
        <f>A9812</f>
        <v>44316</v>
      </c>
      <c r="B9813" s="21" t="str">
        <f>B9812</f>
        <v>NATHALIE RASOLOMIARAANTSOA</v>
      </c>
      <c r="C9813" s="22">
        <f>SUBTOTAL(9,C9812:C9812)</f>
        <v>25</v>
      </c>
      <c r="D9813" s="21" t="str">
        <f t="shared" si="152"/>
        <v>TOTAL</v>
      </c>
    </row>
    <row r="9814" spans="1:5" ht="15.75" outlineLevel="2" x14ac:dyDescent="0.25">
      <c r="A9814" s="17">
        <v>44316</v>
      </c>
      <c r="B9814" t="s">
        <v>1350</v>
      </c>
      <c r="C9814" s="2">
        <v>25</v>
      </c>
      <c r="D9814" s="21" t="str">
        <f t="shared" si="152"/>
        <v/>
      </c>
      <c r="E9814" t="s">
        <v>76</v>
      </c>
    </row>
    <row r="9815" spans="1:5" ht="15.75" outlineLevel="1" x14ac:dyDescent="0.25">
      <c r="A9815" s="20">
        <f>A9814</f>
        <v>44316</v>
      </c>
      <c r="B9815" s="21" t="str">
        <f>B9814</f>
        <v>THERESA DORST</v>
      </c>
      <c r="C9815" s="22">
        <f>SUBTOTAL(9,C9814:C9814)</f>
        <v>25</v>
      </c>
      <c r="D9815" s="21" t="str">
        <f t="shared" si="152"/>
        <v>TOTAL</v>
      </c>
    </row>
    <row r="9816" spans="1:5" ht="15.75" outlineLevel="2" x14ac:dyDescent="0.25">
      <c r="A9816" s="17">
        <v>44316</v>
      </c>
      <c r="B9816" t="s">
        <v>1351</v>
      </c>
      <c r="C9816" s="2">
        <v>25</v>
      </c>
      <c r="D9816" s="21" t="str">
        <f t="shared" si="152"/>
        <v/>
      </c>
      <c r="E9816" t="s">
        <v>76</v>
      </c>
    </row>
    <row r="9817" spans="1:5" ht="15.75" outlineLevel="1" x14ac:dyDescent="0.25">
      <c r="A9817" s="20">
        <f>A9816</f>
        <v>44316</v>
      </c>
      <c r="B9817" s="21" t="str">
        <f>B9816</f>
        <v>SAMANTHA GALVEZ</v>
      </c>
      <c r="C9817" s="22">
        <f>SUBTOTAL(9,C9816:C9816)</f>
        <v>25</v>
      </c>
      <c r="D9817" s="21" t="str">
        <f t="shared" si="152"/>
        <v>TOTAL</v>
      </c>
    </row>
    <row r="9818" spans="1:5" ht="15.75" outlineLevel="2" x14ac:dyDescent="0.25">
      <c r="A9818" s="17">
        <v>44316</v>
      </c>
      <c r="B9818" t="s">
        <v>1352</v>
      </c>
      <c r="C9818" s="2">
        <v>45</v>
      </c>
      <c r="D9818" s="21" t="str">
        <f t="shared" si="152"/>
        <v/>
      </c>
      <c r="E9818" t="s">
        <v>76</v>
      </c>
    </row>
    <row r="9819" spans="1:5" ht="15.75" outlineLevel="1" x14ac:dyDescent="0.25">
      <c r="A9819" s="20">
        <f>A9818</f>
        <v>44316</v>
      </c>
      <c r="B9819" s="21" t="str">
        <f>B9818</f>
        <v>ALLISON OLICEWHITTAKER</v>
      </c>
      <c r="C9819" s="22">
        <f>SUBTOTAL(9,C9818:C9818)</f>
        <v>45</v>
      </c>
      <c r="D9819" s="21" t="str">
        <f t="shared" si="152"/>
        <v>TOTAL</v>
      </c>
    </row>
    <row r="9820" spans="1:5" ht="15.75" outlineLevel="2" x14ac:dyDescent="0.25">
      <c r="A9820" s="17">
        <v>44316</v>
      </c>
      <c r="B9820" t="s">
        <v>1353</v>
      </c>
      <c r="C9820" s="2">
        <v>25</v>
      </c>
      <c r="D9820" s="21" t="str">
        <f t="shared" si="152"/>
        <v/>
      </c>
      <c r="E9820" t="s">
        <v>76</v>
      </c>
    </row>
    <row r="9821" spans="1:5" ht="15.75" outlineLevel="1" x14ac:dyDescent="0.25">
      <c r="A9821" s="20">
        <f>A9820</f>
        <v>44316</v>
      </c>
      <c r="B9821" s="21" t="str">
        <f>B9820</f>
        <v>SHELLERY BROWN</v>
      </c>
      <c r="C9821" s="22">
        <f>SUBTOTAL(9,C9820:C9820)</f>
        <v>25</v>
      </c>
      <c r="D9821" s="21" t="str">
        <f t="shared" si="152"/>
        <v>TOTAL</v>
      </c>
    </row>
    <row r="9822" spans="1:5" ht="15.75" outlineLevel="2" x14ac:dyDescent="0.25">
      <c r="A9822" s="17">
        <v>44316</v>
      </c>
      <c r="B9822" t="s">
        <v>1354</v>
      </c>
      <c r="C9822" s="2">
        <v>25</v>
      </c>
      <c r="D9822" s="21" t="str">
        <f t="shared" si="152"/>
        <v/>
      </c>
      <c r="E9822" t="s">
        <v>76</v>
      </c>
    </row>
    <row r="9823" spans="1:5" ht="15.75" outlineLevel="1" x14ac:dyDescent="0.25">
      <c r="A9823" s="20">
        <f>A9822</f>
        <v>44316</v>
      </c>
      <c r="B9823" s="21" t="str">
        <f>B9822</f>
        <v>NACHELLE LUNGER</v>
      </c>
      <c r="C9823" s="22">
        <f>SUBTOTAL(9,C9822:C9822)</f>
        <v>25</v>
      </c>
      <c r="D9823" s="21" t="str">
        <f t="shared" si="152"/>
        <v>TOTAL</v>
      </c>
    </row>
    <row r="9824" spans="1:5" ht="15.75" outlineLevel="2" x14ac:dyDescent="0.25">
      <c r="A9824" s="17">
        <v>44316</v>
      </c>
      <c r="B9824" t="s">
        <v>1355</v>
      </c>
      <c r="C9824" s="2">
        <v>25</v>
      </c>
      <c r="D9824" s="21" t="str">
        <f t="shared" si="152"/>
        <v/>
      </c>
      <c r="E9824" t="s">
        <v>76</v>
      </c>
    </row>
    <row r="9825" spans="1:5" ht="15.75" outlineLevel="1" x14ac:dyDescent="0.25">
      <c r="A9825" s="20">
        <f>A9824</f>
        <v>44316</v>
      </c>
      <c r="B9825" s="21" t="str">
        <f>B9824</f>
        <v>RACHEL HINDAHL</v>
      </c>
      <c r="C9825" s="22">
        <f>SUBTOTAL(9,C9824:C9824)</f>
        <v>25</v>
      </c>
      <c r="D9825" s="21" t="str">
        <f t="shared" si="152"/>
        <v>TOTAL</v>
      </c>
    </row>
    <row r="9826" spans="1:5" ht="15.75" outlineLevel="2" x14ac:dyDescent="0.25">
      <c r="A9826" s="17">
        <v>44316</v>
      </c>
      <c r="B9826" t="s">
        <v>1356</v>
      </c>
      <c r="C9826" s="2">
        <v>25</v>
      </c>
      <c r="D9826" s="21" t="str">
        <f t="shared" si="152"/>
        <v/>
      </c>
      <c r="E9826" t="s">
        <v>76</v>
      </c>
    </row>
    <row r="9827" spans="1:5" ht="15.75" outlineLevel="1" x14ac:dyDescent="0.25">
      <c r="A9827" s="20">
        <f>A9826</f>
        <v>44316</v>
      </c>
      <c r="B9827" s="21" t="str">
        <f>B9826</f>
        <v>KATHRYN SEMPE</v>
      </c>
      <c r="C9827" s="22">
        <f>SUBTOTAL(9,C9826:C9826)</f>
        <v>25</v>
      </c>
      <c r="D9827" s="21" t="str">
        <f t="shared" si="152"/>
        <v>TOTAL</v>
      </c>
    </row>
    <row r="9828" spans="1:5" ht="15.75" outlineLevel="2" x14ac:dyDescent="0.25">
      <c r="A9828" s="17">
        <v>44316</v>
      </c>
      <c r="B9828" t="s">
        <v>1357</v>
      </c>
      <c r="C9828" s="2">
        <v>45</v>
      </c>
      <c r="D9828" s="21" t="str">
        <f t="shared" si="152"/>
        <v/>
      </c>
      <c r="E9828" t="s">
        <v>76</v>
      </c>
    </row>
    <row r="9829" spans="1:5" ht="15.75" outlineLevel="1" x14ac:dyDescent="0.25">
      <c r="A9829" s="20">
        <f>A9828</f>
        <v>44316</v>
      </c>
      <c r="B9829" s="21" t="str">
        <f>B9828</f>
        <v>MITZI HICKMAN</v>
      </c>
      <c r="C9829" s="22">
        <f>SUBTOTAL(9,C9828:C9828)</f>
        <v>45</v>
      </c>
      <c r="D9829" s="21" t="str">
        <f t="shared" si="152"/>
        <v>TOTAL</v>
      </c>
    </row>
    <row r="9830" spans="1:5" ht="15.75" outlineLevel="2" x14ac:dyDescent="0.25">
      <c r="A9830" s="17">
        <v>44316</v>
      </c>
      <c r="B9830" t="s">
        <v>1358</v>
      </c>
      <c r="C9830" s="2">
        <v>140</v>
      </c>
      <c r="D9830" s="21" t="str">
        <f t="shared" si="152"/>
        <v/>
      </c>
      <c r="E9830" t="s">
        <v>76</v>
      </c>
    </row>
    <row r="9831" spans="1:5" ht="15.75" outlineLevel="1" x14ac:dyDescent="0.25">
      <c r="A9831" s="20">
        <f>A9830</f>
        <v>44316</v>
      </c>
      <c r="B9831" s="21" t="str">
        <f>B9830</f>
        <v>EMILY CAI</v>
      </c>
      <c r="C9831" s="22">
        <f>SUBTOTAL(9,C9830:C9830)</f>
        <v>140</v>
      </c>
      <c r="D9831" s="21" t="str">
        <f t="shared" si="152"/>
        <v>TOTAL</v>
      </c>
    </row>
    <row r="9832" spans="1:5" ht="15.75" outlineLevel="2" x14ac:dyDescent="0.25">
      <c r="A9832" s="17">
        <v>44316</v>
      </c>
      <c r="B9832" t="s">
        <v>1359</v>
      </c>
      <c r="C9832" s="2">
        <v>852.93</v>
      </c>
      <c r="D9832" s="21" t="str">
        <f t="shared" si="152"/>
        <v/>
      </c>
      <c r="E9832" t="s">
        <v>58</v>
      </c>
    </row>
    <row r="9833" spans="1:5" ht="15.75" outlineLevel="1" x14ac:dyDescent="0.25">
      <c r="A9833" s="20">
        <f>A9832</f>
        <v>44316</v>
      </c>
      <c r="B9833" s="21" t="str">
        <f>B9832</f>
        <v>4IMPRINT INC</v>
      </c>
      <c r="C9833" s="22">
        <f>SUBTOTAL(9,C9832:C9832)</f>
        <v>852.93</v>
      </c>
      <c r="D9833" s="21" t="str">
        <f t="shared" si="152"/>
        <v>TOTAL</v>
      </c>
    </row>
    <row r="9834" spans="1:5" ht="15.75" outlineLevel="2" x14ac:dyDescent="0.25">
      <c r="A9834" s="17">
        <v>44316</v>
      </c>
      <c r="B9834" t="s">
        <v>1360</v>
      </c>
      <c r="C9834" s="2">
        <v>200</v>
      </c>
      <c r="D9834" s="21" t="str">
        <f t="shared" si="152"/>
        <v/>
      </c>
      <c r="E9834" t="s">
        <v>58</v>
      </c>
    </row>
    <row r="9835" spans="1:5" ht="15.75" outlineLevel="1" x14ac:dyDescent="0.25">
      <c r="A9835" s="20">
        <f>A9834</f>
        <v>44316</v>
      </c>
      <c r="B9835" s="21" t="str">
        <f>B9834</f>
        <v>JOHANLY NAZARIO</v>
      </c>
      <c r="C9835" s="22">
        <f>SUBTOTAL(9,C9834:C9834)</f>
        <v>200</v>
      </c>
      <c r="D9835" s="21" t="str">
        <f t="shared" si="152"/>
        <v>TOTAL</v>
      </c>
    </row>
    <row r="9836" spans="1:5" ht="15.75" outlineLevel="2" x14ac:dyDescent="0.25">
      <c r="A9836" s="17">
        <v>44316</v>
      </c>
      <c r="B9836" t="s">
        <v>1361</v>
      </c>
      <c r="C9836" s="2">
        <v>11.45</v>
      </c>
      <c r="D9836" s="21" t="str">
        <f t="shared" si="152"/>
        <v/>
      </c>
      <c r="E9836" t="s">
        <v>195</v>
      </c>
    </row>
    <row r="9837" spans="1:5" ht="15.75" outlineLevel="1" x14ac:dyDescent="0.25">
      <c r="A9837" s="20">
        <f>A9836</f>
        <v>44316</v>
      </c>
      <c r="B9837" s="21" t="str">
        <f>B9836</f>
        <v>SUZANNE MELTON</v>
      </c>
      <c r="C9837" s="22">
        <f>SUBTOTAL(9,C9836:C9836)</f>
        <v>11.45</v>
      </c>
      <c r="D9837" s="21" t="str">
        <f t="shared" si="152"/>
        <v>TOTAL</v>
      </c>
    </row>
    <row r="9838" spans="1:5" ht="15.75" outlineLevel="2" x14ac:dyDescent="0.25">
      <c r="A9838" s="17">
        <v>44316</v>
      </c>
      <c r="B9838" t="s">
        <v>1362</v>
      </c>
      <c r="C9838" s="2">
        <v>3.75</v>
      </c>
      <c r="D9838" s="21" t="str">
        <f t="shared" si="152"/>
        <v/>
      </c>
      <c r="E9838" t="s">
        <v>195</v>
      </c>
    </row>
    <row r="9839" spans="1:5" ht="15.75" outlineLevel="1" x14ac:dyDescent="0.25">
      <c r="A9839" s="20">
        <f>A9838</f>
        <v>44316</v>
      </c>
      <c r="B9839" s="21" t="str">
        <f>B9838</f>
        <v>JOON YONG AHN</v>
      </c>
      <c r="C9839" s="22">
        <f>SUBTOTAL(9,C9838:C9838)</f>
        <v>3.75</v>
      </c>
      <c r="D9839" s="21" t="str">
        <f t="shared" si="152"/>
        <v>TOTAL</v>
      </c>
    </row>
    <row r="9840" spans="1:5" ht="15.75" outlineLevel="2" x14ac:dyDescent="0.25">
      <c r="A9840" s="17">
        <v>44316</v>
      </c>
      <c r="B9840" t="s">
        <v>1363</v>
      </c>
      <c r="C9840" s="2">
        <v>17.5</v>
      </c>
      <c r="D9840" s="21" t="str">
        <f t="shared" si="152"/>
        <v/>
      </c>
      <c r="E9840" t="s">
        <v>195</v>
      </c>
    </row>
    <row r="9841" spans="1:5" ht="15.75" outlineLevel="1" x14ac:dyDescent="0.25">
      <c r="A9841" s="20">
        <f>A9840</f>
        <v>44316</v>
      </c>
      <c r="B9841" s="21" t="str">
        <f>B9840</f>
        <v>JANET CARUANA</v>
      </c>
      <c r="C9841" s="22">
        <f>SUBTOTAL(9,C9840:C9840)</f>
        <v>17.5</v>
      </c>
      <c r="D9841" s="21" t="str">
        <f t="shared" si="152"/>
        <v>TOTAL</v>
      </c>
    </row>
    <row r="9842" spans="1:5" ht="15.75" outlineLevel="2" x14ac:dyDescent="0.25">
      <c r="A9842" s="17">
        <v>44316</v>
      </c>
      <c r="B9842" t="s">
        <v>1364</v>
      </c>
      <c r="C9842" s="2">
        <v>64.25</v>
      </c>
      <c r="D9842" s="21" t="str">
        <f t="shared" si="152"/>
        <v/>
      </c>
      <c r="E9842" t="s">
        <v>195</v>
      </c>
    </row>
    <row r="9843" spans="1:5" ht="15.75" outlineLevel="1" x14ac:dyDescent="0.25">
      <c r="A9843" s="20">
        <f>A9842</f>
        <v>44316</v>
      </c>
      <c r="B9843" s="21" t="str">
        <f>B9842</f>
        <v>KRISTEN JAWAD</v>
      </c>
      <c r="C9843" s="22">
        <f>SUBTOTAL(9,C9842:C9842)</f>
        <v>64.25</v>
      </c>
      <c r="D9843" s="21" t="str">
        <f t="shared" si="152"/>
        <v>TOTAL</v>
      </c>
    </row>
    <row r="9844" spans="1:5" ht="15.75" outlineLevel="2" x14ac:dyDescent="0.25">
      <c r="A9844" s="17">
        <v>44316</v>
      </c>
      <c r="B9844" t="s">
        <v>1365</v>
      </c>
      <c r="C9844" s="2">
        <v>23.28</v>
      </c>
      <c r="D9844" s="21" t="str">
        <f t="shared" si="152"/>
        <v/>
      </c>
      <c r="E9844" t="s">
        <v>195</v>
      </c>
    </row>
    <row r="9845" spans="1:5" ht="15.75" outlineLevel="1" x14ac:dyDescent="0.25">
      <c r="A9845" s="20">
        <f>A9844</f>
        <v>44316</v>
      </c>
      <c r="B9845" s="21" t="str">
        <f>B9844</f>
        <v>QINGBIN LIU</v>
      </c>
      <c r="C9845" s="22">
        <f>SUBTOTAL(9,C9844:C9844)</f>
        <v>23.28</v>
      </c>
      <c r="D9845" s="21" t="str">
        <f t="shared" si="152"/>
        <v>TOTAL</v>
      </c>
    </row>
    <row r="9846" spans="1:5" ht="15.75" outlineLevel="2" x14ac:dyDescent="0.25">
      <c r="A9846" s="17">
        <v>44316</v>
      </c>
      <c r="B9846" t="s">
        <v>1366</v>
      </c>
      <c r="C9846" s="2">
        <v>12.75</v>
      </c>
      <c r="D9846" s="21" t="str">
        <f t="shared" si="152"/>
        <v/>
      </c>
      <c r="E9846" t="s">
        <v>195</v>
      </c>
    </row>
    <row r="9847" spans="1:5" ht="15.75" outlineLevel="1" x14ac:dyDescent="0.25">
      <c r="A9847" s="20">
        <f>A9846</f>
        <v>44316</v>
      </c>
      <c r="B9847" s="21" t="str">
        <f>B9846</f>
        <v>SEBASTIAN PIVNICKA</v>
      </c>
      <c r="C9847" s="22">
        <f>SUBTOTAL(9,C9846:C9846)</f>
        <v>12.75</v>
      </c>
      <c r="D9847" s="21" t="str">
        <f t="shared" si="152"/>
        <v>TOTAL</v>
      </c>
    </row>
    <row r="9848" spans="1:5" ht="15.75" outlineLevel="2" x14ac:dyDescent="0.25">
      <c r="A9848" s="17">
        <v>44316</v>
      </c>
      <c r="B9848" t="s">
        <v>1367</v>
      </c>
      <c r="C9848" s="2">
        <v>41.5</v>
      </c>
      <c r="D9848" s="21" t="str">
        <f t="shared" si="152"/>
        <v/>
      </c>
      <c r="E9848" t="s">
        <v>195</v>
      </c>
    </row>
    <row r="9849" spans="1:5" ht="15.75" outlineLevel="1" x14ac:dyDescent="0.25">
      <c r="A9849" s="20">
        <f>A9848</f>
        <v>44316</v>
      </c>
      <c r="B9849" s="21" t="str">
        <f>B9848</f>
        <v>THU PHAM</v>
      </c>
      <c r="C9849" s="22">
        <f>SUBTOTAL(9,C9848:C9848)</f>
        <v>41.5</v>
      </c>
      <c r="D9849" s="21" t="str">
        <f t="shared" si="152"/>
        <v>TOTAL</v>
      </c>
    </row>
    <row r="9850" spans="1:5" ht="15.75" outlineLevel="2" x14ac:dyDescent="0.25">
      <c r="A9850" s="17">
        <v>44316</v>
      </c>
      <c r="B9850" t="s">
        <v>1368</v>
      </c>
      <c r="C9850" s="2">
        <v>88</v>
      </c>
      <c r="D9850" s="21" t="str">
        <f t="shared" si="152"/>
        <v/>
      </c>
      <c r="E9850" t="s">
        <v>195</v>
      </c>
    </row>
    <row r="9851" spans="1:5" ht="15.75" outlineLevel="1" x14ac:dyDescent="0.25">
      <c r="A9851" s="20">
        <f>A9850</f>
        <v>44316</v>
      </c>
      <c r="B9851" s="21" t="str">
        <f>B9850</f>
        <v>YINXUE LI</v>
      </c>
      <c r="C9851" s="22">
        <f>SUBTOTAL(9,C9850:C9850)</f>
        <v>88</v>
      </c>
      <c r="D9851" s="21" t="str">
        <f t="shared" si="152"/>
        <v>TOTAL</v>
      </c>
    </row>
    <row r="9852" spans="1:5" ht="15.75" outlineLevel="2" x14ac:dyDescent="0.25">
      <c r="A9852" s="17">
        <v>44316</v>
      </c>
      <c r="B9852" t="s">
        <v>1369</v>
      </c>
      <c r="C9852" s="2">
        <v>366.75</v>
      </c>
      <c r="D9852" s="21" t="str">
        <f t="shared" si="152"/>
        <v/>
      </c>
      <c r="E9852" t="s">
        <v>195</v>
      </c>
    </row>
    <row r="9853" spans="1:5" ht="15.75" outlineLevel="1" x14ac:dyDescent="0.25">
      <c r="A9853" s="20">
        <f>A9852</f>
        <v>44316</v>
      </c>
      <c r="B9853" s="21" t="str">
        <f>B9852</f>
        <v>PING TAN</v>
      </c>
      <c r="C9853" s="22">
        <f>SUBTOTAL(9,C9852:C9852)</f>
        <v>366.75</v>
      </c>
      <c r="D9853" s="21" t="str">
        <f t="shared" si="152"/>
        <v>TOTAL</v>
      </c>
    </row>
    <row r="9854" spans="1:5" ht="15.75" outlineLevel="2" x14ac:dyDescent="0.25">
      <c r="A9854" s="17">
        <v>44316</v>
      </c>
      <c r="B9854" t="s">
        <v>1370</v>
      </c>
      <c r="C9854" s="2">
        <v>80</v>
      </c>
      <c r="D9854" s="21" t="str">
        <f t="shared" ref="D9854:D9917" si="153">IF(E9854="","TOTAL","")</f>
        <v/>
      </c>
      <c r="E9854" t="s">
        <v>195</v>
      </c>
    </row>
    <row r="9855" spans="1:5" ht="15.75" outlineLevel="1" x14ac:dyDescent="0.25">
      <c r="A9855" s="20">
        <f>A9854</f>
        <v>44316</v>
      </c>
      <c r="B9855" s="21" t="str">
        <f>B9854</f>
        <v>SOPHAL CLEMONS</v>
      </c>
      <c r="C9855" s="22">
        <f>SUBTOTAL(9,C9854:C9854)</f>
        <v>80</v>
      </c>
      <c r="D9855" s="21" t="str">
        <f t="shared" si="153"/>
        <v>TOTAL</v>
      </c>
    </row>
    <row r="9856" spans="1:5" ht="15.75" outlineLevel="2" x14ac:dyDescent="0.25">
      <c r="A9856" s="17">
        <v>44316</v>
      </c>
      <c r="B9856" t="s">
        <v>1371</v>
      </c>
      <c r="C9856" s="2">
        <v>122.25</v>
      </c>
      <c r="D9856" s="21" t="str">
        <f t="shared" si="153"/>
        <v/>
      </c>
      <c r="E9856" t="s">
        <v>195</v>
      </c>
    </row>
    <row r="9857" spans="1:5" ht="15.75" outlineLevel="1" x14ac:dyDescent="0.25">
      <c r="A9857" s="20">
        <f>A9856</f>
        <v>44316</v>
      </c>
      <c r="B9857" s="21" t="str">
        <f>B9856</f>
        <v>MICHELE GARCIA</v>
      </c>
      <c r="C9857" s="22">
        <f>SUBTOTAL(9,C9856:C9856)</f>
        <v>122.25</v>
      </c>
      <c r="D9857" s="21" t="str">
        <f t="shared" si="153"/>
        <v>TOTAL</v>
      </c>
    </row>
    <row r="9858" spans="1:5" ht="15.75" outlineLevel="2" x14ac:dyDescent="0.25">
      <c r="A9858" s="17">
        <v>44316</v>
      </c>
      <c r="B9858" t="s">
        <v>1372</v>
      </c>
      <c r="C9858" s="2">
        <v>62</v>
      </c>
      <c r="D9858" s="21" t="str">
        <f t="shared" si="153"/>
        <v/>
      </c>
      <c r="E9858" t="s">
        <v>195</v>
      </c>
    </row>
    <row r="9859" spans="1:5" ht="15.75" outlineLevel="1" x14ac:dyDescent="0.25">
      <c r="A9859" s="20">
        <f>A9858</f>
        <v>44316</v>
      </c>
      <c r="B9859" s="21" t="str">
        <f>B9858</f>
        <v>SHERRY SLAY</v>
      </c>
      <c r="C9859" s="22">
        <f>SUBTOTAL(9,C9858:C9858)</f>
        <v>62</v>
      </c>
      <c r="D9859" s="21" t="str">
        <f t="shared" si="153"/>
        <v>TOTAL</v>
      </c>
    </row>
    <row r="9860" spans="1:5" ht="15.75" outlineLevel="2" x14ac:dyDescent="0.25">
      <c r="A9860" s="17">
        <v>44316</v>
      </c>
      <c r="B9860" t="s">
        <v>1373</v>
      </c>
      <c r="C9860" s="2">
        <v>19.75</v>
      </c>
      <c r="D9860" s="21" t="str">
        <f t="shared" si="153"/>
        <v/>
      </c>
      <c r="E9860" t="s">
        <v>195</v>
      </c>
    </row>
    <row r="9861" spans="1:5" ht="15.75" outlineLevel="1" x14ac:dyDescent="0.25">
      <c r="A9861" s="20">
        <f>A9860</f>
        <v>44316</v>
      </c>
      <c r="B9861" s="21" t="str">
        <f>B9860</f>
        <v>CHANDRA BEENE</v>
      </c>
      <c r="C9861" s="22">
        <f>SUBTOTAL(9,C9860:C9860)</f>
        <v>19.75</v>
      </c>
      <c r="D9861" s="21" t="str">
        <f t="shared" si="153"/>
        <v>TOTAL</v>
      </c>
    </row>
    <row r="9862" spans="1:5" ht="15.75" outlineLevel="2" x14ac:dyDescent="0.25">
      <c r="A9862" s="17">
        <v>44316</v>
      </c>
      <c r="B9862" t="s">
        <v>1374</v>
      </c>
      <c r="C9862" s="2">
        <v>27.25</v>
      </c>
      <c r="D9862" s="21" t="str">
        <f t="shared" si="153"/>
        <v/>
      </c>
      <c r="E9862" t="s">
        <v>195</v>
      </c>
    </row>
    <row r="9863" spans="1:5" ht="15.75" outlineLevel="1" x14ac:dyDescent="0.25">
      <c r="A9863" s="20">
        <f>A9862</f>
        <v>44316</v>
      </c>
      <c r="B9863" s="21" t="str">
        <f>B9862</f>
        <v>LESLEE BARBOZA</v>
      </c>
      <c r="C9863" s="22">
        <f>SUBTOTAL(9,C9862:C9862)</f>
        <v>27.25</v>
      </c>
      <c r="D9863" s="21" t="str">
        <f t="shared" si="153"/>
        <v>TOTAL</v>
      </c>
    </row>
    <row r="9864" spans="1:5" ht="15.75" outlineLevel="2" x14ac:dyDescent="0.25">
      <c r="A9864" s="17">
        <v>44316</v>
      </c>
      <c r="B9864" t="s">
        <v>1375</v>
      </c>
      <c r="C9864" s="2">
        <v>47.4</v>
      </c>
      <c r="D9864" s="21" t="str">
        <f t="shared" si="153"/>
        <v/>
      </c>
      <c r="E9864" t="s">
        <v>195</v>
      </c>
    </row>
    <row r="9865" spans="1:5" ht="15.75" outlineLevel="1" x14ac:dyDescent="0.25">
      <c r="A9865" s="20">
        <f>A9864</f>
        <v>44316</v>
      </c>
      <c r="B9865" s="21" t="str">
        <f>B9864</f>
        <v>SARWAT LATIF</v>
      </c>
      <c r="C9865" s="22">
        <f>SUBTOTAL(9,C9864:C9864)</f>
        <v>47.4</v>
      </c>
      <c r="D9865" s="21" t="str">
        <f t="shared" si="153"/>
        <v>TOTAL</v>
      </c>
    </row>
    <row r="9866" spans="1:5" ht="15.75" outlineLevel="2" x14ac:dyDescent="0.25">
      <c r="A9866" s="17">
        <v>44316</v>
      </c>
      <c r="B9866" t="s">
        <v>1376</v>
      </c>
      <c r="C9866" s="2">
        <v>11.25</v>
      </c>
      <c r="D9866" s="21" t="str">
        <f t="shared" si="153"/>
        <v/>
      </c>
      <c r="E9866" t="s">
        <v>195</v>
      </c>
    </row>
    <row r="9867" spans="1:5" ht="15.75" outlineLevel="1" x14ac:dyDescent="0.25">
      <c r="A9867" s="20">
        <f>A9866</f>
        <v>44316</v>
      </c>
      <c r="B9867" s="21" t="str">
        <f>B9866</f>
        <v>TAMARA ALFORD</v>
      </c>
      <c r="C9867" s="22">
        <f>SUBTOTAL(9,C9866:C9866)</f>
        <v>11.25</v>
      </c>
      <c r="D9867" s="21" t="str">
        <f t="shared" si="153"/>
        <v>TOTAL</v>
      </c>
    </row>
    <row r="9868" spans="1:5" ht="15.75" outlineLevel="2" x14ac:dyDescent="0.25">
      <c r="A9868" s="17">
        <v>44316</v>
      </c>
      <c r="B9868" t="s">
        <v>1377</v>
      </c>
      <c r="C9868" s="2">
        <v>35.5</v>
      </c>
      <c r="D9868" s="21" t="str">
        <f t="shared" si="153"/>
        <v/>
      </c>
      <c r="E9868" t="s">
        <v>195</v>
      </c>
    </row>
    <row r="9869" spans="1:5" ht="15.75" outlineLevel="1" x14ac:dyDescent="0.25">
      <c r="A9869" s="20">
        <f>A9868</f>
        <v>44316</v>
      </c>
      <c r="B9869" s="21" t="str">
        <f>B9868</f>
        <v>STACEY ALMOND</v>
      </c>
      <c r="C9869" s="22">
        <f>SUBTOTAL(9,C9868:C9868)</f>
        <v>35.5</v>
      </c>
      <c r="D9869" s="21" t="str">
        <f t="shared" si="153"/>
        <v>TOTAL</v>
      </c>
    </row>
    <row r="9870" spans="1:5" ht="15.75" outlineLevel="2" x14ac:dyDescent="0.25">
      <c r="A9870" s="17">
        <v>44316</v>
      </c>
      <c r="B9870" t="s">
        <v>1378</v>
      </c>
      <c r="C9870" s="2">
        <v>71.95</v>
      </c>
      <c r="D9870" s="21" t="str">
        <f t="shared" si="153"/>
        <v/>
      </c>
      <c r="E9870" t="s">
        <v>195</v>
      </c>
    </row>
    <row r="9871" spans="1:5" ht="15.75" outlineLevel="1" x14ac:dyDescent="0.25">
      <c r="A9871" s="20">
        <f>A9870</f>
        <v>44316</v>
      </c>
      <c r="B9871" s="21" t="str">
        <f>B9870</f>
        <v>YVETTE ALLISTON</v>
      </c>
      <c r="C9871" s="22">
        <f>SUBTOTAL(9,C9870:C9870)</f>
        <v>71.95</v>
      </c>
      <c r="D9871" s="21" t="str">
        <f t="shared" si="153"/>
        <v>TOTAL</v>
      </c>
    </row>
    <row r="9872" spans="1:5" ht="15.75" outlineLevel="2" x14ac:dyDescent="0.25">
      <c r="A9872" s="17">
        <v>44316</v>
      </c>
      <c r="B9872" t="s">
        <v>678</v>
      </c>
      <c r="C9872" s="2">
        <v>180</v>
      </c>
      <c r="D9872" s="21" t="str">
        <f t="shared" si="153"/>
        <v/>
      </c>
      <c r="E9872" t="s">
        <v>58</v>
      </c>
    </row>
    <row r="9873" spans="1:5" ht="15.75" outlineLevel="1" x14ac:dyDescent="0.25">
      <c r="A9873" s="20">
        <f>A9872</f>
        <v>44316</v>
      </c>
      <c r="B9873" s="21" t="str">
        <f>B9872</f>
        <v>AATF</v>
      </c>
      <c r="C9873" s="22">
        <f>SUBTOTAL(9,C9872:C9872)</f>
        <v>180</v>
      </c>
      <c r="D9873" s="21" t="str">
        <f t="shared" si="153"/>
        <v>TOTAL</v>
      </c>
    </row>
    <row r="9874" spans="1:5" ht="15.75" outlineLevel="2" x14ac:dyDescent="0.25">
      <c r="A9874" s="17">
        <v>44316</v>
      </c>
      <c r="B9874" t="s">
        <v>749</v>
      </c>
      <c r="C9874" s="2">
        <v>65</v>
      </c>
      <c r="D9874" s="21" t="str">
        <f t="shared" si="153"/>
        <v/>
      </c>
      <c r="E9874" t="s">
        <v>55</v>
      </c>
    </row>
    <row r="9875" spans="1:5" ht="15.75" outlineLevel="1" x14ac:dyDescent="0.25">
      <c r="A9875" s="20">
        <f>A9874</f>
        <v>44316</v>
      </c>
      <c r="B9875" s="21" t="str">
        <f>B9874</f>
        <v>AATSP</v>
      </c>
      <c r="C9875" s="22">
        <f>SUBTOTAL(9,C9874:C9874)</f>
        <v>65</v>
      </c>
      <c r="D9875" s="21" t="str">
        <f t="shared" si="153"/>
        <v>TOTAL</v>
      </c>
    </row>
    <row r="9876" spans="1:5" ht="15.75" outlineLevel="2" x14ac:dyDescent="0.25">
      <c r="A9876" s="17">
        <v>44316</v>
      </c>
      <c r="B9876" t="s">
        <v>1379</v>
      </c>
      <c r="C9876" s="2">
        <v>77.959999999999994</v>
      </c>
      <c r="D9876" s="21" t="str">
        <f t="shared" si="153"/>
        <v/>
      </c>
      <c r="E9876" t="s">
        <v>59</v>
      </c>
    </row>
    <row r="9877" spans="1:5" ht="15.75" outlineLevel="2" x14ac:dyDescent="0.25">
      <c r="A9877" s="17">
        <v>44316</v>
      </c>
      <c r="B9877" t="s">
        <v>1379</v>
      </c>
      <c r="C9877" s="2">
        <v>77.959999999999994</v>
      </c>
      <c r="D9877" s="21" t="str">
        <f t="shared" si="153"/>
        <v/>
      </c>
      <c r="E9877" t="s">
        <v>59</v>
      </c>
    </row>
    <row r="9878" spans="1:5" ht="15.75" outlineLevel="2" x14ac:dyDescent="0.25">
      <c r="A9878" s="17">
        <v>44316</v>
      </c>
      <c r="B9878" t="s">
        <v>1379</v>
      </c>
      <c r="C9878" s="2">
        <v>77.959999999999994</v>
      </c>
      <c r="D9878" s="21" t="str">
        <f t="shared" si="153"/>
        <v/>
      </c>
      <c r="E9878" t="s">
        <v>59</v>
      </c>
    </row>
    <row r="9879" spans="1:5" ht="15.75" outlineLevel="2" x14ac:dyDescent="0.25">
      <c r="A9879" s="17">
        <v>44316</v>
      </c>
      <c r="B9879" t="s">
        <v>1379</v>
      </c>
      <c r="C9879" s="2">
        <v>77.959999999999994</v>
      </c>
      <c r="D9879" s="21" t="str">
        <f t="shared" si="153"/>
        <v/>
      </c>
      <c r="E9879" t="s">
        <v>59</v>
      </c>
    </row>
    <row r="9880" spans="1:5" ht="15.75" outlineLevel="2" x14ac:dyDescent="0.25">
      <c r="A9880" s="17">
        <v>44316</v>
      </c>
      <c r="B9880" t="s">
        <v>1379</v>
      </c>
      <c r="C9880" s="2">
        <v>77.959999999999994</v>
      </c>
      <c r="D9880" s="21" t="str">
        <f t="shared" si="153"/>
        <v/>
      </c>
      <c r="E9880" t="s">
        <v>59</v>
      </c>
    </row>
    <row r="9881" spans="1:5" ht="15.75" outlineLevel="2" x14ac:dyDescent="0.25">
      <c r="A9881" s="17">
        <v>44316</v>
      </c>
      <c r="B9881" t="s">
        <v>1379</v>
      </c>
      <c r="C9881" s="2">
        <v>77.959999999999994</v>
      </c>
      <c r="D9881" s="21" t="str">
        <f t="shared" si="153"/>
        <v/>
      </c>
      <c r="E9881" t="s">
        <v>59</v>
      </c>
    </row>
    <row r="9882" spans="1:5" ht="15.75" outlineLevel="2" x14ac:dyDescent="0.25">
      <c r="A9882" s="17">
        <v>44316</v>
      </c>
      <c r="B9882" t="s">
        <v>1379</v>
      </c>
      <c r="C9882" s="2">
        <v>77.959999999999994</v>
      </c>
      <c r="D9882" s="21" t="str">
        <f t="shared" si="153"/>
        <v/>
      </c>
      <c r="E9882" t="s">
        <v>59</v>
      </c>
    </row>
    <row r="9883" spans="1:5" ht="15.75" outlineLevel="2" x14ac:dyDescent="0.25">
      <c r="A9883" s="17">
        <v>44316</v>
      </c>
      <c r="B9883" t="s">
        <v>1379</v>
      </c>
      <c r="C9883" s="2">
        <v>77.959999999999994</v>
      </c>
      <c r="D9883" s="21" t="str">
        <f t="shared" si="153"/>
        <v/>
      </c>
      <c r="E9883" t="s">
        <v>59</v>
      </c>
    </row>
    <row r="9884" spans="1:5" ht="15.75" outlineLevel="2" x14ac:dyDescent="0.25">
      <c r="A9884" s="17">
        <v>44316</v>
      </c>
      <c r="B9884" t="s">
        <v>1379</v>
      </c>
      <c r="C9884" s="2">
        <v>77.959999999999994</v>
      </c>
      <c r="D9884" s="21" t="str">
        <f t="shared" si="153"/>
        <v/>
      </c>
      <c r="E9884" t="s">
        <v>59</v>
      </c>
    </row>
    <row r="9885" spans="1:5" ht="15.75" outlineLevel="2" x14ac:dyDescent="0.25">
      <c r="A9885" s="17">
        <v>44316</v>
      </c>
      <c r="B9885" t="s">
        <v>1379</v>
      </c>
      <c r="C9885" s="2">
        <v>78.08</v>
      </c>
      <c r="D9885" s="21" t="str">
        <f t="shared" si="153"/>
        <v/>
      </c>
      <c r="E9885" t="s">
        <v>59</v>
      </c>
    </row>
    <row r="9886" spans="1:5" ht="15.75" outlineLevel="2" x14ac:dyDescent="0.25">
      <c r="A9886" s="17">
        <v>44316</v>
      </c>
      <c r="B9886" t="s">
        <v>1379</v>
      </c>
      <c r="C9886" s="2">
        <v>77.959999999999994</v>
      </c>
      <c r="D9886" s="21" t="str">
        <f t="shared" si="153"/>
        <v/>
      </c>
      <c r="E9886" t="s">
        <v>59</v>
      </c>
    </row>
    <row r="9887" spans="1:5" ht="15.75" outlineLevel="2" x14ac:dyDescent="0.25">
      <c r="A9887" s="17">
        <v>44316</v>
      </c>
      <c r="B9887" t="s">
        <v>1379</v>
      </c>
      <c r="C9887" s="2">
        <v>77.959999999999994</v>
      </c>
      <c r="D9887" s="21" t="str">
        <f t="shared" si="153"/>
        <v/>
      </c>
      <c r="E9887" t="s">
        <v>59</v>
      </c>
    </row>
    <row r="9888" spans="1:5" ht="15.75" outlineLevel="2" x14ac:dyDescent="0.25">
      <c r="A9888" s="17">
        <v>44316</v>
      </c>
      <c r="B9888" t="s">
        <v>1379</v>
      </c>
      <c r="C9888" s="2">
        <v>77.959999999999994</v>
      </c>
      <c r="D9888" s="21" t="str">
        <f t="shared" si="153"/>
        <v/>
      </c>
      <c r="E9888" t="s">
        <v>59</v>
      </c>
    </row>
    <row r="9889" spans="1:5" ht="15.75" outlineLevel="2" x14ac:dyDescent="0.25">
      <c r="A9889" s="17">
        <v>44316</v>
      </c>
      <c r="B9889" t="s">
        <v>1379</v>
      </c>
      <c r="C9889" s="2">
        <v>77.959999999999994</v>
      </c>
      <c r="D9889" s="21" t="str">
        <f t="shared" si="153"/>
        <v/>
      </c>
      <c r="E9889" t="s">
        <v>59</v>
      </c>
    </row>
    <row r="9890" spans="1:5" ht="15.75" outlineLevel="2" x14ac:dyDescent="0.25">
      <c r="A9890" s="17">
        <v>44316</v>
      </c>
      <c r="B9890" t="s">
        <v>1379</v>
      </c>
      <c r="C9890" s="2">
        <v>77.959999999999994</v>
      </c>
      <c r="D9890" s="21" t="str">
        <f t="shared" si="153"/>
        <v/>
      </c>
      <c r="E9890" t="s">
        <v>59</v>
      </c>
    </row>
    <row r="9891" spans="1:5" ht="15.75" outlineLevel="2" x14ac:dyDescent="0.25">
      <c r="A9891" s="17">
        <v>44316</v>
      </c>
      <c r="B9891" t="s">
        <v>1379</v>
      </c>
      <c r="C9891" s="2">
        <v>77.959999999999994</v>
      </c>
      <c r="D9891" s="21" t="str">
        <f t="shared" si="153"/>
        <v/>
      </c>
      <c r="E9891" t="s">
        <v>59</v>
      </c>
    </row>
    <row r="9892" spans="1:5" ht="15.75" outlineLevel="2" x14ac:dyDescent="0.25">
      <c r="A9892" s="17">
        <v>44316</v>
      </c>
      <c r="B9892" t="s">
        <v>1379</v>
      </c>
      <c r="C9892" s="2">
        <v>77.959999999999994</v>
      </c>
      <c r="D9892" s="21" t="str">
        <f t="shared" si="153"/>
        <v/>
      </c>
      <c r="E9892" t="s">
        <v>59</v>
      </c>
    </row>
    <row r="9893" spans="1:5" ht="15.75" outlineLevel="2" x14ac:dyDescent="0.25">
      <c r="A9893" s="17">
        <v>44316</v>
      </c>
      <c r="B9893" t="s">
        <v>1379</v>
      </c>
      <c r="C9893" s="2">
        <v>77.959999999999994</v>
      </c>
      <c r="D9893" s="21" t="str">
        <f t="shared" si="153"/>
        <v/>
      </c>
      <c r="E9893" t="s">
        <v>59</v>
      </c>
    </row>
    <row r="9894" spans="1:5" ht="15.75" outlineLevel="2" x14ac:dyDescent="0.25">
      <c r="A9894" s="17">
        <v>44316</v>
      </c>
      <c r="B9894" t="s">
        <v>1379</v>
      </c>
      <c r="C9894" s="2">
        <v>78.05</v>
      </c>
      <c r="D9894" s="21" t="str">
        <f t="shared" si="153"/>
        <v/>
      </c>
      <c r="E9894" t="s">
        <v>59</v>
      </c>
    </row>
    <row r="9895" spans="1:5" ht="15.75" outlineLevel="2" x14ac:dyDescent="0.25">
      <c r="A9895" s="17">
        <v>44316</v>
      </c>
      <c r="B9895" t="s">
        <v>1379</v>
      </c>
      <c r="C9895" s="2">
        <v>77.959999999999994</v>
      </c>
      <c r="D9895" s="21" t="str">
        <f t="shared" si="153"/>
        <v/>
      </c>
      <c r="E9895" t="s">
        <v>59</v>
      </c>
    </row>
    <row r="9896" spans="1:5" ht="15.75" outlineLevel="2" x14ac:dyDescent="0.25">
      <c r="A9896" s="17">
        <v>44316</v>
      </c>
      <c r="B9896" t="s">
        <v>1379</v>
      </c>
      <c r="C9896" s="2">
        <v>77.959999999999994</v>
      </c>
      <c r="D9896" s="21" t="str">
        <f t="shared" si="153"/>
        <v/>
      </c>
      <c r="E9896" t="s">
        <v>59</v>
      </c>
    </row>
    <row r="9897" spans="1:5" ht="15.75" outlineLevel="2" x14ac:dyDescent="0.25">
      <c r="A9897" s="17">
        <v>44316</v>
      </c>
      <c r="B9897" t="s">
        <v>1379</v>
      </c>
      <c r="C9897" s="2">
        <v>77.959999999999994</v>
      </c>
      <c r="D9897" s="21" t="str">
        <f t="shared" si="153"/>
        <v/>
      </c>
      <c r="E9897" t="s">
        <v>59</v>
      </c>
    </row>
    <row r="9898" spans="1:5" ht="15.75" outlineLevel="2" x14ac:dyDescent="0.25">
      <c r="A9898" s="17">
        <v>44316</v>
      </c>
      <c r="B9898" t="s">
        <v>1379</v>
      </c>
      <c r="C9898" s="2">
        <v>77.84</v>
      </c>
      <c r="D9898" s="21" t="str">
        <f t="shared" si="153"/>
        <v/>
      </c>
      <c r="E9898" t="s">
        <v>59</v>
      </c>
    </row>
    <row r="9899" spans="1:5" ht="15.75" outlineLevel="2" x14ac:dyDescent="0.25">
      <c r="A9899" s="17">
        <v>44316</v>
      </c>
      <c r="B9899" t="s">
        <v>1379</v>
      </c>
      <c r="C9899" s="2">
        <v>77.959999999999994</v>
      </c>
      <c r="D9899" s="21" t="str">
        <f t="shared" si="153"/>
        <v/>
      </c>
      <c r="E9899" t="s">
        <v>59</v>
      </c>
    </row>
    <row r="9900" spans="1:5" ht="15.75" outlineLevel="2" x14ac:dyDescent="0.25">
      <c r="A9900" s="17">
        <v>44316</v>
      </c>
      <c r="B9900" t="s">
        <v>1379</v>
      </c>
      <c r="C9900" s="2">
        <v>77.959999999999994</v>
      </c>
      <c r="D9900" s="21" t="str">
        <f t="shared" si="153"/>
        <v/>
      </c>
      <c r="E9900" t="s">
        <v>59</v>
      </c>
    </row>
    <row r="9901" spans="1:5" ht="15.75" outlineLevel="2" x14ac:dyDescent="0.25">
      <c r="A9901" s="17">
        <v>44316</v>
      </c>
      <c r="B9901" t="s">
        <v>1379</v>
      </c>
      <c r="C9901" s="2">
        <v>77.959999999999994</v>
      </c>
      <c r="D9901" s="21" t="str">
        <f t="shared" si="153"/>
        <v/>
      </c>
      <c r="E9901" t="s">
        <v>59</v>
      </c>
    </row>
    <row r="9902" spans="1:5" ht="15.75" outlineLevel="2" x14ac:dyDescent="0.25">
      <c r="A9902" s="17">
        <v>44316</v>
      </c>
      <c r="B9902" t="s">
        <v>1379</v>
      </c>
      <c r="C9902" s="2">
        <v>77.959999999999994</v>
      </c>
      <c r="D9902" s="21" t="str">
        <f t="shared" si="153"/>
        <v/>
      </c>
      <c r="E9902" t="s">
        <v>59</v>
      </c>
    </row>
    <row r="9903" spans="1:5" ht="15.75" outlineLevel="2" x14ac:dyDescent="0.25">
      <c r="A9903" s="17">
        <v>44316</v>
      </c>
      <c r="B9903" t="s">
        <v>1379</v>
      </c>
      <c r="C9903" s="2">
        <v>77.959999999999994</v>
      </c>
      <c r="D9903" s="21" t="str">
        <f t="shared" si="153"/>
        <v/>
      </c>
      <c r="E9903" t="s">
        <v>59</v>
      </c>
    </row>
    <row r="9904" spans="1:5" ht="15.75" outlineLevel="1" x14ac:dyDescent="0.25">
      <c r="A9904" s="20">
        <f>A9903</f>
        <v>44316</v>
      </c>
      <c r="B9904" s="21" t="str">
        <f>B9903</f>
        <v>ACTFL LOCKBOX</v>
      </c>
      <c r="C9904" s="22">
        <f>SUBTOTAL(9,C9876:C9903)</f>
        <v>2182.9700000000003</v>
      </c>
      <c r="D9904" s="21" t="str">
        <f t="shared" si="153"/>
        <v>TOTAL</v>
      </c>
    </row>
    <row r="9905" spans="1:5" ht="15.75" outlineLevel="2" x14ac:dyDescent="0.25">
      <c r="A9905" s="17">
        <v>44316</v>
      </c>
      <c r="B9905" t="s">
        <v>1380</v>
      </c>
      <c r="C9905" s="2">
        <v>483</v>
      </c>
      <c r="D9905" s="21" t="str">
        <f t="shared" si="153"/>
        <v/>
      </c>
      <c r="E9905" t="s">
        <v>72</v>
      </c>
    </row>
    <row r="9906" spans="1:5" ht="15.75" outlineLevel="1" x14ac:dyDescent="0.25">
      <c r="A9906" s="20">
        <f>A9905</f>
        <v>44316</v>
      </c>
      <c r="B9906" s="21" t="str">
        <f>B9905</f>
        <v>HOPE ADAMS</v>
      </c>
      <c r="C9906" s="22">
        <f>SUBTOTAL(9,C9905:C9905)</f>
        <v>483</v>
      </c>
      <c r="D9906" s="21" t="str">
        <f t="shared" si="153"/>
        <v>TOTAL</v>
      </c>
    </row>
    <row r="9907" spans="1:5" ht="15.75" outlineLevel="2" x14ac:dyDescent="0.25">
      <c r="A9907" s="17">
        <v>44316</v>
      </c>
      <c r="B9907" t="s">
        <v>435</v>
      </c>
      <c r="C9907" s="2">
        <v>240</v>
      </c>
      <c r="D9907" s="21" t="str">
        <f t="shared" si="153"/>
        <v/>
      </c>
      <c r="E9907" t="s">
        <v>58</v>
      </c>
    </row>
    <row r="9908" spans="1:5" ht="15.75" outlineLevel="2" x14ac:dyDescent="0.25">
      <c r="A9908" s="17">
        <v>44316</v>
      </c>
      <c r="B9908" t="s">
        <v>435</v>
      </c>
      <c r="C9908" s="2">
        <v>156</v>
      </c>
      <c r="D9908" s="21" t="str">
        <f t="shared" si="153"/>
        <v/>
      </c>
      <c r="E9908" t="s">
        <v>58</v>
      </c>
    </row>
    <row r="9909" spans="1:5" ht="15.75" outlineLevel="2" x14ac:dyDescent="0.25">
      <c r="A9909" s="17">
        <v>44316</v>
      </c>
      <c r="B9909" t="s">
        <v>435</v>
      </c>
      <c r="C9909" s="2">
        <v>579</v>
      </c>
      <c r="D9909" s="21" t="str">
        <f t="shared" si="153"/>
        <v/>
      </c>
      <c r="E9909" t="s">
        <v>58</v>
      </c>
    </row>
    <row r="9910" spans="1:5" ht="15.75" outlineLevel="1" x14ac:dyDescent="0.25">
      <c r="A9910" s="20">
        <f>A9909</f>
        <v>44316</v>
      </c>
      <c r="B9910" s="21" t="str">
        <f>B9909</f>
        <v>ADVANCED GRAPHICS</v>
      </c>
      <c r="C9910" s="22">
        <f>SUBTOTAL(9,C9907:C9909)</f>
        <v>975</v>
      </c>
      <c r="D9910" s="21" t="str">
        <f t="shared" si="153"/>
        <v>TOTAL</v>
      </c>
    </row>
    <row r="9911" spans="1:5" ht="15.75" outlineLevel="2" x14ac:dyDescent="0.25">
      <c r="A9911" s="17">
        <v>44316</v>
      </c>
      <c r="B9911" t="s">
        <v>436</v>
      </c>
      <c r="C9911" s="2">
        <v>145</v>
      </c>
      <c r="D9911" s="21" t="str">
        <f t="shared" si="153"/>
        <v/>
      </c>
      <c r="E9911" t="s">
        <v>56</v>
      </c>
    </row>
    <row r="9912" spans="1:5" ht="15.75" outlineLevel="2" x14ac:dyDescent="0.25">
      <c r="A9912" s="17">
        <v>44316</v>
      </c>
      <c r="B9912" t="s">
        <v>436</v>
      </c>
      <c r="C9912" s="2">
        <v>145</v>
      </c>
      <c r="D9912" s="21" t="str">
        <f t="shared" si="153"/>
        <v/>
      </c>
      <c r="E9912" t="s">
        <v>56</v>
      </c>
    </row>
    <row r="9913" spans="1:5" ht="15.75" outlineLevel="1" x14ac:dyDescent="0.25">
      <c r="A9913" s="20">
        <f>A9912</f>
        <v>44316</v>
      </c>
      <c r="B9913" s="21" t="str">
        <f>B9912</f>
        <v>FABIAN AGUILAR-ACEVES</v>
      </c>
      <c r="C9913" s="22">
        <f>SUBTOTAL(9,C9911:C9912)</f>
        <v>290</v>
      </c>
      <c r="D9913" s="21" t="str">
        <f t="shared" si="153"/>
        <v>TOTAL</v>
      </c>
    </row>
    <row r="9914" spans="1:5" ht="15.75" outlineLevel="2" x14ac:dyDescent="0.25">
      <c r="A9914" s="17">
        <v>44316</v>
      </c>
      <c r="B9914" t="s">
        <v>1381</v>
      </c>
      <c r="C9914" s="2">
        <v>623.70000000000005</v>
      </c>
      <c r="D9914" s="21" t="str">
        <f t="shared" si="153"/>
        <v/>
      </c>
      <c r="E9914" t="s">
        <v>58</v>
      </c>
    </row>
    <row r="9915" spans="1:5" ht="15.75" outlineLevel="2" x14ac:dyDescent="0.25">
      <c r="A9915" s="17">
        <v>44316</v>
      </c>
      <c r="B9915" t="s">
        <v>1381</v>
      </c>
      <c r="C9915" s="2">
        <v>64.09</v>
      </c>
      <c r="D9915" s="21" t="str">
        <f t="shared" si="153"/>
        <v/>
      </c>
      <c r="E9915" t="s">
        <v>58</v>
      </c>
    </row>
    <row r="9916" spans="1:5" ht="15.75" outlineLevel="2" x14ac:dyDescent="0.25">
      <c r="A9916" s="17">
        <v>44316</v>
      </c>
      <c r="B9916" t="s">
        <v>1381</v>
      </c>
      <c r="C9916" s="2">
        <v>61.99</v>
      </c>
      <c r="D9916" s="21" t="str">
        <f t="shared" si="153"/>
        <v/>
      </c>
      <c r="E9916" t="s">
        <v>59</v>
      </c>
    </row>
    <row r="9917" spans="1:5" ht="15.75" outlineLevel="1" x14ac:dyDescent="0.25">
      <c r="A9917" s="20">
        <f>A9916</f>
        <v>44316</v>
      </c>
      <c r="B9917" s="21" t="str">
        <f>B9916</f>
        <v>AKJ EDUCATION</v>
      </c>
      <c r="C9917" s="22">
        <f>SUBTOTAL(9,C9914:C9916)</f>
        <v>749.78000000000009</v>
      </c>
      <c r="D9917" s="21" t="str">
        <f t="shared" si="153"/>
        <v>TOTAL</v>
      </c>
    </row>
    <row r="9918" spans="1:5" ht="15.75" outlineLevel="2" x14ac:dyDescent="0.25">
      <c r="A9918" s="17">
        <v>44316</v>
      </c>
      <c r="B9918" t="s">
        <v>610</v>
      </c>
      <c r="C9918" s="2">
        <v>100.68</v>
      </c>
      <c r="D9918" s="21" t="str">
        <f t="shared" ref="D9918:D9981" si="154">IF(E9918="","TOTAL","")</f>
        <v/>
      </c>
      <c r="E9918" t="s">
        <v>56</v>
      </c>
    </row>
    <row r="9919" spans="1:5" ht="15.75" outlineLevel="2" x14ac:dyDescent="0.25">
      <c r="A9919" s="17">
        <v>44316</v>
      </c>
      <c r="B9919" t="s">
        <v>610</v>
      </c>
      <c r="C9919" s="2">
        <v>100.68</v>
      </c>
      <c r="D9919" s="21" t="str">
        <f t="shared" si="154"/>
        <v/>
      </c>
      <c r="E9919" t="s">
        <v>56</v>
      </c>
    </row>
    <row r="9920" spans="1:5" ht="15.75" outlineLevel="1" x14ac:dyDescent="0.25">
      <c r="A9920" s="20">
        <f>A9919</f>
        <v>44316</v>
      </c>
      <c r="B9920" s="21" t="str">
        <f>B9919</f>
        <v>MARISOL ALARCON</v>
      </c>
      <c r="C9920" s="22">
        <f>SUBTOTAL(9,C9918:C9919)</f>
        <v>201.36</v>
      </c>
      <c r="D9920" s="21" t="str">
        <f t="shared" si="154"/>
        <v>TOTAL</v>
      </c>
    </row>
    <row r="9921" spans="1:5" ht="15.75" outlineLevel="2" x14ac:dyDescent="0.25">
      <c r="A9921" s="17">
        <v>44316</v>
      </c>
      <c r="B9921" t="s">
        <v>332</v>
      </c>
      <c r="C9921" s="2">
        <v>7980</v>
      </c>
      <c r="D9921" s="21" t="str">
        <f t="shared" si="154"/>
        <v/>
      </c>
      <c r="E9921" t="s">
        <v>56</v>
      </c>
    </row>
    <row r="9922" spans="1:5" ht="15.75" outlineLevel="1" x14ac:dyDescent="0.25">
      <c r="A9922" s="20">
        <f>A9921</f>
        <v>44316</v>
      </c>
      <c r="B9922" s="21" t="str">
        <f>B9921</f>
        <v>ALC SCHOOLS LLC</v>
      </c>
      <c r="C9922" s="22">
        <f>SUBTOTAL(9,C9921:C9921)</f>
        <v>7980</v>
      </c>
      <c r="D9922" s="21" t="str">
        <f t="shared" si="154"/>
        <v>TOTAL</v>
      </c>
    </row>
    <row r="9923" spans="1:5" ht="15.75" outlineLevel="2" x14ac:dyDescent="0.25">
      <c r="A9923" s="17">
        <v>44316</v>
      </c>
      <c r="B9923" t="s">
        <v>1382</v>
      </c>
      <c r="C9923" s="2">
        <v>35</v>
      </c>
      <c r="D9923" s="21" t="str">
        <f t="shared" si="154"/>
        <v/>
      </c>
      <c r="E9923" t="s">
        <v>384</v>
      </c>
    </row>
    <row r="9924" spans="1:5" ht="15.75" outlineLevel="1" x14ac:dyDescent="0.25">
      <c r="A9924" s="20">
        <f>A9923</f>
        <v>44316</v>
      </c>
      <c r="B9924" s="21" t="str">
        <f>B9923</f>
        <v>DENNIS R ALDRIDGE</v>
      </c>
      <c r="C9924" s="22">
        <f>SUBTOTAL(9,C9923:C9923)</f>
        <v>35</v>
      </c>
      <c r="D9924" s="21" t="str">
        <f t="shared" si="154"/>
        <v>TOTAL</v>
      </c>
    </row>
    <row r="9925" spans="1:5" ht="15.75" outlineLevel="2" x14ac:dyDescent="0.25">
      <c r="A9925" s="17">
        <v>44316</v>
      </c>
      <c r="B9925" t="s">
        <v>1383</v>
      </c>
      <c r="C9925" s="2">
        <v>966</v>
      </c>
      <c r="D9925" s="21" t="str">
        <f t="shared" si="154"/>
        <v/>
      </c>
      <c r="E9925" t="s">
        <v>72</v>
      </c>
    </row>
    <row r="9926" spans="1:5" ht="15.75" outlineLevel="1" x14ac:dyDescent="0.25">
      <c r="A9926" s="20">
        <f>A9925</f>
        <v>44316</v>
      </c>
      <c r="B9926" s="21" t="str">
        <f>B9925</f>
        <v>EMILY ALEXANDER</v>
      </c>
      <c r="C9926" s="22">
        <f>SUBTOTAL(9,C9925:C9925)</f>
        <v>966</v>
      </c>
      <c r="D9926" s="21" t="str">
        <f t="shared" si="154"/>
        <v>TOTAL</v>
      </c>
    </row>
    <row r="9927" spans="1:5" ht="15.75" outlineLevel="2" x14ac:dyDescent="0.25">
      <c r="A9927" s="17">
        <v>44316</v>
      </c>
      <c r="B9927" t="s">
        <v>1384</v>
      </c>
      <c r="C9927" s="2">
        <v>60</v>
      </c>
      <c r="D9927" s="21" t="str">
        <f t="shared" si="154"/>
        <v/>
      </c>
      <c r="E9927" t="s">
        <v>384</v>
      </c>
    </row>
    <row r="9928" spans="1:5" ht="15.75" outlineLevel="1" x14ac:dyDescent="0.25">
      <c r="A9928" s="20">
        <f>A9927</f>
        <v>44316</v>
      </c>
      <c r="B9928" s="21" t="str">
        <f>B9927</f>
        <v>VANESSA ALLEN</v>
      </c>
      <c r="C9928" s="22">
        <f>SUBTOTAL(9,C9927:C9927)</f>
        <v>60</v>
      </c>
      <c r="D9928" s="21" t="str">
        <f t="shared" si="154"/>
        <v>TOTAL</v>
      </c>
    </row>
    <row r="9929" spans="1:5" ht="15.75" outlineLevel="2" x14ac:dyDescent="0.25">
      <c r="A9929" s="17">
        <v>44316</v>
      </c>
      <c r="B9929" t="s">
        <v>151</v>
      </c>
      <c r="C9929" s="2">
        <v>1002.61</v>
      </c>
      <c r="D9929" s="21" t="str">
        <f t="shared" si="154"/>
        <v/>
      </c>
      <c r="E9929" t="s">
        <v>58</v>
      </c>
    </row>
    <row r="9930" spans="1:5" ht="15.75" outlineLevel="2" x14ac:dyDescent="0.25">
      <c r="A9930" s="17">
        <v>44316</v>
      </c>
      <c r="B9930" t="s">
        <v>151</v>
      </c>
      <c r="C9930" s="2">
        <v>575.82000000000005</v>
      </c>
      <c r="D9930" s="21" t="str">
        <f t="shared" si="154"/>
        <v/>
      </c>
      <c r="E9930" t="s">
        <v>58</v>
      </c>
    </row>
    <row r="9931" spans="1:5" ht="15.75" outlineLevel="2" x14ac:dyDescent="0.25">
      <c r="A9931" s="17">
        <v>44316</v>
      </c>
      <c r="B9931" t="s">
        <v>151</v>
      </c>
      <c r="C9931" s="2">
        <v>100.83</v>
      </c>
      <c r="D9931" s="21" t="str">
        <f t="shared" si="154"/>
        <v/>
      </c>
      <c r="E9931" t="s">
        <v>58</v>
      </c>
    </row>
    <row r="9932" spans="1:5" ht="15.75" outlineLevel="1" x14ac:dyDescent="0.25">
      <c r="A9932" s="20">
        <f>A9931</f>
        <v>44316</v>
      </c>
      <c r="B9932" s="21" t="str">
        <f>B9931</f>
        <v>ALLTEX WELDING SUPPLY INC</v>
      </c>
      <c r="C9932" s="22">
        <f>SUBTOTAL(9,C9929:C9931)</f>
        <v>1679.26</v>
      </c>
      <c r="D9932" s="21" t="str">
        <f t="shared" si="154"/>
        <v>TOTAL</v>
      </c>
    </row>
    <row r="9933" spans="1:5" ht="15.75" outlineLevel="2" x14ac:dyDescent="0.25">
      <c r="A9933" s="17">
        <v>44316</v>
      </c>
      <c r="B9933" t="s">
        <v>1385</v>
      </c>
      <c r="C9933" s="2">
        <v>563.01</v>
      </c>
      <c r="D9933" s="21" t="str">
        <f t="shared" si="154"/>
        <v/>
      </c>
      <c r="E9933" t="s">
        <v>331</v>
      </c>
    </row>
    <row r="9934" spans="1:5" ht="15.75" outlineLevel="1" x14ac:dyDescent="0.25">
      <c r="A9934" s="20">
        <f>A9933</f>
        <v>44316</v>
      </c>
      <c r="B9934" s="21" t="str">
        <f>B9933</f>
        <v>ALVIN ISD ATHLETICS OFFICES</v>
      </c>
      <c r="C9934" s="22">
        <f>SUBTOTAL(9,C9933:C9933)</f>
        <v>563.01</v>
      </c>
      <c r="D9934" s="21" t="str">
        <f t="shared" si="154"/>
        <v>TOTAL</v>
      </c>
    </row>
    <row r="9935" spans="1:5" ht="15.75" outlineLevel="2" x14ac:dyDescent="0.25">
      <c r="A9935" s="17">
        <v>44316</v>
      </c>
      <c r="B9935" t="s">
        <v>1385</v>
      </c>
      <c r="C9935" s="2">
        <v>693.84</v>
      </c>
      <c r="D9935" s="21" t="str">
        <f t="shared" si="154"/>
        <v/>
      </c>
      <c r="E9935" t="s">
        <v>331</v>
      </c>
    </row>
    <row r="9936" spans="1:5" ht="15.75" outlineLevel="1" x14ac:dyDescent="0.25">
      <c r="A9936" s="20">
        <f>A9935</f>
        <v>44316</v>
      </c>
      <c r="B9936" s="21" t="str">
        <f>B9935</f>
        <v>ALVIN ISD ATHLETICS OFFICES</v>
      </c>
      <c r="C9936" s="22">
        <f>SUBTOTAL(9,C9935:C9935)</f>
        <v>693.84</v>
      </c>
      <c r="D9936" s="21" t="str">
        <f t="shared" si="154"/>
        <v>TOTAL</v>
      </c>
    </row>
    <row r="9937" spans="1:5" ht="15.75" outlineLevel="2" x14ac:dyDescent="0.25">
      <c r="A9937" s="17">
        <v>44316</v>
      </c>
      <c r="B9937" t="s">
        <v>1385</v>
      </c>
      <c r="C9937" s="2">
        <v>536.24</v>
      </c>
      <c r="D9937" s="21" t="str">
        <f t="shared" si="154"/>
        <v/>
      </c>
      <c r="E9937" t="s">
        <v>331</v>
      </c>
    </row>
    <row r="9938" spans="1:5" ht="15.75" outlineLevel="1" x14ac:dyDescent="0.25">
      <c r="A9938" s="20">
        <f>A9937</f>
        <v>44316</v>
      </c>
      <c r="B9938" s="21" t="str">
        <f>B9937</f>
        <v>ALVIN ISD ATHLETICS OFFICES</v>
      </c>
      <c r="C9938" s="22">
        <f>SUBTOTAL(9,C9937:C9937)</f>
        <v>536.24</v>
      </c>
      <c r="D9938" s="21" t="str">
        <f t="shared" si="154"/>
        <v>TOTAL</v>
      </c>
    </row>
    <row r="9939" spans="1:5" ht="15.75" outlineLevel="2" x14ac:dyDescent="0.25">
      <c r="A9939" s="17">
        <v>44316</v>
      </c>
      <c r="B9939" t="s">
        <v>751</v>
      </c>
      <c r="C9939" s="2">
        <v>90</v>
      </c>
      <c r="D9939" s="21" t="str">
        <f t="shared" si="154"/>
        <v/>
      </c>
      <c r="E9939" t="s">
        <v>56</v>
      </c>
    </row>
    <row r="9940" spans="1:5" ht="15.75" outlineLevel="2" x14ac:dyDescent="0.25">
      <c r="A9940" s="17">
        <v>44316</v>
      </c>
      <c r="B9940" t="s">
        <v>751</v>
      </c>
      <c r="C9940" s="2">
        <v>165</v>
      </c>
      <c r="D9940" s="21" t="str">
        <f t="shared" si="154"/>
        <v/>
      </c>
      <c r="E9940" t="s">
        <v>56</v>
      </c>
    </row>
    <row r="9941" spans="1:5" ht="15.75" outlineLevel="1" x14ac:dyDescent="0.25">
      <c r="A9941" s="20">
        <f>A9940</f>
        <v>44316</v>
      </c>
      <c r="B9941" s="21" t="str">
        <f>B9940</f>
        <v>LEONARD AMAYA</v>
      </c>
      <c r="C9941" s="22">
        <f>SUBTOTAL(9,C9939:C9940)</f>
        <v>255</v>
      </c>
      <c r="D9941" s="21" t="str">
        <f t="shared" si="154"/>
        <v>TOTAL</v>
      </c>
    </row>
    <row r="9942" spans="1:5" ht="15.75" outlineLevel="2" x14ac:dyDescent="0.25">
      <c r="A9942" s="17">
        <v>44316</v>
      </c>
      <c r="B9942" t="s">
        <v>89</v>
      </c>
      <c r="C9942" s="2">
        <v>598.12</v>
      </c>
      <c r="D9942" s="21" t="str">
        <f t="shared" si="154"/>
        <v/>
      </c>
      <c r="E9942" t="s">
        <v>58</v>
      </c>
    </row>
    <row r="9943" spans="1:5" ht="15.75" outlineLevel="2" x14ac:dyDescent="0.25">
      <c r="A9943" s="17">
        <v>44316</v>
      </c>
      <c r="B9943" t="s">
        <v>89</v>
      </c>
      <c r="C9943" s="2">
        <v>28.21</v>
      </c>
      <c r="D9943" s="21" t="str">
        <f t="shared" si="154"/>
        <v/>
      </c>
      <c r="E9943" t="s">
        <v>58</v>
      </c>
    </row>
    <row r="9944" spans="1:5" ht="15.75" outlineLevel="1" x14ac:dyDescent="0.25">
      <c r="A9944" s="20">
        <f>A9943</f>
        <v>44316</v>
      </c>
      <c r="B9944" s="21" t="str">
        <f>B9943</f>
        <v>AMC MUSIC LLC</v>
      </c>
      <c r="C9944" s="22">
        <f>SUBTOTAL(9,C9942:C9943)</f>
        <v>626.33000000000004</v>
      </c>
      <c r="D9944" s="21" t="str">
        <f t="shared" si="154"/>
        <v>TOTAL</v>
      </c>
    </row>
    <row r="9945" spans="1:5" ht="15.75" outlineLevel="2" x14ac:dyDescent="0.25">
      <c r="A9945" s="17">
        <v>44316</v>
      </c>
      <c r="B9945" t="s">
        <v>1386</v>
      </c>
      <c r="C9945" s="2">
        <v>49.45</v>
      </c>
      <c r="D9945" s="21" t="str">
        <f t="shared" si="154"/>
        <v/>
      </c>
      <c r="E9945" t="s">
        <v>58</v>
      </c>
    </row>
    <row r="9946" spans="1:5" ht="15.75" outlineLevel="1" x14ac:dyDescent="0.25">
      <c r="A9946" s="20">
        <f>A9945</f>
        <v>44316</v>
      </c>
      <c r="B9946" s="21" t="str">
        <f>B9945</f>
        <v>AMERICAN CORPORATE SERVICES OF TX INC</v>
      </c>
      <c r="C9946" s="22">
        <f>SUBTOTAL(9,C9945:C9945)</f>
        <v>49.45</v>
      </c>
      <c r="D9946" s="21" t="str">
        <f t="shared" si="154"/>
        <v>TOTAL</v>
      </c>
    </row>
    <row r="9947" spans="1:5" ht="15.75" outlineLevel="2" x14ac:dyDescent="0.25">
      <c r="A9947" s="17">
        <v>44316</v>
      </c>
      <c r="B9947" t="s">
        <v>1387</v>
      </c>
      <c r="C9947" s="2">
        <v>3017.6</v>
      </c>
      <c r="D9947" s="21" t="str">
        <f t="shared" si="154"/>
        <v/>
      </c>
      <c r="E9947" t="s">
        <v>72</v>
      </c>
    </row>
    <row r="9948" spans="1:5" ht="15.75" outlineLevel="1" x14ac:dyDescent="0.25">
      <c r="A9948" s="20">
        <f>A9947</f>
        <v>44316</v>
      </c>
      <c r="B9948" s="21" t="str">
        <f>B9947</f>
        <v>REBECCA ANDERSON</v>
      </c>
      <c r="C9948" s="22">
        <f>SUBTOTAL(9,C9947:C9947)</f>
        <v>3017.6</v>
      </c>
      <c r="D9948" s="21" t="str">
        <f t="shared" si="154"/>
        <v>TOTAL</v>
      </c>
    </row>
    <row r="9949" spans="1:5" ht="15.75" outlineLevel="2" x14ac:dyDescent="0.25">
      <c r="A9949" s="17">
        <v>44316</v>
      </c>
      <c r="B9949" t="s">
        <v>1388</v>
      </c>
      <c r="C9949" s="2">
        <v>21964.28</v>
      </c>
      <c r="D9949" s="21" t="str">
        <f t="shared" si="154"/>
        <v/>
      </c>
      <c r="E9949" t="s">
        <v>64</v>
      </c>
    </row>
    <row r="9950" spans="1:5" ht="15.75" outlineLevel="1" x14ac:dyDescent="0.25">
      <c r="A9950" s="20">
        <f>A9949</f>
        <v>44316</v>
      </c>
      <c r="B9950" s="21" t="str">
        <f>B9949</f>
        <v>APP GARDEN LLC</v>
      </c>
      <c r="C9950" s="22">
        <f>SUBTOTAL(9,C9949:C9949)</f>
        <v>21964.28</v>
      </c>
      <c r="D9950" s="21" t="str">
        <f t="shared" si="154"/>
        <v>TOTAL</v>
      </c>
    </row>
    <row r="9951" spans="1:5" ht="15.75" outlineLevel="2" x14ac:dyDescent="0.25">
      <c r="A9951" s="17">
        <v>44316</v>
      </c>
      <c r="B9951" t="s">
        <v>17</v>
      </c>
      <c r="C9951" s="2">
        <v>37400</v>
      </c>
      <c r="D9951" s="21" t="str">
        <f t="shared" si="154"/>
        <v/>
      </c>
      <c r="E9951" t="s">
        <v>65</v>
      </c>
    </row>
    <row r="9952" spans="1:5" ht="15.75" outlineLevel="2" x14ac:dyDescent="0.25">
      <c r="A9952" s="17">
        <v>44316</v>
      </c>
      <c r="B9952" t="s">
        <v>17</v>
      </c>
      <c r="C9952" s="2">
        <v>135</v>
      </c>
      <c r="D9952" s="21" t="str">
        <f t="shared" si="154"/>
        <v/>
      </c>
      <c r="E9952" t="s">
        <v>58</v>
      </c>
    </row>
    <row r="9953" spans="1:5" ht="15.75" outlineLevel="2" x14ac:dyDescent="0.25">
      <c r="A9953" s="17">
        <v>44316</v>
      </c>
      <c r="B9953" t="s">
        <v>17</v>
      </c>
      <c r="C9953" s="2">
        <v>1137</v>
      </c>
      <c r="D9953" s="21" t="str">
        <f t="shared" si="154"/>
        <v/>
      </c>
      <c r="E9953" t="s">
        <v>162</v>
      </c>
    </row>
    <row r="9954" spans="1:5" ht="15.75" outlineLevel="2" x14ac:dyDescent="0.25">
      <c r="A9954" s="17">
        <v>44316</v>
      </c>
      <c r="B9954" t="s">
        <v>17</v>
      </c>
      <c r="C9954" s="2">
        <v>44880</v>
      </c>
      <c r="D9954" s="21" t="str">
        <f t="shared" si="154"/>
        <v/>
      </c>
      <c r="E9954" t="s">
        <v>162</v>
      </c>
    </row>
    <row r="9955" spans="1:5" ht="15.75" outlineLevel="2" x14ac:dyDescent="0.25">
      <c r="A9955" s="17">
        <v>44316</v>
      </c>
      <c r="B9955" t="s">
        <v>17</v>
      </c>
      <c r="C9955" s="2">
        <v>33660</v>
      </c>
      <c r="D9955" s="21" t="str">
        <f t="shared" si="154"/>
        <v/>
      </c>
      <c r="E9955" t="s">
        <v>162</v>
      </c>
    </row>
    <row r="9956" spans="1:5" ht="15.75" outlineLevel="2" x14ac:dyDescent="0.25">
      <c r="A9956" s="17">
        <v>44316</v>
      </c>
      <c r="B9956" t="s">
        <v>17</v>
      </c>
      <c r="C9956" s="2">
        <v>2327</v>
      </c>
      <c r="D9956" s="21" t="str">
        <f t="shared" si="154"/>
        <v/>
      </c>
      <c r="E9956" t="s">
        <v>65</v>
      </c>
    </row>
    <row r="9957" spans="1:5" ht="15.75" outlineLevel="2" x14ac:dyDescent="0.25">
      <c r="A9957" s="17">
        <v>44316</v>
      </c>
      <c r="B9957" t="s">
        <v>17</v>
      </c>
      <c r="C9957" s="2">
        <v>5153</v>
      </c>
      <c r="D9957" s="21" t="str">
        <f t="shared" si="154"/>
        <v/>
      </c>
      <c r="E9957" t="s">
        <v>65</v>
      </c>
    </row>
    <row r="9958" spans="1:5" ht="15.75" outlineLevel="1" x14ac:dyDescent="0.25">
      <c r="A9958" s="20">
        <f>A9957</f>
        <v>44316</v>
      </c>
      <c r="B9958" s="21" t="str">
        <f>B9957</f>
        <v>APPLE INC</v>
      </c>
      <c r="C9958" s="22">
        <f>SUBTOTAL(9,C9951:C9957)</f>
        <v>124692</v>
      </c>
      <c r="D9958" s="21" t="str">
        <f t="shared" si="154"/>
        <v>TOTAL</v>
      </c>
    </row>
    <row r="9959" spans="1:5" ht="15.75" outlineLevel="2" x14ac:dyDescent="0.25">
      <c r="A9959" s="17">
        <v>44316</v>
      </c>
      <c r="B9959" t="s">
        <v>834</v>
      </c>
      <c r="C9959" s="2">
        <v>440.5</v>
      </c>
      <c r="D9959" s="21" t="str">
        <f t="shared" si="154"/>
        <v/>
      </c>
      <c r="E9959" t="s">
        <v>58</v>
      </c>
    </row>
    <row r="9960" spans="1:5" ht="15.75" outlineLevel="2" x14ac:dyDescent="0.25">
      <c r="A9960" s="17">
        <v>44316</v>
      </c>
      <c r="B9960" t="s">
        <v>834</v>
      </c>
      <c r="C9960" s="2">
        <v>883.01</v>
      </c>
      <c r="D9960" s="21" t="str">
        <f t="shared" si="154"/>
        <v/>
      </c>
      <c r="E9960" t="s">
        <v>58</v>
      </c>
    </row>
    <row r="9961" spans="1:5" ht="15.75" outlineLevel="1" x14ac:dyDescent="0.25">
      <c r="A9961" s="20">
        <f>A9960</f>
        <v>44316</v>
      </c>
      <c r="B9961" s="21" t="str">
        <f>B9960</f>
        <v>ARBOR SCIENTIFIC</v>
      </c>
      <c r="C9961" s="22">
        <f>SUBTOTAL(9,C9959:C9960)</f>
        <v>1323.51</v>
      </c>
      <c r="D9961" s="21" t="str">
        <f t="shared" si="154"/>
        <v>TOTAL</v>
      </c>
    </row>
    <row r="9962" spans="1:5" ht="15.75" outlineLevel="2" x14ac:dyDescent="0.25">
      <c r="A9962" s="17">
        <v>44316</v>
      </c>
      <c r="B9962" t="s">
        <v>681</v>
      </c>
      <c r="C9962" s="2">
        <v>155</v>
      </c>
      <c r="D9962" s="21" t="str">
        <f t="shared" si="154"/>
        <v/>
      </c>
      <c r="E9962" t="s">
        <v>56</v>
      </c>
    </row>
    <row r="9963" spans="1:5" ht="15.75" outlineLevel="1" x14ac:dyDescent="0.25">
      <c r="A9963" s="20">
        <f>A9962</f>
        <v>44316</v>
      </c>
      <c r="B9963" s="21" t="str">
        <f>B9962</f>
        <v>AARON ARCHIE</v>
      </c>
      <c r="C9963" s="22">
        <f>SUBTOTAL(9,C9962:C9962)</f>
        <v>155</v>
      </c>
      <c r="D9963" s="21" t="str">
        <f t="shared" si="154"/>
        <v>TOTAL</v>
      </c>
    </row>
    <row r="9964" spans="1:5" ht="15.75" outlineLevel="2" x14ac:dyDescent="0.25">
      <c r="A9964" s="17">
        <v>44316</v>
      </c>
      <c r="B9964" t="s">
        <v>1389</v>
      </c>
      <c r="C9964" s="2">
        <v>4300</v>
      </c>
      <c r="D9964" s="21" t="str">
        <f t="shared" si="154"/>
        <v/>
      </c>
      <c r="E9964" t="s">
        <v>55</v>
      </c>
    </row>
    <row r="9965" spans="1:5" ht="15.75" outlineLevel="1" x14ac:dyDescent="0.25">
      <c r="A9965" s="20">
        <f>A9964</f>
        <v>44316</v>
      </c>
      <c r="B9965" s="21" t="str">
        <f>B9964</f>
        <v>PETE'S MOBILE DJ SERVICE</v>
      </c>
      <c r="C9965" s="22">
        <f>SUBTOTAL(9,C9964:C9964)</f>
        <v>4300</v>
      </c>
      <c r="D9965" s="21" t="str">
        <f t="shared" si="154"/>
        <v>TOTAL</v>
      </c>
    </row>
    <row r="9966" spans="1:5" ht="15.75" outlineLevel="2" x14ac:dyDescent="0.25">
      <c r="A9966" s="17">
        <v>44316</v>
      </c>
      <c r="B9966" t="s">
        <v>448</v>
      </c>
      <c r="C9966" s="2">
        <v>145</v>
      </c>
      <c r="D9966" s="21" t="str">
        <f t="shared" si="154"/>
        <v/>
      </c>
      <c r="E9966" t="s">
        <v>56</v>
      </c>
    </row>
    <row r="9967" spans="1:5" ht="15.75" outlineLevel="2" x14ac:dyDescent="0.25">
      <c r="A9967" s="17">
        <v>44316</v>
      </c>
      <c r="B9967" t="s">
        <v>448</v>
      </c>
      <c r="C9967" s="2">
        <v>145</v>
      </c>
      <c r="D9967" s="21" t="str">
        <f t="shared" si="154"/>
        <v/>
      </c>
      <c r="E9967" t="s">
        <v>56</v>
      </c>
    </row>
    <row r="9968" spans="1:5" ht="15.75" outlineLevel="2" x14ac:dyDescent="0.25">
      <c r="A9968" s="17">
        <v>44316</v>
      </c>
      <c r="B9968" t="s">
        <v>448</v>
      </c>
      <c r="C9968" s="2">
        <v>145</v>
      </c>
      <c r="D9968" s="21" t="str">
        <f t="shared" si="154"/>
        <v/>
      </c>
      <c r="E9968" t="s">
        <v>56</v>
      </c>
    </row>
    <row r="9969" spans="1:5" ht="15.75" outlineLevel="1" x14ac:dyDescent="0.25">
      <c r="A9969" s="20">
        <f>A9968</f>
        <v>44316</v>
      </c>
      <c r="B9969" s="21" t="str">
        <f>B9968</f>
        <v>ANGELA ARNETT</v>
      </c>
      <c r="C9969" s="22">
        <f>SUBTOTAL(9,C9966:C9968)</f>
        <v>435</v>
      </c>
      <c r="D9969" s="21" t="str">
        <f t="shared" si="154"/>
        <v>TOTAL</v>
      </c>
    </row>
    <row r="9970" spans="1:5" ht="15.75" outlineLevel="2" x14ac:dyDescent="0.25">
      <c r="A9970" s="17">
        <v>44316</v>
      </c>
      <c r="B9970" t="s">
        <v>1117</v>
      </c>
      <c r="C9970" s="2">
        <v>425</v>
      </c>
      <c r="D9970" s="21" t="str">
        <f t="shared" si="154"/>
        <v/>
      </c>
      <c r="E9970" t="s">
        <v>56</v>
      </c>
    </row>
    <row r="9971" spans="1:5" ht="15.75" outlineLevel="1" x14ac:dyDescent="0.25">
      <c r="A9971" s="20">
        <f>A9970</f>
        <v>44316</v>
      </c>
      <c r="B9971" s="21" t="str">
        <f>B9970</f>
        <v>MYLES HAMPTON ARVIE</v>
      </c>
      <c r="C9971" s="22">
        <f>SUBTOTAL(9,C9970:C9970)</f>
        <v>425</v>
      </c>
      <c r="D9971" s="21" t="str">
        <f t="shared" si="154"/>
        <v>TOTAL</v>
      </c>
    </row>
    <row r="9972" spans="1:5" ht="15.75" outlineLevel="2" x14ac:dyDescent="0.25">
      <c r="A9972" s="17">
        <v>44316</v>
      </c>
      <c r="B9972" t="s">
        <v>1390</v>
      </c>
      <c r="C9972" s="2">
        <v>138</v>
      </c>
      <c r="D9972" s="21" t="str">
        <f t="shared" si="154"/>
        <v/>
      </c>
      <c r="E9972" t="s">
        <v>72</v>
      </c>
    </row>
    <row r="9973" spans="1:5" ht="15.75" outlineLevel="1" x14ac:dyDescent="0.25">
      <c r="A9973" s="20">
        <f>A9972</f>
        <v>44316</v>
      </c>
      <c r="B9973" s="21" t="str">
        <f>B9972</f>
        <v>ALIA AVILES</v>
      </c>
      <c r="C9973" s="22">
        <f>SUBTOTAL(9,C9972:C9972)</f>
        <v>138</v>
      </c>
      <c r="D9973" s="21" t="str">
        <f t="shared" si="154"/>
        <v>TOTAL</v>
      </c>
    </row>
    <row r="9974" spans="1:5" ht="15.75" outlineLevel="2" x14ac:dyDescent="0.25">
      <c r="A9974" s="17">
        <v>44316</v>
      </c>
      <c r="B9974" t="s">
        <v>333</v>
      </c>
      <c r="C9974" s="2">
        <v>269.10000000000002</v>
      </c>
      <c r="D9974" s="21" t="str">
        <f t="shared" si="154"/>
        <v/>
      </c>
      <c r="E9974" t="s">
        <v>58</v>
      </c>
    </row>
    <row r="9975" spans="1:5" ht="15.75" outlineLevel="2" x14ac:dyDescent="0.25">
      <c r="A9975" s="17">
        <v>44316</v>
      </c>
      <c r="B9975" t="s">
        <v>333</v>
      </c>
      <c r="C9975" s="2">
        <v>1125</v>
      </c>
      <c r="D9975" s="21" t="str">
        <f t="shared" si="154"/>
        <v/>
      </c>
      <c r="E9975" t="s">
        <v>65</v>
      </c>
    </row>
    <row r="9976" spans="1:5" ht="15.75" outlineLevel="2" x14ac:dyDescent="0.25">
      <c r="A9976" s="17">
        <v>44316</v>
      </c>
      <c r="B9976" t="s">
        <v>333</v>
      </c>
      <c r="C9976" s="2">
        <v>418</v>
      </c>
      <c r="D9976" s="21" t="str">
        <f t="shared" si="154"/>
        <v/>
      </c>
      <c r="E9976" t="s">
        <v>56</v>
      </c>
    </row>
    <row r="9977" spans="1:5" ht="15.75" outlineLevel="2" x14ac:dyDescent="0.25">
      <c r="A9977" s="17">
        <v>44316</v>
      </c>
      <c r="B9977" t="s">
        <v>333</v>
      </c>
      <c r="C9977" s="2">
        <v>40</v>
      </c>
      <c r="D9977" s="21" t="str">
        <f t="shared" si="154"/>
        <v/>
      </c>
      <c r="E9977" t="s">
        <v>64</v>
      </c>
    </row>
    <row r="9978" spans="1:5" ht="15.75" outlineLevel="2" x14ac:dyDescent="0.25">
      <c r="A9978" s="17">
        <v>44316</v>
      </c>
      <c r="B9978" t="s">
        <v>333</v>
      </c>
      <c r="C9978" s="2">
        <v>10346</v>
      </c>
      <c r="D9978" s="21" t="str">
        <f t="shared" si="154"/>
        <v/>
      </c>
      <c r="E9978" t="s">
        <v>144</v>
      </c>
    </row>
    <row r="9979" spans="1:5" ht="15.75" outlineLevel="2" x14ac:dyDescent="0.25">
      <c r="A9979" s="17">
        <v>44316</v>
      </c>
      <c r="B9979" t="s">
        <v>333</v>
      </c>
      <c r="C9979" s="2">
        <v>34272</v>
      </c>
      <c r="D9979" s="21" t="str">
        <f t="shared" si="154"/>
        <v/>
      </c>
      <c r="E9979" t="s">
        <v>162</v>
      </c>
    </row>
    <row r="9980" spans="1:5" ht="15.75" outlineLevel="2" x14ac:dyDescent="0.25">
      <c r="A9980" s="17">
        <v>44316</v>
      </c>
      <c r="B9980" t="s">
        <v>333</v>
      </c>
      <c r="C9980" s="2">
        <v>36693.74</v>
      </c>
      <c r="D9980" s="21" t="str">
        <f t="shared" si="154"/>
        <v/>
      </c>
      <c r="E9980" t="s">
        <v>144</v>
      </c>
    </row>
    <row r="9981" spans="1:5" ht="15.75" outlineLevel="2" x14ac:dyDescent="0.25">
      <c r="A9981" s="17">
        <v>44316</v>
      </c>
      <c r="B9981" t="s">
        <v>333</v>
      </c>
      <c r="C9981" s="2">
        <v>149328</v>
      </c>
      <c r="D9981" s="21" t="str">
        <f t="shared" si="154"/>
        <v/>
      </c>
      <c r="E9981" t="s">
        <v>162</v>
      </c>
    </row>
    <row r="9982" spans="1:5" ht="15.75" outlineLevel="1" x14ac:dyDescent="0.25">
      <c r="A9982" s="20">
        <f>A9981</f>
        <v>44316</v>
      </c>
      <c r="B9982" s="21" t="str">
        <f>B9981</f>
        <v>AVINEXT</v>
      </c>
      <c r="C9982" s="22">
        <f>SUBTOTAL(9,C9974:C9981)</f>
        <v>232491.84</v>
      </c>
      <c r="D9982" s="21" t="str">
        <f t="shared" ref="D9982:D10045" si="155">IF(E9982="","TOTAL","")</f>
        <v>TOTAL</v>
      </c>
    </row>
    <row r="9983" spans="1:5" ht="15.75" outlineLevel="2" x14ac:dyDescent="0.25">
      <c r="A9983" s="17">
        <v>44316</v>
      </c>
      <c r="B9983" t="s">
        <v>10</v>
      </c>
      <c r="C9983" s="2">
        <v>61.2</v>
      </c>
      <c r="D9983" s="21" t="str">
        <f t="shared" si="155"/>
        <v/>
      </c>
      <c r="E9983" t="s">
        <v>58</v>
      </c>
    </row>
    <row r="9984" spans="1:5" ht="15.75" outlineLevel="2" x14ac:dyDescent="0.25">
      <c r="A9984" s="17">
        <v>44316</v>
      </c>
      <c r="B9984" t="s">
        <v>10</v>
      </c>
      <c r="C9984" s="2">
        <v>439.43</v>
      </c>
      <c r="D9984" s="21" t="str">
        <f t="shared" si="155"/>
        <v/>
      </c>
      <c r="E9984" t="s">
        <v>65</v>
      </c>
    </row>
    <row r="9985" spans="1:5" ht="15.75" outlineLevel="1" x14ac:dyDescent="0.25">
      <c r="A9985" s="20">
        <f>A9984</f>
        <v>44316</v>
      </c>
      <c r="B9985" s="21" t="str">
        <f>B9984</f>
        <v>B &amp; H PHOTO-VIDEO</v>
      </c>
      <c r="C9985" s="22">
        <f>SUBTOTAL(9,C9983:C9984)</f>
        <v>500.63</v>
      </c>
      <c r="D9985" s="21" t="str">
        <f t="shared" si="155"/>
        <v>TOTAL</v>
      </c>
    </row>
    <row r="9986" spans="1:5" ht="15.75" outlineLevel="2" x14ac:dyDescent="0.25">
      <c r="A9986" s="17">
        <v>44316</v>
      </c>
      <c r="B9986" t="s">
        <v>464</v>
      </c>
      <c r="C9986" s="2">
        <v>144.91</v>
      </c>
      <c r="D9986" s="21" t="str">
        <f t="shared" si="155"/>
        <v/>
      </c>
      <c r="E9986" t="s">
        <v>68</v>
      </c>
    </row>
    <row r="9987" spans="1:5" ht="15.75" outlineLevel="2" x14ac:dyDescent="0.25">
      <c r="A9987" s="17">
        <v>44316</v>
      </c>
      <c r="B9987" t="s">
        <v>464</v>
      </c>
      <c r="C9987" s="2">
        <v>144.94999999999999</v>
      </c>
      <c r="D9987" s="21" t="str">
        <f t="shared" si="155"/>
        <v/>
      </c>
      <c r="E9987" t="s">
        <v>68</v>
      </c>
    </row>
    <row r="9988" spans="1:5" ht="15.75" outlineLevel="1" x14ac:dyDescent="0.25">
      <c r="A9988" s="20">
        <f>A9987</f>
        <v>44316</v>
      </c>
      <c r="B9988" s="21" t="str">
        <f>B9987</f>
        <v>BALFOUR</v>
      </c>
      <c r="C9988" s="22">
        <f>SUBTOTAL(9,C9986:C9987)</f>
        <v>289.86</v>
      </c>
      <c r="D9988" s="21" t="str">
        <f t="shared" si="155"/>
        <v>TOTAL</v>
      </c>
    </row>
    <row r="9989" spans="1:5" ht="15.75" outlineLevel="2" x14ac:dyDescent="0.25">
      <c r="A9989" s="17">
        <v>44316</v>
      </c>
      <c r="B9989" t="s">
        <v>464</v>
      </c>
      <c r="C9989" s="2">
        <v>288</v>
      </c>
      <c r="D9989" s="21" t="str">
        <f t="shared" si="155"/>
        <v/>
      </c>
      <c r="E9989" t="s">
        <v>68</v>
      </c>
    </row>
    <row r="9990" spans="1:5" ht="15.75" outlineLevel="1" x14ac:dyDescent="0.25">
      <c r="A9990" s="20">
        <f>A9989</f>
        <v>44316</v>
      </c>
      <c r="B9990" s="21" t="str">
        <f>B9989</f>
        <v>BALFOUR</v>
      </c>
      <c r="C9990" s="22">
        <f>SUBTOTAL(9,C9989:C9989)</f>
        <v>288</v>
      </c>
      <c r="D9990" s="21" t="str">
        <f t="shared" si="155"/>
        <v>TOTAL</v>
      </c>
    </row>
    <row r="9991" spans="1:5" ht="15.75" outlineLevel="2" x14ac:dyDescent="0.25">
      <c r="A9991" s="17">
        <v>44316</v>
      </c>
      <c r="B9991" t="s">
        <v>157</v>
      </c>
      <c r="C9991" s="2">
        <v>1875</v>
      </c>
      <c r="D9991" s="21" t="str">
        <f t="shared" si="155"/>
        <v/>
      </c>
      <c r="E9991" t="s">
        <v>58</v>
      </c>
    </row>
    <row r="9992" spans="1:5" ht="15.75" outlineLevel="2" x14ac:dyDescent="0.25">
      <c r="A9992" s="17">
        <v>44316</v>
      </c>
      <c r="B9992" t="s">
        <v>157</v>
      </c>
      <c r="C9992" s="2">
        <v>1104.97</v>
      </c>
      <c r="D9992" s="21" t="str">
        <f t="shared" si="155"/>
        <v/>
      </c>
      <c r="E9992" t="s">
        <v>58</v>
      </c>
    </row>
    <row r="9993" spans="1:5" ht="15.75" outlineLevel="2" x14ac:dyDescent="0.25">
      <c r="A9993" s="17">
        <v>44316</v>
      </c>
      <c r="B9993" t="s">
        <v>157</v>
      </c>
      <c r="C9993" s="2">
        <v>3195.03</v>
      </c>
      <c r="D9993" s="21" t="str">
        <f t="shared" si="155"/>
        <v/>
      </c>
      <c r="E9993" t="s">
        <v>58</v>
      </c>
    </row>
    <row r="9994" spans="1:5" ht="15.75" outlineLevel="2" x14ac:dyDescent="0.25">
      <c r="A9994" s="17">
        <v>44316</v>
      </c>
      <c r="B9994" t="s">
        <v>157</v>
      </c>
      <c r="C9994" s="2">
        <v>400</v>
      </c>
      <c r="D9994" s="21" t="str">
        <f t="shared" si="155"/>
        <v/>
      </c>
      <c r="E9994" t="s">
        <v>58</v>
      </c>
    </row>
    <row r="9995" spans="1:5" ht="15.75" outlineLevel="1" x14ac:dyDescent="0.25">
      <c r="A9995" s="20">
        <f>A9994</f>
        <v>44316</v>
      </c>
      <c r="B9995" s="21" t="str">
        <f>B9994</f>
        <v>ATHLETIC SUPPLY INC</v>
      </c>
      <c r="C9995" s="22">
        <f>SUBTOTAL(9,C9991:C9994)</f>
        <v>6575</v>
      </c>
      <c r="D9995" s="21" t="str">
        <f t="shared" si="155"/>
        <v>TOTAL</v>
      </c>
    </row>
    <row r="9996" spans="1:5" ht="15.75" outlineLevel="2" x14ac:dyDescent="0.25">
      <c r="A9996" s="17">
        <v>44316</v>
      </c>
      <c r="B9996" t="s">
        <v>1391</v>
      </c>
      <c r="C9996" s="2">
        <v>368</v>
      </c>
      <c r="D9996" s="21" t="str">
        <f t="shared" si="155"/>
        <v/>
      </c>
      <c r="E9996" t="s">
        <v>72</v>
      </c>
    </row>
    <row r="9997" spans="1:5" ht="15.75" outlineLevel="1" x14ac:dyDescent="0.25">
      <c r="A9997" s="20">
        <f>A9996</f>
        <v>44316</v>
      </c>
      <c r="B9997" s="21" t="str">
        <f>B9996</f>
        <v>GARRETT T BARKS</v>
      </c>
      <c r="C9997" s="22">
        <f>SUBTOTAL(9,C9996:C9996)</f>
        <v>368</v>
      </c>
      <c r="D9997" s="21" t="str">
        <f t="shared" si="155"/>
        <v>TOTAL</v>
      </c>
    </row>
    <row r="9998" spans="1:5" ht="15.75" outlineLevel="2" x14ac:dyDescent="0.25">
      <c r="A9998" s="17">
        <v>44316</v>
      </c>
      <c r="B9998" t="s">
        <v>1392</v>
      </c>
      <c r="C9998" s="2">
        <v>1886</v>
      </c>
      <c r="D9998" s="21" t="str">
        <f t="shared" si="155"/>
        <v/>
      </c>
      <c r="E9998" t="s">
        <v>72</v>
      </c>
    </row>
    <row r="9999" spans="1:5" ht="15.75" outlineLevel="1" x14ac:dyDescent="0.25">
      <c r="A9999" s="20">
        <f>A9998</f>
        <v>44316</v>
      </c>
      <c r="B9999" s="21" t="str">
        <f>B9998</f>
        <v>REAGAN BARNETT</v>
      </c>
      <c r="C9999" s="22">
        <f>SUBTOTAL(9,C9998:C9998)</f>
        <v>1886</v>
      </c>
      <c r="D9999" s="21" t="str">
        <f t="shared" si="155"/>
        <v>TOTAL</v>
      </c>
    </row>
    <row r="10000" spans="1:5" ht="15.75" outlineLevel="2" x14ac:dyDescent="0.25">
      <c r="A10000" s="17">
        <v>44316</v>
      </c>
      <c r="B10000" t="s">
        <v>1393</v>
      </c>
      <c r="C10000" s="2">
        <v>437</v>
      </c>
      <c r="D10000" s="21" t="str">
        <f t="shared" si="155"/>
        <v/>
      </c>
      <c r="E10000" t="s">
        <v>72</v>
      </c>
    </row>
    <row r="10001" spans="1:5" ht="15.75" outlineLevel="1" x14ac:dyDescent="0.25">
      <c r="A10001" s="20">
        <f>A10000</f>
        <v>44316</v>
      </c>
      <c r="B10001" s="21" t="str">
        <f>B10000</f>
        <v>BRENDAN BARR</v>
      </c>
      <c r="C10001" s="22">
        <f>SUBTOTAL(9,C10000:C10000)</f>
        <v>437</v>
      </c>
      <c r="D10001" s="21" t="str">
        <f t="shared" si="155"/>
        <v>TOTAL</v>
      </c>
    </row>
    <row r="10002" spans="1:5" ht="15.75" outlineLevel="2" x14ac:dyDescent="0.25">
      <c r="A10002" s="17">
        <v>44316</v>
      </c>
      <c r="B10002" t="s">
        <v>1394</v>
      </c>
      <c r="C10002" s="2">
        <v>248.17</v>
      </c>
      <c r="D10002" s="21" t="str">
        <f t="shared" si="155"/>
        <v/>
      </c>
      <c r="E10002" t="s">
        <v>60</v>
      </c>
    </row>
    <row r="10003" spans="1:5" ht="15.75" outlineLevel="1" x14ac:dyDescent="0.25">
      <c r="A10003" s="20">
        <f>A10002</f>
        <v>44316</v>
      </c>
      <c r="B10003" s="21" t="str">
        <f>B10002</f>
        <v>BEACON BUILDING PRODUCTS</v>
      </c>
      <c r="C10003" s="22">
        <f>SUBTOTAL(9,C10002:C10002)</f>
        <v>248.17</v>
      </c>
      <c r="D10003" s="21" t="str">
        <f t="shared" si="155"/>
        <v>TOTAL</v>
      </c>
    </row>
    <row r="10004" spans="1:5" ht="15.75" outlineLevel="2" x14ac:dyDescent="0.25">
      <c r="A10004" s="17">
        <v>44316</v>
      </c>
      <c r="B10004" t="s">
        <v>1395</v>
      </c>
      <c r="C10004" s="2">
        <v>1228.2</v>
      </c>
      <c r="D10004" s="21" t="str">
        <f t="shared" si="155"/>
        <v/>
      </c>
      <c r="E10004" t="s">
        <v>72</v>
      </c>
    </row>
    <row r="10005" spans="1:5" ht="15.75" outlineLevel="1" x14ac:dyDescent="0.25">
      <c r="A10005" s="20">
        <f>A10004</f>
        <v>44316</v>
      </c>
      <c r="B10005" s="21" t="str">
        <f>B10004</f>
        <v>HANNAH BEARDMORE</v>
      </c>
      <c r="C10005" s="22">
        <f>SUBTOTAL(9,C10004:C10004)</f>
        <v>1228.2</v>
      </c>
      <c r="D10005" s="21" t="str">
        <f t="shared" si="155"/>
        <v>TOTAL</v>
      </c>
    </row>
    <row r="10006" spans="1:5" ht="15.75" outlineLevel="2" x14ac:dyDescent="0.25">
      <c r="A10006" s="17">
        <v>44316</v>
      </c>
      <c r="B10006" t="s">
        <v>1396</v>
      </c>
      <c r="C10006" s="2">
        <v>1936.6</v>
      </c>
      <c r="D10006" s="21" t="str">
        <f t="shared" si="155"/>
        <v/>
      </c>
      <c r="E10006" t="s">
        <v>72</v>
      </c>
    </row>
    <row r="10007" spans="1:5" ht="15.75" outlineLevel="1" x14ac:dyDescent="0.25">
      <c r="A10007" s="20">
        <f>A10006</f>
        <v>44316</v>
      </c>
      <c r="B10007" s="21" t="str">
        <f>B10006</f>
        <v>ZOE BEDELL</v>
      </c>
      <c r="C10007" s="22">
        <f>SUBTOTAL(9,C10006:C10006)</f>
        <v>1936.6</v>
      </c>
      <c r="D10007" s="21" t="str">
        <f t="shared" si="155"/>
        <v>TOTAL</v>
      </c>
    </row>
    <row r="10008" spans="1:5" ht="15.75" outlineLevel="2" x14ac:dyDescent="0.25">
      <c r="A10008" s="17">
        <v>44316</v>
      </c>
      <c r="B10008" t="s">
        <v>1397</v>
      </c>
      <c r="C10008" s="2">
        <v>35</v>
      </c>
      <c r="D10008" s="21" t="str">
        <f t="shared" si="155"/>
        <v/>
      </c>
      <c r="E10008" t="s">
        <v>384</v>
      </c>
    </row>
    <row r="10009" spans="1:5" ht="15.75" outlineLevel="1" x14ac:dyDescent="0.25">
      <c r="A10009" s="20">
        <f>A10008</f>
        <v>44316</v>
      </c>
      <c r="B10009" s="21" t="str">
        <f>B10008</f>
        <v>QUENTIN JAVON BELLARD</v>
      </c>
      <c r="C10009" s="22">
        <f>SUBTOTAL(9,C10008:C10008)</f>
        <v>35</v>
      </c>
      <c r="D10009" s="21" t="str">
        <f t="shared" si="155"/>
        <v>TOTAL</v>
      </c>
    </row>
    <row r="10010" spans="1:5" ht="15.75" outlineLevel="2" x14ac:dyDescent="0.25">
      <c r="A10010" s="17">
        <v>44316</v>
      </c>
      <c r="B10010" t="s">
        <v>1398</v>
      </c>
      <c r="C10010" s="2">
        <v>1362.75</v>
      </c>
      <c r="D10010" s="21" t="str">
        <f t="shared" si="155"/>
        <v/>
      </c>
      <c r="E10010" t="s">
        <v>72</v>
      </c>
    </row>
    <row r="10011" spans="1:5" ht="15.75" outlineLevel="1" x14ac:dyDescent="0.25">
      <c r="A10011" s="20">
        <f>A10010</f>
        <v>44316</v>
      </c>
      <c r="B10011" s="21" t="str">
        <f>B10010</f>
        <v>EMILY BELLEW</v>
      </c>
      <c r="C10011" s="22">
        <f>SUBTOTAL(9,C10010:C10010)</f>
        <v>1362.75</v>
      </c>
      <c r="D10011" s="21" t="str">
        <f t="shared" si="155"/>
        <v>TOTAL</v>
      </c>
    </row>
    <row r="10012" spans="1:5" ht="15.75" outlineLevel="2" x14ac:dyDescent="0.25">
      <c r="A10012" s="17">
        <v>44316</v>
      </c>
      <c r="B10012" t="s">
        <v>1399</v>
      </c>
      <c r="C10012" s="2">
        <v>713</v>
      </c>
      <c r="D10012" s="21" t="str">
        <f t="shared" si="155"/>
        <v/>
      </c>
      <c r="E10012" t="s">
        <v>72</v>
      </c>
    </row>
    <row r="10013" spans="1:5" ht="15.75" outlineLevel="1" x14ac:dyDescent="0.25">
      <c r="A10013" s="20">
        <f>A10012</f>
        <v>44316</v>
      </c>
      <c r="B10013" s="21" t="str">
        <f>B10012</f>
        <v>KAILYN BERIDON</v>
      </c>
      <c r="C10013" s="22">
        <f>SUBTOTAL(9,C10012:C10012)</f>
        <v>713</v>
      </c>
      <c r="D10013" s="21" t="str">
        <f t="shared" si="155"/>
        <v>TOTAL</v>
      </c>
    </row>
    <row r="10014" spans="1:5" ht="15.75" outlineLevel="2" x14ac:dyDescent="0.25">
      <c r="A10014" s="17">
        <v>44316</v>
      </c>
      <c r="B10014" t="s">
        <v>613</v>
      </c>
      <c r="C10014" s="2">
        <v>150</v>
      </c>
      <c r="D10014" s="21" t="str">
        <f t="shared" si="155"/>
        <v/>
      </c>
      <c r="E10014" t="s">
        <v>62</v>
      </c>
    </row>
    <row r="10015" spans="1:5" ht="15.75" outlineLevel="1" x14ac:dyDescent="0.25">
      <c r="A10015" s="20">
        <f>A10014</f>
        <v>44316</v>
      </c>
      <c r="B10015" s="21" t="str">
        <f>B10014</f>
        <v>BEST BUDDIES TEXAS</v>
      </c>
      <c r="C10015" s="22">
        <f>SUBTOTAL(9,C10014:C10014)</f>
        <v>150</v>
      </c>
      <c r="D10015" s="21" t="str">
        <f t="shared" si="155"/>
        <v>TOTAL</v>
      </c>
    </row>
    <row r="10016" spans="1:5" ht="15.75" outlineLevel="2" x14ac:dyDescent="0.25">
      <c r="A10016" s="17">
        <v>44316</v>
      </c>
      <c r="B10016" t="s">
        <v>613</v>
      </c>
      <c r="C10016" s="2">
        <v>3300</v>
      </c>
      <c r="D10016" s="21" t="str">
        <f t="shared" si="155"/>
        <v/>
      </c>
      <c r="E10016" t="s">
        <v>58</v>
      </c>
    </row>
    <row r="10017" spans="1:5" ht="15.75" outlineLevel="1" x14ac:dyDescent="0.25">
      <c r="A10017" s="20">
        <f>A10016</f>
        <v>44316</v>
      </c>
      <c r="B10017" s="21" t="str">
        <f>B10016</f>
        <v>BEST BUDDIES TEXAS</v>
      </c>
      <c r="C10017" s="22">
        <f>SUBTOTAL(9,C10016:C10016)</f>
        <v>3300</v>
      </c>
      <c r="D10017" s="21" t="str">
        <f t="shared" si="155"/>
        <v>TOTAL</v>
      </c>
    </row>
    <row r="10018" spans="1:5" ht="15.75" outlineLevel="2" x14ac:dyDescent="0.25">
      <c r="A10018" s="17">
        <v>44316</v>
      </c>
      <c r="B10018" t="s">
        <v>1400</v>
      </c>
      <c r="C10018" s="2">
        <v>1071.8</v>
      </c>
      <c r="D10018" s="21" t="str">
        <f t="shared" si="155"/>
        <v/>
      </c>
      <c r="E10018" t="s">
        <v>72</v>
      </c>
    </row>
    <row r="10019" spans="1:5" ht="15.75" outlineLevel="1" x14ac:dyDescent="0.25">
      <c r="A10019" s="20">
        <f>A10018</f>
        <v>44316</v>
      </c>
      <c r="B10019" s="21" t="str">
        <f>B10018</f>
        <v>LYNDSEY BIERNAT</v>
      </c>
      <c r="C10019" s="22">
        <f>SUBTOTAL(9,C10018:C10018)</f>
        <v>1071.8</v>
      </c>
      <c r="D10019" s="21" t="str">
        <f t="shared" si="155"/>
        <v>TOTAL</v>
      </c>
    </row>
    <row r="10020" spans="1:5" ht="15.75" outlineLevel="2" x14ac:dyDescent="0.25">
      <c r="A10020" s="17">
        <v>44316</v>
      </c>
      <c r="B10020" t="s">
        <v>1401</v>
      </c>
      <c r="C10020" s="2">
        <v>2833.6</v>
      </c>
      <c r="D10020" s="21" t="str">
        <f t="shared" si="155"/>
        <v/>
      </c>
      <c r="E10020" t="s">
        <v>72</v>
      </c>
    </row>
    <row r="10021" spans="1:5" ht="15.75" outlineLevel="1" x14ac:dyDescent="0.25">
      <c r="A10021" s="20">
        <f>A10020</f>
        <v>44316</v>
      </c>
      <c r="B10021" s="21" t="str">
        <f>B10020</f>
        <v>KAYLEE RAE BINFORD</v>
      </c>
      <c r="C10021" s="22">
        <f>SUBTOTAL(9,C10020:C10020)</f>
        <v>2833.6</v>
      </c>
      <c r="D10021" s="21" t="str">
        <f t="shared" si="155"/>
        <v>TOTAL</v>
      </c>
    </row>
    <row r="10022" spans="1:5" ht="15.75" outlineLevel="2" x14ac:dyDescent="0.25">
      <c r="A10022" s="17">
        <v>44316</v>
      </c>
      <c r="B10022" t="s">
        <v>683</v>
      </c>
      <c r="C10022" s="2">
        <v>5058.5600000000004</v>
      </c>
      <c r="D10022" s="21" t="str">
        <f t="shared" si="155"/>
        <v/>
      </c>
      <c r="E10022" t="s">
        <v>76</v>
      </c>
    </row>
    <row r="10023" spans="1:5" ht="15.75" outlineLevel="2" x14ac:dyDescent="0.25">
      <c r="A10023" s="17">
        <v>44316</v>
      </c>
      <c r="B10023" t="s">
        <v>683</v>
      </c>
      <c r="C10023" s="2">
        <v>2674.24</v>
      </c>
      <c r="D10023" s="21" t="str">
        <f t="shared" si="155"/>
        <v/>
      </c>
      <c r="E10023" t="s">
        <v>76</v>
      </c>
    </row>
    <row r="10024" spans="1:5" ht="15.75" outlineLevel="1" x14ac:dyDescent="0.25">
      <c r="A10024" s="20">
        <f>A10023</f>
        <v>44316</v>
      </c>
      <c r="B10024" s="21" t="str">
        <f>B10023</f>
        <v>BLACKHORSE GOLF CLUB</v>
      </c>
      <c r="C10024" s="22">
        <f>SUBTOTAL(9,C10022:C10023)</f>
        <v>7732.8</v>
      </c>
      <c r="D10024" s="21" t="str">
        <f t="shared" si="155"/>
        <v>TOTAL</v>
      </c>
    </row>
    <row r="10025" spans="1:5" ht="15.75" outlineLevel="2" x14ac:dyDescent="0.25">
      <c r="A10025" s="17">
        <v>44316</v>
      </c>
      <c r="B10025" t="s">
        <v>1125</v>
      </c>
      <c r="C10025" s="2">
        <v>167.98</v>
      </c>
      <c r="D10025" s="21" t="str">
        <f t="shared" si="155"/>
        <v/>
      </c>
      <c r="E10025" t="s">
        <v>56</v>
      </c>
    </row>
    <row r="10026" spans="1:5" ht="15.75" outlineLevel="1" x14ac:dyDescent="0.25">
      <c r="A10026" s="20">
        <f>A10025</f>
        <v>44316</v>
      </c>
      <c r="B10026" s="21" t="str">
        <f>B10025</f>
        <v>JOANN BLACKWELL</v>
      </c>
      <c r="C10026" s="22">
        <f>SUBTOTAL(9,C10025:C10025)</f>
        <v>167.98</v>
      </c>
      <c r="D10026" s="21" t="str">
        <f t="shared" si="155"/>
        <v>TOTAL</v>
      </c>
    </row>
    <row r="10027" spans="1:5" ht="15.75" outlineLevel="2" x14ac:dyDescent="0.25">
      <c r="A10027" s="17">
        <v>44316</v>
      </c>
      <c r="B10027" t="s">
        <v>113</v>
      </c>
      <c r="C10027" s="2">
        <v>645.14</v>
      </c>
      <c r="D10027" s="21" t="str">
        <f t="shared" si="155"/>
        <v/>
      </c>
      <c r="E10027" t="s">
        <v>58</v>
      </c>
    </row>
    <row r="10028" spans="1:5" ht="15.75" outlineLevel="2" x14ac:dyDescent="0.25">
      <c r="A10028" s="17">
        <v>44316</v>
      </c>
      <c r="B10028" t="s">
        <v>113</v>
      </c>
      <c r="C10028" s="2">
        <v>1399.52</v>
      </c>
      <c r="D10028" s="21" t="str">
        <f t="shared" si="155"/>
        <v/>
      </c>
      <c r="E10028" t="s">
        <v>58</v>
      </c>
    </row>
    <row r="10029" spans="1:5" ht="15.75" outlineLevel="2" x14ac:dyDescent="0.25">
      <c r="A10029" s="17">
        <v>44316</v>
      </c>
      <c r="B10029" t="s">
        <v>113</v>
      </c>
      <c r="C10029" s="2">
        <v>239.96</v>
      </c>
      <c r="D10029" s="21" t="str">
        <f t="shared" si="155"/>
        <v/>
      </c>
      <c r="E10029" t="s">
        <v>58</v>
      </c>
    </row>
    <row r="10030" spans="1:5" ht="15.75" outlineLevel="2" x14ac:dyDescent="0.25">
      <c r="A10030" s="17">
        <v>44316</v>
      </c>
      <c r="B10030" t="s">
        <v>113</v>
      </c>
      <c r="C10030" s="2">
        <v>37.61</v>
      </c>
      <c r="D10030" s="21" t="str">
        <f t="shared" si="155"/>
        <v/>
      </c>
      <c r="E10030" t="s">
        <v>58</v>
      </c>
    </row>
    <row r="10031" spans="1:5" ht="15.75" outlineLevel="2" x14ac:dyDescent="0.25">
      <c r="A10031" s="17">
        <v>44316</v>
      </c>
      <c r="B10031" t="s">
        <v>113</v>
      </c>
      <c r="C10031" s="2">
        <v>237.72</v>
      </c>
      <c r="D10031" s="21" t="str">
        <f t="shared" si="155"/>
        <v/>
      </c>
      <c r="E10031" t="s">
        <v>58</v>
      </c>
    </row>
    <row r="10032" spans="1:5" ht="15.75" outlineLevel="2" x14ac:dyDescent="0.25">
      <c r="A10032" s="17">
        <v>44316</v>
      </c>
      <c r="B10032" t="s">
        <v>113</v>
      </c>
      <c r="C10032" s="2">
        <v>125.33</v>
      </c>
      <c r="D10032" s="21" t="str">
        <f t="shared" si="155"/>
        <v/>
      </c>
      <c r="E10032" t="s">
        <v>58</v>
      </c>
    </row>
    <row r="10033" spans="1:5" ht="15.75" outlineLevel="2" x14ac:dyDescent="0.25">
      <c r="A10033" s="17">
        <v>44316</v>
      </c>
      <c r="B10033" t="s">
        <v>113</v>
      </c>
      <c r="C10033" s="2">
        <v>19.22</v>
      </c>
      <c r="D10033" s="21" t="str">
        <f t="shared" si="155"/>
        <v/>
      </c>
      <c r="E10033" t="s">
        <v>58</v>
      </c>
    </row>
    <row r="10034" spans="1:5" ht="15.75" outlineLevel="2" x14ac:dyDescent="0.25">
      <c r="A10034" s="17">
        <v>44316</v>
      </c>
      <c r="B10034" t="s">
        <v>113</v>
      </c>
      <c r="C10034" s="2">
        <v>532.45000000000005</v>
      </c>
      <c r="D10034" s="21" t="str">
        <f t="shared" si="155"/>
        <v/>
      </c>
      <c r="E10034" t="s">
        <v>58</v>
      </c>
    </row>
    <row r="10035" spans="1:5" ht="15.75" outlineLevel="2" x14ac:dyDescent="0.25">
      <c r="A10035" s="17">
        <v>44316</v>
      </c>
      <c r="B10035" t="s">
        <v>113</v>
      </c>
      <c r="C10035" s="2">
        <v>1037.6600000000001</v>
      </c>
      <c r="D10035" s="21" t="str">
        <f t="shared" si="155"/>
        <v/>
      </c>
      <c r="E10035" t="s">
        <v>58</v>
      </c>
    </row>
    <row r="10036" spans="1:5" ht="15.75" outlineLevel="1" x14ac:dyDescent="0.25">
      <c r="A10036" s="20">
        <f>A10035</f>
        <v>44316</v>
      </c>
      <c r="B10036" s="21" t="str">
        <f>B10035</f>
        <v>BLICK ART MATERIALS</v>
      </c>
      <c r="C10036" s="22">
        <f>SUBTOTAL(9,C10027:C10035)</f>
        <v>4274.6099999999997</v>
      </c>
      <c r="D10036" s="21" t="str">
        <f t="shared" si="155"/>
        <v>TOTAL</v>
      </c>
    </row>
    <row r="10037" spans="1:5" ht="15.75" outlineLevel="2" x14ac:dyDescent="0.25">
      <c r="A10037" s="17">
        <v>44316</v>
      </c>
      <c r="B10037" t="s">
        <v>951</v>
      </c>
      <c r="C10037" s="2">
        <v>88.15</v>
      </c>
      <c r="D10037" s="21" t="str">
        <f t="shared" si="155"/>
        <v/>
      </c>
      <c r="E10037" t="s">
        <v>59</v>
      </c>
    </row>
    <row r="10038" spans="1:5" ht="15.75" outlineLevel="1" x14ac:dyDescent="0.25">
      <c r="A10038" s="20">
        <f>A10037</f>
        <v>44316</v>
      </c>
      <c r="B10038" s="21" t="str">
        <f>B10037</f>
        <v>VBK INC</v>
      </c>
      <c r="C10038" s="22">
        <f>SUBTOTAL(9,C10037:C10037)</f>
        <v>88.15</v>
      </c>
      <c r="D10038" s="21" t="str">
        <f t="shared" si="155"/>
        <v>TOTAL</v>
      </c>
    </row>
    <row r="10039" spans="1:5" ht="15.75" outlineLevel="2" x14ac:dyDescent="0.25">
      <c r="A10039" s="17">
        <v>44316</v>
      </c>
      <c r="B10039" t="s">
        <v>1402</v>
      </c>
      <c r="C10039" s="2">
        <v>437</v>
      </c>
      <c r="D10039" s="21" t="str">
        <f t="shared" si="155"/>
        <v/>
      </c>
      <c r="E10039" t="s">
        <v>72</v>
      </c>
    </row>
    <row r="10040" spans="1:5" ht="15.75" outlineLevel="1" x14ac:dyDescent="0.25">
      <c r="A10040" s="20">
        <f>A10039</f>
        <v>44316</v>
      </c>
      <c r="B10040" s="21" t="str">
        <f>B10039</f>
        <v>KENNADI BLUM</v>
      </c>
      <c r="C10040" s="22">
        <f>SUBTOTAL(9,C10039:C10039)</f>
        <v>437</v>
      </c>
      <c r="D10040" s="21" t="str">
        <f t="shared" si="155"/>
        <v>TOTAL</v>
      </c>
    </row>
    <row r="10041" spans="1:5" ht="15.75" outlineLevel="2" x14ac:dyDescent="0.25">
      <c r="A10041" s="17">
        <v>44316</v>
      </c>
      <c r="B10041" t="s">
        <v>33</v>
      </c>
      <c r="C10041" s="2">
        <v>600</v>
      </c>
      <c r="D10041" s="21" t="str">
        <f t="shared" si="155"/>
        <v/>
      </c>
      <c r="E10041" t="s">
        <v>61</v>
      </c>
    </row>
    <row r="10042" spans="1:5" ht="15.75" outlineLevel="2" x14ac:dyDescent="0.25">
      <c r="A10042" s="17">
        <v>44316</v>
      </c>
      <c r="B10042" t="s">
        <v>33</v>
      </c>
      <c r="C10042" s="2">
        <v>127.61</v>
      </c>
      <c r="D10042" s="21" t="str">
        <f t="shared" si="155"/>
        <v/>
      </c>
      <c r="E10042" t="s">
        <v>75</v>
      </c>
    </row>
    <row r="10043" spans="1:5" ht="15.75" outlineLevel="1" x14ac:dyDescent="0.25">
      <c r="A10043" s="20">
        <f>A10042</f>
        <v>44316</v>
      </c>
      <c r="B10043" s="21" t="str">
        <f>B10042</f>
        <v>BANK OF AMERICA</v>
      </c>
      <c r="C10043" s="22">
        <f>SUBTOTAL(9,C10041:C10042)</f>
        <v>727.61</v>
      </c>
      <c r="D10043" s="21" t="str">
        <f t="shared" si="155"/>
        <v>TOTAL</v>
      </c>
    </row>
    <row r="10044" spans="1:5" ht="15.75" outlineLevel="2" x14ac:dyDescent="0.25">
      <c r="A10044" s="17">
        <v>44316</v>
      </c>
      <c r="B10044" t="s">
        <v>1403</v>
      </c>
      <c r="C10044" s="2">
        <v>1226.2</v>
      </c>
      <c r="D10044" s="21" t="str">
        <f t="shared" si="155"/>
        <v/>
      </c>
      <c r="E10044" t="s">
        <v>72</v>
      </c>
    </row>
    <row r="10045" spans="1:5" ht="15.75" outlineLevel="1" x14ac:dyDescent="0.25">
      <c r="A10045" s="20">
        <f>A10044</f>
        <v>44316</v>
      </c>
      <c r="B10045" s="21" t="str">
        <f>B10044</f>
        <v>ABBEY BOEKER</v>
      </c>
      <c r="C10045" s="22">
        <f>SUBTOTAL(9,C10044:C10044)</f>
        <v>1226.2</v>
      </c>
      <c r="D10045" s="21" t="str">
        <f t="shared" si="155"/>
        <v>TOTAL</v>
      </c>
    </row>
    <row r="10046" spans="1:5" ht="15.75" outlineLevel="2" x14ac:dyDescent="0.25">
      <c r="A10046" s="17">
        <v>44316</v>
      </c>
      <c r="B10046" t="s">
        <v>1404</v>
      </c>
      <c r="C10046" s="2">
        <v>1343.2</v>
      </c>
      <c r="D10046" s="21" t="str">
        <f t="shared" ref="D10046:D10109" si="156">IF(E10046="","TOTAL","")</f>
        <v/>
      </c>
      <c r="E10046" t="s">
        <v>72</v>
      </c>
    </row>
    <row r="10047" spans="1:5" ht="15.75" outlineLevel="1" x14ac:dyDescent="0.25">
      <c r="A10047" s="20">
        <f>A10046</f>
        <v>44316</v>
      </c>
      <c r="B10047" s="21" t="str">
        <f>B10046</f>
        <v>AIDAN COLIN BONE</v>
      </c>
      <c r="C10047" s="22">
        <f>SUBTOTAL(9,C10046:C10046)</f>
        <v>1343.2</v>
      </c>
      <c r="D10047" s="21" t="str">
        <f t="shared" si="156"/>
        <v>TOTAL</v>
      </c>
    </row>
    <row r="10048" spans="1:5" ht="15.75" outlineLevel="2" x14ac:dyDescent="0.25">
      <c r="A10048" s="17">
        <v>44316</v>
      </c>
      <c r="B10048" t="s">
        <v>1405</v>
      </c>
      <c r="C10048" s="2">
        <v>777.4</v>
      </c>
      <c r="D10048" s="21" t="str">
        <f t="shared" si="156"/>
        <v/>
      </c>
      <c r="E10048" t="s">
        <v>72</v>
      </c>
    </row>
    <row r="10049" spans="1:5" ht="15.75" outlineLevel="1" x14ac:dyDescent="0.25">
      <c r="A10049" s="20">
        <f>A10048</f>
        <v>44316</v>
      </c>
      <c r="B10049" s="21" t="str">
        <f>B10048</f>
        <v>ZOE BONESTEEL</v>
      </c>
      <c r="C10049" s="22">
        <f>SUBTOTAL(9,C10048:C10048)</f>
        <v>777.4</v>
      </c>
      <c r="D10049" s="21" t="str">
        <f t="shared" si="156"/>
        <v>TOTAL</v>
      </c>
    </row>
    <row r="10050" spans="1:5" ht="15.75" outlineLevel="2" x14ac:dyDescent="0.25">
      <c r="A10050" s="17">
        <v>44316</v>
      </c>
      <c r="B10050" t="s">
        <v>1406</v>
      </c>
      <c r="C10050" s="2">
        <v>35</v>
      </c>
      <c r="D10050" s="21" t="str">
        <f t="shared" si="156"/>
        <v/>
      </c>
      <c r="E10050" t="s">
        <v>384</v>
      </c>
    </row>
    <row r="10051" spans="1:5" ht="15.75" outlineLevel="1" x14ac:dyDescent="0.25">
      <c r="A10051" s="20">
        <f>A10050</f>
        <v>44316</v>
      </c>
      <c r="B10051" s="21" t="str">
        <f>B10050</f>
        <v>ILLENE RITA BOSLEY</v>
      </c>
      <c r="C10051" s="22">
        <f>SUBTOTAL(9,C10050:C10050)</f>
        <v>35</v>
      </c>
      <c r="D10051" s="21" t="str">
        <f t="shared" si="156"/>
        <v>TOTAL</v>
      </c>
    </row>
    <row r="10052" spans="1:5" ht="15.75" outlineLevel="2" x14ac:dyDescent="0.25">
      <c r="A10052" s="17">
        <v>44316</v>
      </c>
      <c r="B10052" t="s">
        <v>7</v>
      </c>
      <c r="C10052" s="2">
        <v>1002.4</v>
      </c>
      <c r="D10052" s="21" t="str">
        <f t="shared" si="156"/>
        <v/>
      </c>
      <c r="E10052" t="s">
        <v>58</v>
      </c>
    </row>
    <row r="10053" spans="1:5" ht="15.75" outlineLevel="2" x14ac:dyDescent="0.25">
      <c r="A10053" s="17">
        <v>44316</v>
      </c>
      <c r="B10053" t="s">
        <v>7</v>
      </c>
      <c r="C10053" s="2">
        <v>1064.8</v>
      </c>
      <c r="D10053" s="21" t="str">
        <f t="shared" si="156"/>
        <v/>
      </c>
      <c r="E10053" t="s">
        <v>58</v>
      </c>
    </row>
    <row r="10054" spans="1:5" ht="15.75" outlineLevel="2" x14ac:dyDescent="0.25">
      <c r="A10054" s="17">
        <v>44316</v>
      </c>
      <c r="B10054" t="s">
        <v>7</v>
      </c>
      <c r="C10054" s="2">
        <v>1002.4</v>
      </c>
      <c r="D10054" s="21" t="str">
        <f t="shared" si="156"/>
        <v/>
      </c>
      <c r="E10054" t="s">
        <v>58</v>
      </c>
    </row>
    <row r="10055" spans="1:5" ht="15.75" outlineLevel="2" x14ac:dyDescent="0.25">
      <c r="A10055" s="17">
        <v>44316</v>
      </c>
      <c r="B10055" t="s">
        <v>7</v>
      </c>
      <c r="C10055" s="2">
        <v>1038.18</v>
      </c>
      <c r="D10055" s="21" t="str">
        <f t="shared" si="156"/>
        <v/>
      </c>
      <c r="E10055" t="s">
        <v>58</v>
      </c>
    </row>
    <row r="10056" spans="1:5" ht="15.75" outlineLevel="2" x14ac:dyDescent="0.25">
      <c r="A10056" s="17">
        <v>44316</v>
      </c>
      <c r="B10056" t="s">
        <v>7</v>
      </c>
      <c r="C10056" s="2">
        <v>1038.18</v>
      </c>
      <c r="D10056" s="21" t="str">
        <f t="shared" si="156"/>
        <v/>
      </c>
      <c r="E10056" t="s">
        <v>58</v>
      </c>
    </row>
    <row r="10057" spans="1:5" ht="15.75" outlineLevel="2" x14ac:dyDescent="0.25">
      <c r="A10057" s="17">
        <v>44316</v>
      </c>
      <c r="B10057" t="s">
        <v>7</v>
      </c>
      <c r="C10057" s="2">
        <v>26.62</v>
      </c>
      <c r="D10057" s="21" t="str">
        <f t="shared" si="156"/>
        <v/>
      </c>
      <c r="E10057" t="s">
        <v>58</v>
      </c>
    </row>
    <row r="10058" spans="1:5" ht="15.75" outlineLevel="2" x14ac:dyDescent="0.25">
      <c r="A10058" s="17">
        <v>44316</v>
      </c>
      <c r="B10058" t="s">
        <v>7</v>
      </c>
      <c r="C10058" s="2">
        <v>771.98</v>
      </c>
      <c r="D10058" s="21" t="str">
        <f t="shared" si="156"/>
        <v/>
      </c>
      <c r="E10058" t="s">
        <v>58</v>
      </c>
    </row>
    <row r="10059" spans="1:5" ht="15.75" outlineLevel="2" x14ac:dyDescent="0.25">
      <c r="A10059" s="17">
        <v>44316</v>
      </c>
      <c r="B10059" t="s">
        <v>7</v>
      </c>
      <c r="C10059" s="2">
        <v>79.86</v>
      </c>
      <c r="D10059" s="21" t="str">
        <f t="shared" si="156"/>
        <v/>
      </c>
      <c r="E10059" t="s">
        <v>58</v>
      </c>
    </row>
    <row r="10060" spans="1:5" ht="15.75" outlineLevel="2" x14ac:dyDescent="0.25">
      <c r="A10060" s="17">
        <v>44316</v>
      </c>
      <c r="B10060" t="s">
        <v>7</v>
      </c>
      <c r="C10060" s="2">
        <v>106.48</v>
      </c>
      <c r="D10060" s="21" t="str">
        <f t="shared" si="156"/>
        <v/>
      </c>
      <c r="E10060" t="s">
        <v>58</v>
      </c>
    </row>
    <row r="10061" spans="1:5" ht="15.75" outlineLevel="2" x14ac:dyDescent="0.25">
      <c r="A10061" s="17">
        <v>44316</v>
      </c>
      <c r="B10061" t="s">
        <v>7</v>
      </c>
      <c r="C10061" s="2">
        <v>26.62</v>
      </c>
      <c r="D10061" s="21" t="str">
        <f t="shared" si="156"/>
        <v/>
      </c>
      <c r="E10061" t="s">
        <v>58</v>
      </c>
    </row>
    <row r="10062" spans="1:5" ht="15.75" outlineLevel="2" x14ac:dyDescent="0.25">
      <c r="A10062" s="17">
        <v>44316</v>
      </c>
      <c r="B10062" t="s">
        <v>7</v>
      </c>
      <c r="C10062" s="2">
        <v>26.62</v>
      </c>
      <c r="D10062" s="21" t="str">
        <f t="shared" si="156"/>
        <v/>
      </c>
      <c r="E10062" t="s">
        <v>58</v>
      </c>
    </row>
    <row r="10063" spans="1:5" ht="15.75" outlineLevel="2" x14ac:dyDescent="0.25">
      <c r="A10063" s="17">
        <v>44316</v>
      </c>
      <c r="B10063" t="s">
        <v>7</v>
      </c>
      <c r="C10063" s="2">
        <v>1038.18</v>
      </c>
      <c r="D10063" s="21" t="str">
        <f t="shared" si="156"/>
        <v/>
      </c>
      <c r="E10063" t="s">
        <v>58</v>
      </c>
    </row>
    <row r="10064" spans="1:5" ht="15.75" outlineLevel="2" x14ac:dyDescent="0.25">
      <c r="A10064" s="17">
        <v>44316</v>
      </c>
      <c r="B10064" t="s">
        <v>7</v>
      </c>
      <c r="C10064" s="2">
        <v>266.2</v>
      </c>
      <c r="D10064" s="21" t="str">
        <f t="shared" si="156"/>
        <v/>
      </c>
      <c r="E10064" t="s">
        <v>58</v>
      </c>
    </row>
    <row r="10065" spans="1:5" ht="15.75" outlineLevel="2" x14ac:dyDescent="0.25">
      <c r="A10065" s="17">
        <v>44316</v>
      </c>
      <c r="B10065" t="s">
        <v>7</v>
      </c>
      <c r="C10065" s="2">
        <v>21050.400000000001</v>
      </c>
      <c r="D10065" s="21" t="str">
        <f t="shared" si="156"/>
        <v/>
      </c>
      <c r="E10065" t="s">
        <v>69</v>
      </c>
    </row>
    <row r="10066" spans="1:5" ht="15.75" outlineLevel="2" x14ac:dyDescent="0.25">
      <c r="A10066" s="17">
        <v>44316</v>
      </c>
      <c r="B10066" t="s">
        <v>7</v>
      </c>
      <c r="C10066" s="2">
        <v>798.6</v>
      </c>
      <c r="D10066" s="21" t="str">
        <f t="shared" si="156"/>
        <v/>
      </c>
      <c r="E10066" t="s">
        <v>58</v>
      </c>
    </row>
    <row r="10067" spans="1:5" ht="15.75" outlineLevel="2" x14ac:dyDescent="0.25">
      <c r="A10067" s="17">
        <v>44316</v>
      </c>
      <c r="B10067" t="s">
        <v>7</v>
      </c>
      <c r="C10067" s="2">
        <v>2004.8</v>
      </c>
      <c r="D10067" s="21" t="str">
        <f t="shared" si="156"/>
        <v/>
      </c>
      <c r="E10067" t="s">
        <v>58</v>
      </c>
    </row>
    <row r="10068" spans="1:5" ht="15.75" outlineLevel="2" x14ac:dyDescent="0.25">
      <c r="A10068" s="17">
        <v>44316</v>
      </c>
      <c r="B10068" t="s">
        <v>7</v>
      </c>
      <c r="C10068" s="2">
        <v>2004.8</v>
      </c>
      <c r="D10068" s="21" t="str">
        <f t="shared" si="156"/>
        <v/>
      </c>
      <c r="E10068" t="s">
        <v>58</v>
      </c>
    </row>
    <row r="10069" spans="1:5" ht="15.75" outlineLevel="2" x14ac:dyDescent="0.25">
      <c r="A10069" s="17">
        <v>44316</v>
      </c>
      <c r="B10069" t="s">
        <v>7</v>
      </c>
      <c r="C10069" s="2">
        <v>1002.4</v>
      </c>
      <c r="D10069" s="21" t="str">
        <f t="shared" si="156"/>
        <v/>
      </c>
      <c r="E10069" t="s">
        <v>58</v>
      </c>
    </row>
    <row r="10070" spans="1:5" ht="15.75" outlineLevel="2" x14ac:dyDescent="0.25">
      <c r="A10070" s="17">
        <v>44316</v>
      </c>
      <c r="B10070" t="s">
        <v>7</v>
      </c>
      <c r="C10070" s="2">
        <v>984.94</v>
      </c>
      <c r="D10070" s="21" t="str">
        <f t="shared" si="156"/>
        <v/>
      </c>
      <c r="E10070" t="s">
        <v>58</v>
      </c>
    </row>
    <row r="10071" spans="1:5" ht="15.75" outlineLevel="2" x14ac:dyDescent="0.25">
      <c r="A10071" s="17">
        <v>44316</v>
      </c>
      <c r="B10071" t="s">
        <v>7</v>
      </c>
      <c r="C10071" s="2">
        <v>532.4</v>
      </c>
      <c r="D10071" s="21" t="str">
        <f t="shared" si="156"/>
        <v/>
      </c>
      <c r="E10071" t="s">
        <v>58</v>
      </c>
    </row>
    <row r="10072" spans="1:5" ht="15.75" outlineLevel="2" x14ac:dyDescent="0.25">
      <c r="A10072" s="17">
        <v>44316</v>
      </c>
      <c r="B10072" t="s">
        <v>7</v>
      </c>
      <c r="C10072" s="2">
        <v>896.63</v>
      </c>
      <c r="D10072" s="21" t="str">
        <f t="shared" si="156"/>
        <v/>
      </c>
      <c r="E10072" t="s">
        <v>58</v>
      </c>
    </row>
    <row r="10073" spans="1:5" ht="15.75" outlineLevel="2" x14ac:dyDescent="0.25">
      <c r="A10073" s="17">
        <v>44316</v>
      </c>
      <c r="B10073" t="s">
        <v>7</v>
      </c>
      <c r="C10073" s="2">
        <v>1028.4000000000001</v>
      </c>
      <c r="D10073" s="21" t="str">
        <f t="shared" si="156"/>
        <v/>
      </c>
      <c r="E10073" t="s">
        <v>58</v>
      </c>
    </row>
    <row r="10074" spans="1:5" ht="15.75" outlineLevel="2" x14ac:dyDescent="0.25">
      <c r="A10074" s="17">
        <v>44316</v>
      </c>
      <c r="B10074" t="s">
        <v>7</v>
      </c>
      <c r="C10074" s="2">
        <v>984.94</v>
      </c>
      <c r="D10074" s="21" t="str">
        <f t="shared" si="156"/>
        <v/>
      </c>
      <c r="E10074" t="s">
        <v>58</v>
      </c>
    </row>
    <row r="10075" spans="1:5" ht="15.75" outlineLevel="2" x14ac:dyDescent="0.25">
      <c r="A10075" s="17">
        <v>44316</v>
      </c>
      <c r="B10075" t="s">
        <v>7</v>
      </c>
      <c r="C10075" s="2">
        <v>1013.25</v>
      </c>
      <c r="D10075" s="21" t="str">
        <f t="shared" si="156"/>
        <v/>
      </c>
      <c r="E10075" t="s">
        <v>58</v>
      </c>
    </row>
    <row r="10076" spans="1:5" ht="15.75" outlineLevel="2" x14ac:dyDescent="0.25">
      <c r="A10076" s="17">
        <v>44316</v>
      </c>
      <c r="B10076" t="s">
        <v>7</v>
      </c>
      <c r="C10076" s="2">
        <v>1002.4</v>
      </c>
      <c r="D10076" s="21" t="str">
        <f t="shared" si="156"/>
        <v/>
      </c>
      <c r="E10076" t="s">
        <v>58</v>
      </c>
    </row>
    <row r="10077" spans="1:5" ht="15.75" outlineLevel="2" x14ac:dyDescent="0.25">
      <c r="A10077" s="17">
        <v>44316</v>
      </c>
      <c r="B10077" t="s">
        <v>7</v>
      </c>
      <c r="C10077" s="2">
        <v>2067.1999999999998</v>
      </c>
      <c r="D10077" s="21" t="str">
        <f t="shared" si="156"/>
        <v/>
      </c>
      <c r="E10077" t="s">
        <v>58</v>
      </c>
    </row>
    <row r="10078" spans="1:5" ht="15.75" outlineLevel="2" x14ac:dyDescent="0.25">
      <c r="A10078" s="17">
        <v>44316</v>
      </c>
      <c r="B10078" t="s">
        <v>7</v>
      </c>
      <c r="C10078" s="2">
        <v>514.78</v>
      </c>
      <c r="D10078" s="21" t="str">
        <f t="shared" si="156"/>
        <v/>
      </c>
      <c r="E10078" t="s">
        <v>58</v>
      </c>
    </row>
    <row r="10079" spans="1:5" ht="15.75" outlineLevel="1" x14ac:dyDescent="0.25">
      <c r="A10079" s="20">
        <f>A10078</f>
        <v>44316</v>
      </c>
      <c r="B10079" s="21" t="str">
        <f>B10078</f>
        <v>BOSWORTH PAPERS INC</v>
      </c>
      <c r="C10079" s="22">
        <f>SUBTOTAL(9,C10052:C10078)</f>
        <v>43374.46</v>
      </c>
      <c r="D10079" s="21" t="str">
        <f t="shared" si="156"/>
        <v>TOTAL</v>
      </c>
    </row>
    <row r="10080" spans="1:5" ht="15.75" outlineLevel="2" x14ac:dyDescent="0.25">
      <c r="A10080" s="17">
        <v>44316</v>
      </c>
      <c r="B10080" t="s">
        <v>1407</v>
      </c>
      <c r="C10080" s="2">
        <v>483</v>
      </c>
      <c r="D10080" s="21" t="str">
        <f t="shared" si="156"/>
        <v/>
      </c>
      <c r="E10080" t="s">
        <v>72</v>
      </c>
    </row>
    <row r="10081" spans="1:5" ht="15.75" outlineLevel="1" x14ac:dyDescent="0.25">
      <c r="A10081" s="20">
        <f>A10080</f>
        <v>44316</v>
      </c>
      <c r="B10081" s="21" t="str">
        <f>B10080</f>
        <v>EMILY PAIGE BOUCHER</v>
      </c>
      <c r="C10081" s="22">
        <f>SUBTOTAL(9,C10080:C10080)</f>
        <v>483</v>
      </c>
      <c r="D10081" s="21" t="str">
        <f t="shared" si="156"/>
        <v>TOTAL</v>
      </c>
    </row>
    <row r="10082" spans="1:5" ht="15.75" outlineLevel="2" x14ac:dyDescent="0.25">
      <c r="A10082" s="17">
        <v>44316</v>
      </c>
      <c r="B10082" t="s">
        <v>437</v>
      </c>
      <c r="C10082" s="2">
        <v>898.08</v>
      </c>
      <c r="D10082" s="21" t="str">
        <f t="shared" si="156"/>
        <v/>
      </c>
      <c r="E10082" t="s">
        <v>59</v>
      </c>
    </row>
    <row r="10083" spans="1:5" ht="15.75" outlineLevel="2" x14ac:dyDescent="0.25">
      <c r="A10083" s="17">
        <v>44316</v>
      </c>
      <c r="B10083" t="s">
        <v>437</v>
      </c>
      <c r="C10083" s="2">
        <v>64.23</v>
      </c>
      <c r="D10083" s="21" t="str">
        <f t="shared" si="156"/>
        <v/>
      </c>
      <c r="E10083" t="s">
        <v>59</v>
      </c>
    </row>
    <row r="10084" spans="1:5" ht="15.75" outlineLevel="2" x14ac:dyDescent="0.25">
      <c r="A10084" s="17">
        <v>44316</v>
      </c>
      <c r="B10084" t="s">
        <v>437</v>
      </c>
      <c r="C10084" s="2">
        <v>615.26</v>
      </c>
      <c r="D10084" s="21" t="str">
        <f t="shared" si="156"/>
        <v/>
      </c>
      <c r="E10084" t="s">
        <v>59</v>
      </c>
    </row>
    <row r="10085" spans="1:5" ht="15.75" outlineLevel="2" x14ac:dyDescent="0.25">
      <c r="A10085" s="17">
        <v>44316</v>
      </c>
      <c r="B10085" t="s">
        <v>437</v>
      </c>
      <c r="C10085" s="2">
        <v>2032.16</v>
      </c>
      <c r="D10085" s="21" t="str">
        <f t="shared" si="156"/>
        <v/>
      </c>
      <c r="E10085" t="s">
        <v>59</v>
      </c>
    </row>
    <row r="10086" spans="1:5" ht="15.75" outlineLevel="1" x14ac:dyDescent="0.25">
      <c r="A10086" s="20">
        <f>A10085</f>
        <v>44316</v>
      </c>
      <c r="B10086" s="21" t="str">
        <f>B10085</f>
        <v>BOUND TO STAY BOUND BOOKS INC</v>
      </c>
      <c r="C10086" s="22">
        <f>SUBTOTAL(9,C10082:C10085)</f>
        <v>3609.7300000000005</v>
      </c>
      <c r="D10086" s="21" t="str">
        <f t="shared" si="156"/>
        <v>TOTAL</v>
      </c>
    </row>
    <row r="10087" spans="1:5" ht="15.75" outlineLevel="2" x14ac:dyDescent="0.25">
      <c r="A10087" s="17">
        <v>44316</v>
      </c>
      <c r="B10087" t="s">
        <v>1408</v>
      </c>
      <c r="C10087" s="2">
        <v>350</v>
      </c>
      <c r="D10087" s="21" t="str">
        <f t="shared" si="156"/>
        <v/>
      </c>
      <c r="E10087" t="s">
        <v>56</v>
      </c>
    </row>
    <row r="10088" spans="1:5" ht="15.75" outlineLevel="1" x14ac:dyDescent="0.25">
      <c r="A10088" s="20">
        <f>A10087</f>
        <v>44316</v>
      </c>
      <c r="B10088" s="21" t="str">
        <f>B10087</f>
        <v>LINSEY BOVE</v>
      </c>
      <c r="C10088" s="22">
        <f>SUBTOTAL(9,C10087:C10087)</f>
        <v>350</v>
      </c>
      <c r="D10088" s="21" t="str">
        <f t="shared" si="156"/>
        <v>TOTAL</v>
      </c>
    </row>
    <row r="10089" spans="1:5" ht="15.75" outlineLevel="2" x14ac:dyDescent="0.25">
      <c r="A10089" s="17">
        <v>44316</v>
      </c>
      <c r="B10089" t="s">
        <v>1409</v>
      </c>
      <c r="C10089" s="2">
        <v>92</v>
      </c>
      <c r="D10089" s="21" t="str">
        <f t="shared" si="156"/>
        <v/>
      </c>
      <c r="E10089" t="s">
        <v>72</v>
      </c>
    </row>
    <row r="10090" spans="1:5" ht="15.75" outlineLevel="1" x14ac:dyDescent="0.25">
      <c r="A10090" s="20">
        <f>A10089</f>
        <v>44316</v>
      </c>
      <c r="B10090" s="21" t="str">
        <f>B10089</f>
        <v>TROY BOWEN</v>
      </c>
      <c r="C10090" s="22">
        <f>SUBTOTAL(9,C10089:C10089)</f>
        <v>92</v>
      </c>
      <c r="D10090" s="21" t="str">
        <f t="shared" si="156"/>
        <v>TOTAL</v>
      </c>
    </row>
    <row r="10091" spans="1:5" ht="15.75" outlineLevel="2" x14ac:dyDescent="0.25">
      <c r="A10091" s="17">
        <v>44316</v>
      </c>
      <c r="B10091" t="s">
        <v>1410</v>
      </c>
      <c r="C10091" s="2">
        <v>2217.1999999999998</v>
      </c>
      <c r="D10091" s="21" t="str">
        <f t="shared" si="156"/>
        <v/>
      </c>
      <c r="E10091" t="s">
        <v>72</v>
      </c>
    </row>
    <row r="10092" spans="1:5" ht="15.75" outlineLevel="1" x14ac:dyDescent="0.25">
      <c r="A10092" s="20">
        <f>A10091</f>
        <v>44316</v>
      </c>
      <c r="B10092" s="21" t="str">
        <f>B10091</f>
        <v>CAROLYNE BOYD</v>
      </c>
      <c r="C10092" s="22">
        <f>SUBTOTAL(9,C10091:C10091)</f>
        <v>2217.1999999999998</v>
      </c>
      <c r="D10092" s="21" t="str">
        <f t="shared" si="156"/>
        <v>TOTAL</v>
      </c>
    </row>
    <row r="10093" spans="1:5" ht="15.75" outlineLevel="2" x14ac:dyDescent="0.25">
      <c r="A10093" s="17">
        <v>44316</v>
      </c>
      <c r="B10093" t="s">
        <v>18</v>
      </c>
      <c r="C10093" s="2">
        <v>515.4</v>
      </c>
      <c r="D10093" s="21" t="str">
        <f t="shared" si="156"/>
        <v/>
      </c>
      <c r="E10093" t="s">
        <v>58</v>
      </c>
    </row>
    <row r="10094" spans="1:5" ht="15.75" outlineLevel="2" x14ac:dyDescent="0.25">
      <c r="A10094" s="17">
        <v>44316</v>
      </c>
      <c r="B10094" t="s">
        <v>18</v>
      </c>
      <c r="C10094" s="2">
        <v>825</v>
      </c>
      <c r="D10094" s="21" t="str">
        <f t="shared" si="156"/>
        <v/>
      </c>
      <c r="E10094" t="s">
        <v>58</v>
      </c>
    </row>
    <row r="10095" spans="1:5" ht="15.75" outlineLevel="2" x14ac:dyDescent="0.25">
      <c r="A10095" s="17">
        <v>44316</v>
      </c>
      <c r="B10095" t="s">
        <v>18</v>
      </c>
      <c r="C10095" s="2">
        <v>825</v>
      </c>
      <c r="D10095" s="21" t="str">
        <f t="shared" si="156"/>
        <v/>
      </c>
      <c r="E10095" t="s">
        <v>58</v>
      </c>
    </row>
    <row r="10096" spans="1:5" ht="15.75" outlineLevel="2" x14ac:dyDescent="0.25">
      <c r="A10096" s="17">
        <v>44316</v>
      </c>
      <c r="B10096" t="s">
        <v>18</v>
      </c>
      <c r="C10096" s="2">
        <v>142.75</v>
      </c>
      <c r="D10096" s="21" t="str">
        <f t="shared" si="156"/>
        <v/>
      </c>
      <c r="E10096" t="s">
        <v>58</v>
      </c>
    </row>
    <row r="10097" spans="1:5" ht="15.75" outlineLevel="2" x14ac:dyDescent="0.25">
      <c r="A10097" s="17">
        <v>44316</v>
      </c>
      <c r="B10097" t="s">
        <v>18</v>
      </c>
      <c r="C10097" s="2">
        <v>618.4</v>
      </c>
      <c r="D10097" s="21" t="str">
        <f t="shared" si="156"/>
        <v/>
      </c>
      <c r="E10097" t="s">
        <v>58</v>
      </c>
    </row>
    <row r="10098" spans="1:5" ht="15.75" outlineLevel="2" x14ac:dyDescent="0.25">
      <c r="A10098" s="17">
        <v>44316</v>
      </c>
      <c r="B10098" t="s">
        <v>18</v>
      </c>
      <c r="C10098" s="2">
        <v>131.88</v>
      </c>
      <c r="D10098" s="21" t="str">
        <f t="shared" si="156"/>
        <v/>
      </c>
      <c r="E10098" t="s">
        <v>72</v>
      </c>
    </row>
    <row r="10099" spans="1:5" ht="15.75" outlineLevel="2" x14ac:dyDescent="0.25">
      <c r="A10099" s="17">
        <v>44316</v>
      </c>
      <c r="B10099" t="s">
        <v>18</v>
      </c>
      <c r="C10099" s="2">
        <v>981</v>
      </c>
      <c r="D10099" s="21" t="str">
        <f t="shared" si="156"/>
        <v/>
      </c>
      <c r="E10099" t="s">
        <v>58</v>
      </c>
    </row>
    <row r="10100" spans="1:5" ht="15.75" outlineLevel="2" x14ac:dyDescent="0.25">
      <c r="A10100" s="17">
        <v>44316</v>
      </c>
      <c r="B10100" t="s">
        <v>18</v>
      </c>
      <c r="C10100" s="2">
        <v>279.76</v>
      </c>
      <c r="D10100" s="21" t="str">
        <f t="shared" si="156"/>
        <v/>
      </c>
      <c r="E10100" t="s">
        <v>58</v>
      </c>
    </row>
    <row r="10101" spans="1:5" ht="15.75" outlineLevel="2" x14ac:dyDescent="0.25">
      <c r="A10101" s="17">
        <v>44316</v>
      </c>
      <c r="B10101" t="s">
        <v>18</v>
      </c>
      <c r="C10101" s="2">
        <v>779.6</v>
      </c>
      <c r="D10101" s="21" t="str">
        <f t="shared" si="156"/>
        <v/>
      </c>
      <c r="E10101" t="s">
        <v>58</v>
      </c>
    </row>
    <row r="10102" spans="1:5" ht="15.75" outlineLevel="2" x14ac:dyDescent="0.25">
      <c r="A10102" s="17">
        <v>44316</v>
      </c>
      <c r="B10102" t="s">
        <v>18</v>
      </c>
      <c r="C10102" s="2">
        <v>62</v>
      </c>
      <c r="D10102" s="21" t="str">
        <f t="shared" si="156"/>
        <v/>
      </c>
      <c r="E10102" t="s">
        <v>58</v>
      </c>
    </row>
    <row r="10103" spans="1:5" ht="15.75" outlineLevel="2" x14ac:dyDescent="0.25">
      <c r="A10103" s="17">
        <v>44316</v>
      </c>
      <c r="B10103" t="s">
        <v>18</v>
      </c>
      <c r="C10103" s="2">
        <v>345</v>
      </c>
      <c r="D10103" s="21" t="str">
        <f t="shared" si="156"/>
        <v/>
      </c>
      <c r="E10103" t="s">
        <v>58</v>
      </c>
    </row>
    <row r="10104" spans="1:5" ht="15.75" outlineLevel="2" x14ac:dyDescent="0.25">
      <c r="A10104" s="17">
        <v>44316</v>
      </c>
      <c r="B10104" t="s">
        <v>18</v>
      </c>
      <c r="C10104" s="2">
        <v>392.5</v>
      </c>
      <c r="D10104" s="21" t="str">
        <f t="shared" si="156"/>
        <v/>
      </c>
      <c r="E10104" t="s">
        <v>58</v>
      </c>
    </row>
    <row r="10105" spans="1:5" ht="15.75" outlineLevel="2" x14ac:dyDescent="0.25">
      <c r="A10105" s="17">
        <v>44316</v>
      </c>
      <c r="B10105" t="s">
        <v>18</v>
      </c>
      <c r="C10105" s="2">
        <v>588.6</v>
      </c>
      <c r="D10105" s="21" t="str">
        <f t="shared" si="156"/>
        <v/>
      </c>
      <c r="E10105" t="s">
        <v>58</v>
      </c>
    </row>
    <row r="10106" spans="1:5" ht="15.75" outlineLevel="2" x14ac:dyDescent="0.25">
      <c r="A10106" s="17">
        <v>44316</v>
      </c>
      <c r="B10106" t="s">
        <v>18</v>
      </c>
      <c r="C10106" s="2">
        <v>1384.75</v>
      </c>
      <c r="D10106" s="21" t="str">
        <f t="shared" si="156"/>
        <v/>
      </c>
      <c r="E10106" t="s">
        <v>58</v>
      </c>
    </row>
    <row r="10107" spans="1:5" ht="15.75" outlineLevel="2" x14ac:dyDescent="0.25">
      <c r="A10107" s="17">
        <v>44316</v>
      </c>
      <c r="B10107" t="s">
        <v>18</v>
      </c>
      <c r="C10107" s="2">
        <v>293</v>
      </c>
      <c r="D10107" s="21" t="str">
        <f t="shared" si="156"/>
        <v/>
      </c>
      <c r="E10107" t="s">
        <v>58</v>
      </c>
    </row>
    <row r="10108" spans="1:5" ht="15.75" outlineLevel="2" x14ac:dyDescent="0.25">
      <c r="A10108" s="17">
        <v>44316</v>
      </c>
      <c r="B10108" t="s">
        <v>18</v>
      </c>
      <c r="C10108" s="2">
        <v>233.35</v>
      </c>
      <c r="D10108" s="21" t="str">
        <f t="shared" si="156"/>
        <v/>
      </c>
      <c r="E10108" t="s">
        <v>58</v>
      </c>
    </row>
    <row r="10109" spans="1:5" ht="15.75" outlineLevel="1" x14ac:dyDescent="0.25">
      <c r="A10109" s="20">
        <f>A10108</f>
        <v>44316</v>
      </c>
      <c r="B10109" s="21" t="str">
        <f>B10108</f>
        <v>BRAMMERS ATHLETIC WAREHOUSE</v>
      </c>
      <c r="C10109" s="22">
        <f>SUBTOTAL(9,C10093:C10108)</f>
        <v>8397.9900000000016</v>
      </c>
      <c r="D10109" s="21" t="str">
        <f t="shared" si="156"/>
        <v>TOTAL</v>
      </c>
    </row>
    <row r="10110" spans="1:5" ht="15.75" outlineLevel="2" x14ac:dyDescent="0.25">
      <c r="A10110" s="17">
        <v>44316</v>
      </c>
      <c r="B10110" t="s">
        <v>1411</v>
      </c>
      <c r="C10110" s="2">
        <v>165</v>
      </c>
      <c r="D10110" s="21" t="str">
        <f t="shared" ref="D10110:D10173" si="157">IF(E10110="","TOTAL","")</f>
        <v/>
      </c>
      <c r="E10110" t="s">
        <v>56</v>
      </c>
    </row>
    <row r="10111" spans="1:5" ht="15.75" outlineLevel="1" x14ac:dyDescent="0.25">
      <c r="A10111" s="20">
        <f>A10110</f>
        <v>44316</v>
      </c>
      <c r="B10111" s="21" t="str">
        <f>B10110</f>
        <v>JEREMY BRANHAM</v>
      </c>
      <c r="C10111" s="22">
        <f>SUBTOTAL(9,C10110:C10110)</f>
        <v>165</v>
      </c>
      <c r="D10111" s="21" t="str">
        <f t="shared" si="157"/>
        <v>TOTAL</v>
      </c>
    </row>
    <row r="10112" spans="1:5" ht="15.75" outlineLevel="2" x14ac:dyDescent="0.25">
      <c r="A10112" s="17">
        <v>44316</v>
      </c>
      <c r="B10112" t="s">
        <v>684</v>
      </c>
      <c r="C10112" s="2">
        <v>90</v>
      </c>
      <c r="D10112" s="21" t="str">
        <f t="shared" si="157"/>
        <v/>
      </c>
      <c r="E10112" t="s">
        <v>56</v>
      </c>
    </row>
    <row r="10113" spans="1:5" ht="15.75" outlineLevel="2" x14ac:dyDescent="0.25">
      <c r="A10113" s="17">
        <v>44316</v>
      </c>
      <c r="B10113" t="s">
        <v>684</v>
      </c>
      <c r="C10113" s="2">
        <v>275</v>
      </c>
      <c r="D10113" s="21" t="str">
        <f t="shared" si="157"/>
        <v/>
      </c>
      <c r="E10113" t="s">
        <v>56</v>
      </c>
    </row>
    <row r="10114" spans="1:5" ht="15.75" outlineLevel="1" x14ac:dyDescent="0.25">
      <c r="A10114" s="20">
        <f>A10113</f>
        <v>44316</v>
      </c>
      <c r="B10114" s="21" t="str">
        <f>B10113</f>
        <v>STEVE R BRASWELL</v>
      </c>
      <c r="C10114" s="22">
        <f>SUBTOTAL(9,C10112:C10113)</f>
        <v>365</v>
      </c>
      <c r="D10114" s="21" t="str">
        <f t="shared" si="157"/>
        <v>TOTAL</v>
      </c>
    </row>
    <row r="10115" spans="1:5" ht="15.75" outlineLevel="2" x14ac:dyDescent="0.25">
      <c r="A10115" s="17">
        <v>44316</v>
      </c>
      <c r="B10115" t="s">
        <v>334</v>
      </c>
      <c r="C10115" s="2">
        <v>946</v>
      </c>
      <c r="D10115" s="21" t="str">
        <f t="shared" si="157"/>
        <v/>
      </c>
      <c r="E10115" t="s">
        <v>58</v>
      </c>
    </row>
    <row r="10116" spans="1:5" ht="15.75" outlineLevel="2" x14ac:dyDescent="0.25">
      <c r="A10116" s="17">
        <v>44316</v>
      </c>
      <c r="B10116" t="s">
        <v>334</v>
      </c>
      <c r="C10116" s="2">
        <v>1485.35</v>
      </c>
      <c r="D10116" s="21" t="str">
        <f t="shared" si="157"/>
        <v/>
      </c>
      <c r="E10116" t="s">
        <v>58</v>
      </c>
    </row>
    <row r="10117" spans="1:5" ht="15.75" outlineLevel="2" x14ac:dyDescent="0.25">
      <c r="A10117" s="17">
        <v>44316</v>
      </c>
      <c r="B10117" t="s">
        <v>334</v>
      </c>
      <c r="C10117" s="2">
        <v>640.1</v>
      </c>
      <c r="D10117" s="21" t="str">
        <f t="shared" si="157"/>
        <v/>
      </c>
      <c r="E10117" t="s">
        <v>58</v>
      </c>
    </row>
    <row r="10118" spans="1:5" ht="15.75" outlineLevel="1" x14ac:dyDescent="0.25">
      <c r="A10118" s="20">
        <f>A10117</f>
        <v>44316</v>
      </c>
      <c r="B10118" s="21" t="str">
        <f>B10117</f>
        <v>BRAZOS FOREST PRODUCTS</v>
      </c>
      <c r="C10118" s="22">
        <f>SUBTOTAL(9,C10115:C10117)</f>
        <v>3071.45</v>
      </c>
      <c r="D10118" s="21" t="str">
        <f t="shared" si="157"/>
        <v>TOTAL</v>
      </c>
    </row>
    <row r="10119" spans="1:5" ht="15.75" outlineLevel="2" x14ac:dyDescent="0.25">
      <c r="A10119" s="17">
        <v>44316</v>
      </c>
      <c r="B10119" t="s">
        <v>1412</v>
      </c>
      <c r="C10119" s="2">
        <v>1507.29</v>
      </c>
      <c r="D10119" s="21" t="str">
        <f t="shared" si="157"/>
        <v/>
      </c>
      <c r="E10119" t="s">
        <v>72</v>
      </c>
    </row>
    <row r="10120" spans="1:5" ht="15.75" outlineLevel="1" x14ac:dyDescent="0.25">
      <c r="A10120" s="20">
        <f>A10119</f>
        <v>44316</v>
      </c>
      <c r="B10120" s="21" t="str">
        <f>B10119</f>
        <v>BRENHAM ISD</v>
      </c>
      <c r="C10120" s="22">
        <f>SUBTOTAL(9,C10119:C10119)</f>
        <v>1507.29</v>
      </c>
      <c r="D10120" s="21" t="str">
        <f t="shared" si="157"/>
        <v>TOTAL</v>
      </c>
    </row>
    <row r="10121" spans="1:5" ht="15.75" outlineLevel="2" x14ac:dyDescent="0.25">
      <c r="A10121" s="17">
        <v>44316</v>
      </c>
      <c r="B10121" t="s">
        <v>1413</v>
      </c>
      <c r="C10121" s="2">
        <v>60</v>
      </c>
      <c r="D10121" s="21" t="str">
        <f t="shared" si="157"/>
        <v/>
      </c>
      <c r="E10121" t="s">
        <v>384</v>
      </c>
    </row>
    <row r="10122" spans="1:5" ht="15.75" outlineLevel="1" x14ac:dyDescent="0.25">
      <c r="A10122" s="20">
        <f>A10121</f>
        <v>44316</v>
      </c>
      <c r="B10122" s="21" t="str">
        <f>B10121</f>
        <v>KAREN EILEEN BREWER</v>
      </c>
      <c r="C10122" s="22">
        <f>SUBTOTAL(9,C10121:C10121)</f>
        <v>60</v>
      </c>
      <c r="D10122" s="21" t="str">
        <f t="shared" si="157"/>
        <v>TOTAL</v>
      </c>
    </row>
    <row r="10123" spans="1:5" ht="15.75" outlineLevel="2" x14ac:dyDescent="0.25">
      <c r="A10123" s="17">
        <v>44316</v>
      </c>
      <c r="B10123" t="s">
        <v>1414</v>
      </c>
      <c r="C10123" s="2">
        <v>386.4</v>
      </c>
      <c r="D10123" s="21" t="str">
        <f t="shared" si="157"/>
        <v/>
      </c>
      <c r="E10123" t="s">
        <v>72</v>
      </c>
    </row>
    <row r="10124" spans="1:5" ht="15.75" outlineLevel="1" x14ac:dyDescent="0.25">
      <c r="A10124" s="20">
        <f>A10123</f>
        <v>44316</v>
      </c>
      <c r="B10124" s="21" t="str">
        <f>B10123</f>
        <v>DAVID NOAH BRISENO</v>
      </c>
      <c r="C10124" s="22">
        <f>SUBTOTAL(9,C10123:C10123)</f>
        <v>386.4</v>
      </c>
      <c r="D10124" s="21" t="str">
        <f t="shared" si="157"/>
        <v>TOTAL</v>
      </c>
    </row>
    <row r="10125" spans="1:5" ht="15.75" outlineLevel="2" x14ac:dyDescent="0.25">
      <c r="A10125" s="17">
        <v>44316</v>
      </c>
      <c r="B10125" t="s">
        <v>685</v>
      </c>
      <c r="C10125" s="2">
        <v>90</v>
      </c>
      <c r="D10125" s="21" t="str">
        <f t="shared" si="157"/>
        <v/>
      </c>
      <c r="E10125" t="s">
        <v>56</v>
      </c>
    </row>
    <row r="10126" spans="1:5" ht="15.75" outlineLevel="2" x14ac:dyDescent="0.25">
      <c r="A10126" s="17">
        <v>44316</v>
      </c>
      <c r="B10126" t="s">
        <v>685</v>
      </c>
      <c r="C10126" s="2">
        <v>155</v>
      </c>
      <c r="D10126" s="21" t="str">
        <f t="shared" si="157"/>
        <v/>
      </c>
      <c r="E10126" t="s">
        <v>56</v>
      </c>
    </row>
    <row r="10127" spans="1:5" ht="15.75" outlineLevel="1" x14ac:dyDescent="0.25">
      <c r="A10127" s="20">
        <f>A10126</f>
        <v>44316</v>
      </c>
      <c r="B10127" s="21" t="str">
        <f>B10126</f>
        <v>MICHAEL L BRITTON</v>
      </c>
      <c r="C10127" s="22">
        <f>SUBTOTAL(9,C10125:C10126)</f>
        <v>245</v>
      </c>
      <c r="D10127" s="21" t="str">
        <f t="shared" si="157"/>
        <v>TOTAL</v>
      </c>
    </row>
    <row r="10128" spans="1:5" ht="15.75" outlineLevel="2" x14ac:dyDescent="0.25">
      <c r="A10128" s="17">
        <v>44316</v>
      </c>
      <c r="B10128" t="s">
        <v>1415</v>
      </c>
      <c r="C10128" s="2">
        <v>552</v>
      </c>
      <c r="D10128" s="21" t="str">
        <f t="shared" si="157"/>
        <v/>
      </c>
      <c r="E10128" t="s">
        <v>72</v>
      </c>
    </row>
    <row r="10129" spans="1:5" ht="15.75" outlineLevel="1" x14ac:dyDescent="0.25">
      <c r="A10129" s="20">
        <f>A10128</f>
        <v>44316</v>
      </c>
      <c r="B10129" s="21" t="str">
        <f>B10128</f>
        <v>ALEXIS BROCATO</v>
      </c>
      <c r="C10129" s="22">
        <f>SUBTOTAL(9,C10128:C10128)</f>
        <v>552</v>
      </c>
      <c r="D10129" s="21" t="str">
        <f t="shared" si="157"/>
        <v>TOTAL</v>
      </c>
    </row>
    <row r="10130" spans="1:5" ht="15.75" outlineLevel="2" x14ac:dyDescent="0.25">
      <c r="A10130" s="17">
        <v>44316</v>
      </c>
      <c r="B10130" t="s">
        <v>1416</v>
      </c>
      <c r="C10130" s="2">
        <v>35</v>
      </c>
      <c r="D10130" s="21" t="str">
        <f t="shared" si="157"/>
        <v/>
      </c>
      <c r="E10130" t="s">
        <v>384</v>
      </c>
    </row>
    <row r="10131" spans="1:5" ht="15.75" outlineLevel="1" x14ac:dyDescent="0.25">
      <c r="A10131" s="20">
        <f>A10130</f>
        <v>44316</v>
      </c>
      <c r="B10131" s="21" t="str">
        <f>B10130</f>
        <v>PATRICIA JEANNE BROOKS</v>
      </c>
      <c r="C10131" s="22">
        <f>SUBTOTAL(9,C10130:C10130)</f>
        <v>35</v>
      </c>
      <c r="D10131" s="21" t="str">
        <f t="shared" si="157"/>
        <v>TOTAL</v>
      </c>
    </row>
    <row r="10132" spans="1:5" ht="15.75" outlineLevel="2" x14ac:dyDescent="0.25">
      <c r="A10132" s="17">
        <v>44316</v>
      </c>
      <c r="B10132" t="s">
        <v>286</v>
      </c>
      <c r="C10132" s="2">
        <v>349.28</v>
      </c>
      <c r="D10132" s="21" t="str">
        <f t="shared" si="157"/>
        <v/>
      </c>
      <c r="E10132" t="s">
        <v>58</v>
      </c>
    </row>
    <row r="10133" spans="1:5" ht="15.75" outlineLevel="2" x14ac:dyDescent="0.25">
      <c r="A10133" s="17">
        <v>44316</v>
      </c>
      <c r="B10133" t="s">
        <v>286</v>
      </c>
      <c r="C10133" s="2">
        <v>2500.12</v>
      </c>
      <c r="D10133" s="21" t="str">
        <f t="shared" si="157"/>
        <v/>
      </c>
      <c r="E10133" t="s">
        <v>58</v>
      </c>
    </row>
    <row r="10134" spans="1:5" ht="15.75" outlineLevel="2" x14ac:dyDescent="0.25">
      <c r="A10134" s="17">
        <v>44316</v>
      </c>
      <c r="B10134" t="s">
        <v>286</v>
      </c>
      <c r="C10134" s="2">
        <v>881.82</v>
      </c>
      <c r="D10134" s="21" t="str">
        <f t="shared" si="157"/>
        <v/>
      </c>
      <c r="E10134" t="s">
        <v>58</v>
      </c>
    </row>
    <row r="10135" spans="1:5" ht="15.75" outlineLevel="2" x14ac:dyDescent="0.25">
      <c r="A10135" s="17">
        <v>44316</v>
      </c>
      <c r="B10135" t="s">
        <v>286</v>
      </c>
      <c r="C10135" s="2">
        <v>2120.64</v>
      </c>
      <c r="D10135" s="21" t="str">
        <f t="shared" si="157"/>
        <v/>
      </c>
      <c r="E10135" t="s">
        <v>58</v>
      </c>
    </row>
    <row r="10136" spans="1:5" ht="15.75" outlineLevel="1" x14ac:dyDescent="0.25">
      <c r="A10136" s="20">
        <f>A10135</f>
        <v>44316</v>
      </c>
      <c r="B10136" s="21" t="str">
        <f>B10135</f>
        <v>BROOKSHIRE STEEL</v>
      </c>
      <c r="C10136" s="22">
        <f>SUBTOTAL(9,C10132:C10135)</f>
        <v>5851.86</v>
      </c>
      <c r="D10136" s="21" t="str">
        <f t="shared" si="157"/>
        <v>TOTAL</v>
      </c>
    </row>
    <row r="10137" spans="1:5" ht="15.75" outlineLevel="2" x14ac:dyDescent="0.25">
      <c r="A10137" s="17">
        <v>44316</v>
      </c>
      <c r="B10137" t="s">
        <v>1417</v>
      </c>
      <c r="C10137" s="2">
        <v>90</v>
      </c>
      <c r="D10137" s="21" t="str">
        <f t="shared" si="157"/>
        <v/>
      </c>
      <c r="E10137" t="s">
        <v>56</v>
      </c>
    </row>
    <row r="10138" spans="1:5" ht="15.75" outlineLevel="1" x14ac:dyDescent="0.25">
      <c r="A10138" s="20">
        <f>A10137</f>
        <v>44316</v>
      </c>
      <c r="B10138" s="21" t="str">
        <f>B10137</f>
        <v>ERIK RHODES BROWN</v>
      </c>
      <c r="C10138" s="22">
        <f>SUBTOTAL(9,C10137:C10137)</f>
        <v>90</v>
      </c>
      <c r="D10138" s="21" t="str">
        <f t="shared" si="157"/>
        <v>TOTAL</v>
      </c>
    </row>
    <row r="10139" spans="1:5" ht="15.75" outlineLevel="2" x14ac:dyDescent="0.25">
      <c r="A10139" s="17">
        <v>44316</v>
      </c>
      <c r="B10139" t="s">
        <v>1418</v>
      </c>
      <c r="C10139" s="2">
        <v>1548.2</v>
      </c>
      <c r="D10139" s="21" t="str">
        <f t="shared" si="157"/>
        <v/>
      </c>
      <c r="E10139" t="s">
        <v>72</v>
      </c>
    </row>
    <row r="10140" spans="1:5" ht="15.75" outlineLevel="1" x14ac:dyDescent="0.25">
      <c r="A10140" s="20">
        <f>A10139</f>
        <v>44316</v>
      </c>
      <c r="B10140" s="21" t="str">
        <f>B10139</f>
        <v>PRESTON BROWN</v>
      </c>
      <c r="C10140" s="22">
        <f>SUBTOTAL(9,C10139:C10139)</f>
        <v>1548.2</v>
      </c>
      <c r="D10140" s="21" t="str">
        <f t="shared" si="157"/>
        <v>TOTAL</v>
      </c>
    </row>
    <row r="10141" spans="1:5" ht="15.75" outlineLevel="2" x14ac:dyDescent="0.25">
      <c r="A10141" s="17">
        <v>44316</v>
      </c>
      <c r="B10141" t="s">
        <v>1419</v>
      </c>
      <c r="C10141" s="2">
        <v>1564</v>
      </c>
      <c r="D10141" s="21" t="str">
        <f t="shared" si="157"/>
        <v/>
      </c>
      <c r="E10141" t="s">
        <v>72</v>
      </c>
    </row>
    <row r="10142" spans="1:5" ht="15.75" outlineLevel="1" x14ac:dyDescent="0.25">
      <c r="A10142" s="20">
        <f>A10141</f>
        <v>44316</v>
      </c>
      <c r="B10142" s="21" t="str">
        <f>B10141</f>
        <v>CHELL BRYANT</v>
      </c>
      <c r="C10142" s="22">
        <f>SUBTOTAL(9,C10141:C10141)</f>
        <v>1564</v>
      </c>
      <c r="D10142" s="21" t="str">
        <f t="shared" si="157"/>
        <v>TOTAL</v>
      </c>
    </row>
    <row r="10143" spans="1:5" ht="15.75" outlineLevel="2" x14ac:dyDescent="0.25">
      <c r="A10143" s="17">
        <v>44316</v>
      </c>
      <c r="B10143" t="s">
        <v>1420</v>
      </c>
      <c r="C10143" s="2">
        <v>1518</v>
      </c>
      <c r="D10143" s="21" t="str">
        <f t="shared" si="157"/>
        <v/>
      </c>
      <c r="E10143" t="s">
        <v>72</v>
      </c>
    </row>
    <row r="10144" spans="1:5" ht="15.75" outlineLevel="1" x14ac:dyDescent="0.25">
      <c r="A10144" s="20">
        <f>A10143</f>
        <v>44316</v>
      </c>
      <c r="B10144" s="21" t="str">
        <f>B10143</f>
        <v>HOLDEN BRYANT</v>
      </c>
      <c r="C10144" s="22">
        <f>SUBTOTAL(9,C10143:C10143)</f>
        <v>1518</v>
      </c>
      <c r="D10144" s="21" t="str">
        <f t="shared" si="157"/>
        <v>TOTAL</v>
      </c>
    </row>
    <row r="10145" spans="1:5" ht="15.75" outlineLevel="2" x14ac:dyDescent="0.25">
      <c r="A10145" s="17">
        <v>44316</v>
      </c>
      <c r="B10145" t="s">
        <v>1421</v>
      </c>
      <c r="C10145" s="2">
        <v>570.4</v>
      </c>
      <c r="D10145" s="21" t="str">
        <f t="shared" si="157"/>
        <v/>
      </c>
      <c r="E10145" t="s">
        <v>72</v>
      </c>
    </row>
    <row r="10146" spans="1:5" ht="15.75" outlineLevel="1" x14ac:dyDescent="0.25">
      <c r="A10146" s="20">
        <f>A10145</f>
        <v>44316</v>
      </c>
      <c r="B10146" s="21" t="str">
        <f>B10145</f>
        <v>TRACE BRYANT</v>
      </c>
      <c r="C10146" s="22">
        <f>SUBTOTAL(9,C10145:C10145)</f>
        <v>570.4</v>
      </c>
      <c r="D10146" s="21" t="str">
        <f t="shared" si="157"/>
        <v>TOTAL</v>
      </c>
    </row>
    <row r="10147" spans="1:5" ht="15.75" outlineLevel="2" x14ac:dyDescent="0.25">
      <c r="A10147" s="17">
        <v>44316</v>
      </c>
      <c r="B10147" t="s">
        <v>1422</v>
      </c>
      <c r="C10147" s="2">
        <v>736</v>
      </c>
      <c r="D10147" s="21" t="str">
        <f t="shared" si="157"/>
        <v/>
      </c>
      <c r="E10147" t="s">
        <v>72</v>
      </c>
    </row>
    <row r="10148" spans="1:5" ht="15.75" outlineLevel="1" x14ac:dyDescent="0.25">
      <c r="A10148" s="20">
        <f>A10147</f>
        <v>44316</v>
      </c>
      <c r="B10148" s="21" t="str">
        <f>B10147</f>
        <v>CATHERINE BRYSON</v>
      </c>
      <c r="C10148" s="22">
        <f>SUBTOTAL(9,C10147:C10147)</f>
        <v>736</v>
      </c>
      <c r="D10148" s="21" t="str">
        <f t="shared" si="157"/>
        <v>TOTAL</v>
      </c>
    </row>
    <row r="10149" spans="1:5" ht="15.75" outlineLevel="2" x14ac:dyDescent="0.25">
      <c r="A10149" s="17">
        <v>44316</v>
      </c>
      <c r="B10149" t="s">
        <v>124</v>
      </c>
      <c r="C10149" s="2">
        <v>3733.5</v>
      </c>
      <c r="D10149" s="21" t="str">
        <f t="shared" si="157"/>
        <v/>
      </c>
      <c r="E10149" t="s">
        <v>69</v>
      </c>
    </row>
    <row r="10150" spans="1:5" ht="15.75" outlineLevel="1" x14ac:dyDescent="0.25">
      <c r="A10150" s="20">
        <f>A10149</f>
        <v>44316</v>
      </c>
      <c r="B10150" s="21" t="str">
        <f>B10149</f>
        <v>BUTLER BUSINESS PRODUCTS LLC</v>
      </c>
      <c r="C10150" s="22">
        <f>SUBTOTAL(9,C10149:C10149)</f>
        <v>3733.5</v>
      </c>
      <c r="D10150" s="21" t="str">
        <f t="shared" si="157"/>
        <v>TOTAL</v>
      </c>
    </row>
    <row r="10151" spans="1:5" ht="15.75" outlineLevel="2" x14ac:dyDescent="0.25">
      <c r="A10151" s="17">
        <v>44316</v>
      </c>
      <c r="B10151" t="s">
        <v>1423</v>
      </c>
      <c r="C10151" s="2">
        <v>3505.2</v>
      </c>
      <c r="D10151" s="21" t="str">
        <f t="shared" si="157"/>
        <v/>
      </c>
      <c r="E10151" t="s">
        <v>72</v>
      </c>
    </row>
    <row r="10152" spans="1:5" ht="15.75" outlineLevel="1" x14ac:dyDescent="0.25">
      <c r="A10152" s="20">
        <f>A10151</f>
        <v>44316</v>
      </c>
      <c r="B10152" s="21" t="str">
        <f>B10151</f>
        <v>CLAIRE BUTLER</v>
      </c>
      <c r="C10152" s="22">
        <f>SUBTOTAL(9,C10151:C10151)</f>
        <v>3505.2</v>
      </c>
      <c r="D10152" s="21" t="str">
        <f t="shared" si="157"/>
        <v>TOTAL</v>
      </c>
    </row>
    <row r="10153" spans="1:5" ht="15.75" outlineLevel="2" x14ac:dyDescent="0.25">
      <c r="A10153" s="17">
        <v>44316</v>
      </c>
      <c r="B10153" t="s">
        <v>956</v>
      </c>
      <c r="C10153" s="2">
        <v>380</v>
      </c>
      <c r="D10153" s="21" t="str">
        <f t="shared" si="157"/>
        <v/>
      </c>
      <c r="E10153" t="s">
        <v>58</v>
      </c>
    </row>
    <row r="10154" spans="1:5" ht="15.75" outlineLevel="2" x14ac:dyDescent="0.25">
      <c r="A10154" s="17">
        <v>44316</v>
      </c>
      <c r="B10154" t="s">
        <v>956</v>
      </c>
      <c r="C10154" s="2">
        <v>1000</v>
      </c>
      <c r="D10154" s="21" t="str">
        <f t="shared" si="157"/>
        <v/>
      </c>
      <c r="E10154" t="s">
        <v>55</v>
      </c>
    </row>
    <row r="10155" spans="1:5" ht="15.75" outlineLevel="1" x14ac:dyDescent="0.25">
      <c r="A10155" s="20">
        <f>A10154</f>
        <v>44316</v>
      </c>
      <c r="B10155" s="21" t="str">
        <f>B10154</f>
        <v>C &amp; C SCREEN PRINTING  &amp; EMBROIDERY</v>
      </c>
      <c r="C10155" s="22">
        <f>SUBTOTAL(9,C10153:C10154)</f>
        <v>1380</v>
      </c>
      <c r="D10155" s="21" t="str">
        <f t="shared" si="157"/>
        <v>TOTAL</v>
      </c>
    </row>
    <row r="10156" spans="1:5" ht="15.75" outlineLevel="2" x14ac:dyDescent="0.25">
      <c r="A10156" s="17">
        <v>44316</v>
      </c>
      <c r="B10156" t="s">
        <v>957</v>
      </c>
      <c r="C10156" s="2">
        <v>6666.74</v>
      </c>
      <c r="D10156" s="21" t="str">
        <f t="shared" si="157"/>
        <v/>
      </c>
      <c r="E10156" t="s">
        <v>327</v>
      </c>
    </row>
    <row r="10157" spans="1:5" ht="15.75" outlineLevel="1" x14ac:dyDescent="0.25">
      <c r="A10157" s="20">
        <f>A10156</f>
        <v>44316</v>
      </c>
      <c r="B10157" s="21" t="str">
        <f>B10156</f>
        <v>CAESARS PALACE</v>
      </c>
      <c r="C10157" s="22">
        <f>SUBTOTAL(9,C10156:C10156)</f>
        <v>6666.74</v>
      </c>
      <c r="D10157" s="21" t="str">
        <f t="shared" si="157"/>
        <v>TOTAL</v>
      </c>
    </row>
    <row r="10158" spans="1:5" ht="15.75" outlineLevel="2" x14ac:dyDescent="0.25">
      <c r="A10158" s="17">
        <v>44316</v>
      </c>
      <c r="B10158" t="s">
        <v>1424</v>
      </c>
      <c r="C10158" s="2">
        <v>891</v>
      </c>
      <c r="D10158" s="21" t="str">
        <f t="shared" si="157"/>
        <v/>
      </c>
      <c r="E10158" t="s">
        <v>61</v>
      </c>
    </row>
    <row r="10159" spans="1:5" ht="15.75" outlineLevel="1" x14ac:dyDescent="0.25">
      <c r="A10159" s="20">
        <f>A10158</f>
        <v>44316</v>
      </c>
      <c r="B10159" s="21" t="str">
        <f>B10158</f>
        <v>CAMT</v>
      </c>
      <c r="C10159" s="22">
        <f>SUBTOTAL(9,C10158:C10158)</f>
        <v>891</v>
      </c>
      <c r="D10159" s="21" t="str">
        <f t="shared" si="157"/>
        <v>TOTAL</v>
      </c>
    </row>
    <row r="10160" spans="1:5" ht="15.75" outlineLevel="2" x14ac:dyDescent="0.25">
      <c r="A10160" s="17">
        <v>44316</v>
      </c>
      <c r="B10160" t="s">
        <v>1424</v>
      </c>
      <c r="C10160" s="2">
        <v>396</v>
      </c>
      <c r="D10160" s="21" t="str">
        <f t="shared" si="157"/>
        <v/>
      </c>
      <c r="E10160" t="s">
        <v>61</v>
      </c>
    </row>
    <row r="10161" spans="1:5" ht="15.75" outlineLevel="1" x14ac:dyDescent="0.25">
      <c r="A10161" s="20">
        <f>A10160</f>
        <v>44316</v>
      </c>
      <c r="B10161" s="21" t="str">
        <f>B10160</f>
        <v>CAMT</v>
      </c>
      <c r="C10161" s="22">
        <f>SUBTOTAL(9,C10160:C10160)</f>
        <v>396</v>
      </c>
      <c r="D10161" s="21" t="str">
        <f t="shared" si="157"/>
        <v>TOTAL</v>
      </c>
    </row>
    <row r="10162" spans="1:5" ht="15.75" outlineLevel="2" x14ac:dyDescent="0.25">
      <c r="A10162" s="17">
        <v>44316</v>
      </c>
      <c r="B10162" t="s">
        <v>1424</v>
      </c>
      <c r="C10162" s="2">
        <v>396</v>
      </c>
      <c r="D10162" s="21" t="str">
        <f t="shared" si="157"/>
        <v/>
      </c>
      <c r="E10162" t="s">
        <v>61</v>
      </c>
    </row>
    <row r="10163" spans="1:5" ht="15.75" outlineLevel="1" x14ac:dyDescent="0.25">
      <c r="A10163" s="20">
        <f>A10162</f>
        <v>44316</v>
      </c>
      <c r="B10163" s="21" t="str">
        <f>B10162</f>
        <v>CAMT</v>
      </c>
      <c r="C10163" s="22">
        <f>SUBTOTAL(9,C10162:C10162)</f>
        <v>396</v>
      </c>
      <c r="D10163" s="21" t="str">
        <f t="shared" si="157"/>
        <v>TOTAL</v>
      </c>
    </row>
    <row r="10164" spans="1:5" ht="15.75" outlineLevel="2" x14ac:dyDescent="0.25">
      <c r="A10164" s="17">
        <v>44316</v>
      </c>
      <c r="B10164" t="s">
        <v>1424</v>
      </c>
      <c r="C10164" s="2">
        <v>693</v>
      </c>
      <c r="D10164" s="21" t="str">
        <f t="shared" si="157"/>
        <v/>
      </c>
      <c r="E10164" t="s">
        <v>61</v>
      </c>
    </row>
    <row r="10165" spans="1:5" ht="15.75" outlineLevel="1" x14ac:dyDescent="0.25">
      <c r="A10165" s="20">
        <f>A10164</f>
        <v>44316</v>
      </c>
      <c r="B10165" s="21" t="str">
        <f>B10164</f>
        <v>CAMT</v>
      </c>
      <c r="C10165" s="22">
        <f>SUBTOTAL(9,C10164:C10164)</f>
        <v>693</v>
      </c>
      <c r="D10165" s="21" t="str">
        <f t="shared" si="157"/>
        <v>TOTAL</v>
      </c>
    </row>
    <row r="10166" spans="1:5" ht="15.75" outlineLevel="2" x14ac:dyDescent="0.25">
      <c r="A10166" s="17">
        <v>44316</v>
      </c>
      <c r="B10166" t="s">
        <v>1424</v>
      </c>
      <c r="C10166" s="2">
        <v>594</v>
      </c>
      <c r="D10166" s="21" t="str">
        <f t="shared" si="157"/>
        <v/>
      </c>
      <c r="E10166" t="s">
        <v>61</v>
      </c>
    </row>
    <row r="10167" spans="1:5" ht="15.75" outlineLevel="1" x14ac:dyDescent="0.25">
      <c r="A10167" s="20">
        <f>A10166</f>
        <v>44316</v>
      </c>
      <c r="B10167" s="21" t="str">
        <f>B10166</f>
        <v>CAMT</v>
      </c>
      <c r="C10167" s="22">
        <f>SUBTOTAL(9,C10166:C10166)</f>
        <v>594</v>
      </c>
      <c r="D10167" s="21" t="str">
        <f t="shared" si="157"/>
        <v>TOTAL</v>
      </c>
    </row>
    <row r="10168" spans="1:5" ht="15.75" outlineLevel="2" x14ac:dyDescent="0.25">
      <c r="A10168" s="17">
        <v>44316</v>
      </c>
      <c r="B10168" t="s">
        <v>235</v>
      </c>
      <c r="C10168" s="2">
        <v>1431.19</v>
      </c>
      <c r="D10168" s="21" t="str">
        <f t="shared" si="157"/>
        <v/>
      </c>
      <c r="E10168" t="s">
        <v>59</v>
      </c>
    </row>
    <row r="10169" spans="1:5" ht="15.75" outlineLevel="2" x14ac:dyDescent="0.25">
      <c r="A10169" s="17">
        <v>44316</v>
      </c>
      <c r="B10169" t="s">
        <v>235</v>
      </c>
      <c r="C10169" s="2">
        <v>27.05</v>
      </c>
      <c r="D10169" s="21" t="str">
        <f t="shared" si="157"/>
        <v/>
      </c>
      <c r="E10169" t="s">
        <v>59</v>
      </c>
    </row>
    <row r="10170" spans="1:5" ht="15.75" outlineLevel="2" x14ac:dyDescent="0.25">
      <c r="A10170" s="17">
        <v>44316</v>
      </c>
      <c r="B10170" t="s">
        <v>235</v>
      </c>
      <c r="C10170" s="2">
        <v>49.25</v>
      </c>
      <c r="D10170" s="21" t="str">
        <f t="shared" si="157"/>
        <v/>
      </c>
      <c r="E10170" t="s">
        <v>59</v>
      </c>
    </row>
    <row r="10171" spans="1:5" ht="15.75" outlineLevel="2" x14ac:dyDescent="0.25">
      <c r="A10171" s="17">
        <v>44316</v>
      </c>
      <c r="B10171" t="s">
        <v>235</v>
      </c>
      <c r="C10171" s="2">
        <v>0.93</v>
      </c>
      <c r="D10171" s="21" t="str">
        <f t="shared" si="157"/>
        <v/>
      </c>
      <c r="E10171" t="s">
        <v>59</v>
      </c>
    </row>
    <row r="10172" spans="1:5" ht="15.75" outlineLevel="1" x14ac:dyDescent="0.25">
      <c r="A10172" s="20">
        <f>A10171</f>
        <v>44316</v>
      </c>
      <c r="B10172" s="21" t="str">
        <f>B10171</f>
        <v>COUGHLAN COMPANIES LLC</v>
      </c>
      <c r="C10172" s="22">
        <f>SUBTOTAL(9,C10168:C10171)</f>
        <v>1508.42</v>
      </c>
      <c r="D10172" s="21" t="str">
        <f t="shared" si="157"/>
        <v>TOTAL</v>
      </c>
    </row>
    <row r="10173" spans="1:5" ht="15.75" outlineLevel="2" x14ac:dyDescent="0.25">
      <c r="A10173" s="17">
        <v>44316</v>
      </c>
      <c r="B10173" t="s">
        <v>413</v>
      </c>
      <c r="C10173" s="2">
        <v>171</v>
      </c>
      <c r="D10173" s="21" t="str">
        <f t="shared" si="157"/>
        <v/>
      </c>
      <c r="E10173" t="s">
        <v>58</v>
      </c>
    </row>
    <row r="10174" spans="1:5" ht="15.75" outlineLevel="2" x14ac:dyDescent="0.25">
      <c r="A10174" s="17">
        <v>44316</v>
      </c>
      <c r="B10174" t="s">
        <v>413</v>
      </c>
      <c r="C10174" s="2">
        <v>49</v>
      </c>
      <c r="D10174" s="21" t="str">
        <f t="shared" ref="D10174:D10237" si="158">IF(E10174="","TOTAL","")</f>
        <v/>
      </c>
      <c r="E10174" t="s">
        <v>58</v>
      </c>
    </row>
    <row r="10175" spans="1:5" ht="15.75" outlineLevel="1" x14ac:dyDescent="0.25">
      <c r="A10175" s="20">
        <f>A10174</f>
        <v>44316</v>
      </c>
      <c r="B10175" s="21" t="str">
        <f>B10174</f>
        <v>CARDINALS SPORT CENTER INC</v>
      </c>
      <c r="C10175" s="22">
        <f>SUBTOTAL(9,C10173:C10174)</f>
        <v>220</v>
      </c>
      <c r="D10175" s="21" t="str">
        <f t="shared" si="158"/>
        <v>TOTAL</v>
      </c>
    </row>
    <row r="10176" spans="1:5" ht="15.75" outlineLevel="2" x14ac:dyDescent="0.25">
      <c r="A10176" s="17">
        <v>44316</v>
      </c>
      <c r="B10176" t="s">
        <v>41</v>
      </c>
      <c r="C10176" s="2">
        <v>42.97</v>
      </c>
      <c r="D10176" s="21" t="str">
        <f t="shared" si="158"/>
        <v/>
      </c>
      <c r="E10176" t="s">
        <v>58</v>
      </c>
    </row>
    <row r="10177" spans="1:5" ht="15.75" outlineLevel="2" x14ac:dyDescent="0.25">
      <c r="A10177" s="17">
        <v>44316</v>
      </c>
      <c r="B10177" t="s">
        <v>41</v>
      </c>
      <c r="C10177" s="2">
        <v>415.48</v>
      </c>
      <c r="D10177" s="21" t="str">
        <f t="shared" si="158"/>
        <v/>
      </c>
      <c r="E10177" t="s">
        <v>58</v>
      </c>
    </row>
    <row r="10178" spans="1:5" ht="15.75" outlineLevel="2" x14ac:dyDescent="0.25">
      <c r="A10178" s="17">
        <v>44316</v>
      </c>
      <c r="B10178" t="s">
        <v>41</v>
      </c>
      <c r="C10178" s="2">
        <v>31.63</v>
      </c>
      <c r="D10178" s="21" t="str">
        <f t="shared" si="158"/>
        <v/>
      </c>
      <c r="E10178" t="s">
        <v>58</v>
      </c>
    </row>
    <row r="10179" spans="1:5" ht="15.75" outlineLevel="2" x14ac:dyDescent="0.25">
      <c r="A10179" s="17">
        <v>44316</v>
      </c>
      <c r="B10179" t="s">
        <v>41</v>
      </c>
      <c r="C10179" s="2">
        <v>49.84</v>
      </c>
      <c r="D10179" s="21" t="str">
        <f t="shared" si="158"/>
        <v/>
      </c>
      <c r="E10179" t="s">
        <v>58</v>
      </c>
    </row>
    <row r="10180" spans="1:5" ht="15.75" outlineLevel="2" x14ac:dyDescent="0.25">
      <c r="A10180" s="17">
        <v>44316</v>
      </c>
      <c r="B10180" t="s">
        <v>41</v>
      </c>
      <c r="C10180" s="2">
        <v>26.03</v>
      </c>
      <c r="D10180" s="21" t="str">
        <f t="shared" si="158"/>
        <v/>
      </c>
      <c r="E10180" t="s">
        <v>58</v>
      </c>
    </row>
    <row r="10181" spans="1:5" ht="15.75" outlineLevel="2" x14ac:dyDescent="0.25">
      <c r="A10181" s="17">
        <v>44316</v>
      </c>
      <c r="B10181" t="s">
        <v>41</v>
      </c>
      <c r="C10181" s="2">
        <v>70.08</v>
      </c>
      <c r="D10181" s="21" t="str">
        <f t="shared" si="158"/>
        <v/>
      </c>
      <c r="E10181" t="s">
        <v>58</v>
      </c>
    </row>
    <row r="10182" spans="1:5" ht="15.75" outlineLevel="2" x14ac:dyDescent="0.25">
      <c r="A10182" s="17">
        <v>44316</v>
      </c>
      <c r="B10182" t="s">
        <v>41</v>
      </c>
      <c r="C10182" s="2">
        <v>89.43</v>
      </c>
      <c r="D10182" s="21" t="str">
        <f t="shared" si="158"/>
        <v/>
      </c>
      <c r="E10182" t="s">
        <v>58</v>
      </c>
    </row>
    <row r="10183" spans="1:5" ht="15.75" outlineLevel="2" x14ac:dyDescent="0.25">
      <c r="A10183" s="17">
        <v>44316</v>
      </c>
      <c r="B10183" t="s">
        <v>41</v>
      </c>
      <c r="C10183" s="2">
        <v>55</v>
      </c>
      <c r="D10183" s="21" t="str">
        <f t="shared" si="158"/>
        <v/>
      </c>
      <c r="E10183" t="s">
        <v>58</v>
      </c>
    </row>
    <row r="10184" spans="1:5" ht="15.75" outlineLevel="2" x14ac:dyDescent="0.25">
      <c r="A10184" s="17">
        <v>44316</v>
      </c>
      <c r="B10184" t="s">
        <v>41</v>
      </c>
      <c r="C10184" s="2">
        <v>80</v>
      </c>
      <c r="D10184" s="21" t="str">
        <f t="shared" si="158"/>
        <v/>
      </c>
      <c r="E10184" t="s">
        <v>58</v>
      </c>
    </row>
    <row r="10185" spans="1:5" ht="15.75" outlineLevel="2" x14ac:dyDescent="0.25">
      <c r="A10185" s="17">
        <v>44316</v>
      </c>
      <c r="B10185" t="s">
        <v>41</v>
      </c>
      <c r="C10185" s="2">
        <v>652.34</v>
      </c>
      <c r="D10185" s="21" t="str">
        <f t="shared" si="158"/>
        <v/>
      </c>
      <c r="E10185" t="s">
        <v>58</v>
      </c>
    </row>
    <row r="10186" spans="1:5" ht="15.75" outlineLevel="2" x14ac:dyDescent="0.25">
      <c r="A10186" s="17">
        <v>44316</v>
      </c>
      <c r="B10186" t="s">
        <v>41</v>
      </c>
      <c r="C10186" s="2">
        <v>25.26</v>
      </c>
      <c r="D10186" s="21" t="str">
        <f t="shared" si="158"/>
        <v/>
      </c>
      <c r="E10186" t="s">
        <v>58</v>
      </c>
    </row>
    <row r="10187" spans="1:5" ht="15.75" outlineLevel="2" x14ac:dyDescent="0.25">
      <c r="A10187" s="17">
        <v>44316</v>
      </c>
      <c r="B10187" t="s">
        <v>41</v>
      </c>
      <c r="C10187" s="2">
        <v>389.7</v>
      </c>
      <c r="D10187" s="21" t="str">
        <f t="shared" si="158"/>
        <v/>
      </c>
      <c r="E10187" t="s">
        <v>58</v>
      </c>
    </row>
    <row r="10188" spans="1:5" ht="15.75" outlineLevel="2" x14ac:dyDescent="0.25">
      <c r="A10188" s="17">
        <v>44316</v>
      </c>
      <c r="B10188" t="s">
        <v>41</v>
      </c>
      <c r="C10188" s="2">
        <v>40</v>
      </c>
      <c r="D10188" s="21" t="str">
        <f t="shared" si="158"/>
        <v/>
      </c>
      <c r="E10188" t="s">
        <v>58</v>
      </c>
    </row>
    <row r="10189" spans="1:5" ht="15.75" outlineLevel="1" x14ac:dyDescent="0.25">
      <c r="A10189" s="20">
        <f>A10188</f>
        <v>44316</v>
      </c>
      <c r="B10189" s="21" t="str">
        <f>B10188</f>
        <v>CAROLINA BIOLOGICAL SUPPLY COMPANY</v>
      </c>
      <c r="C10189" s="22">
        <f>SUBTOTAL(9,C10176:C10188)</f>
        <v>1967.7600000000002</v>
      </c>
      <c r="D10189" s="21" t="str">
        <f t="shared" si="158"/>
        <v>TOTAL</v>
      </c>
    </row>
    <row r="10190" spans="1:5" ht="15.75" outlineLevel="2" x14ac:dyDescent="0.25">
      <c r="A10190" s="17">
        <v>44316</v>
      </c>
      <c r="B10190" t="s">
        <v>1133</v>
      </c>
      <c r="C10190" s="2">
        <v>90</v>
      </c>
      <c r="D10190" s="21" t="str">
        <f t="shared" si="158"/>
        <v/>
      </c>
      <c r="E10190" t="s">
        <v>56</v>
      </c>
    </row>
    <row r="10191" spans="1:5" ht="15.75" outlineLevel="1" x14ac:dyDescent="0.25">
      <c r="A10191" s="20">
        <f>A10190</f>
        <v>44316</v>
      </c>
      <c r="B10191" s="21" t="str">
        <f>B10190</f>
        <v>CATHERINE CASEY</v>
      </c>
      <c r="C10191" s="22">
        <f>SUBTOTAL(9,C10190:C10190)</f>
        <v>90</v>
      </c>
      <c r="D10191" s="21" t="str">
        <f t="shared" si="158"/>
        <v>TOTAL</v>
      </c>
    </row>
    <row r="10192" spans="1:5" ht="15.75" outlineLevel="2" x14ac:dyDescent="0.25">
      <c r="A10192" s="17">
        <v>44316</v>
      </c>
      <c r="B10192" t="s">
        <v>1425</v>
      </c>
      <c r="C10192" s="2">
        <v>60</v>
      </c>
      <c r="D10192" s="21" t="str">
        <f t="shared" si="158"/>
        <v/>
      </c>
      <c r="E10192" t="s">
        <v>384</v>
      </c>
    </row>
    <row r="10193" spans="1:5" ht="15.75" outlineLevel="1" x14ac:dyDescent="0.25">
      <c r="A10193" s="20">
        <f>A10192</f>
        <v>44316</v>
      </c>
      <c r="B10193" s="21" t="str">
        <f>B10192</f>
        <v>KATRINA CASSITY</v>
      </c>
      <c r="C10193" s="22">
        <f>SUBTOTAL(9,C10192:C10192)</f>
        <v>60</v>
      </c>
      <c r="D10193" s="21" t="str">
        <f t="shared" si="158"/>
        <v>TOTAL</v>
      </c>
    </row>
    <row r="10194" spans="1:5" ht="15.75" outlineLevel="2" x14ac:dyDescent="0.25">
      <c r="A10194" s="17">
        <v>44316</v>
      </c>
      <c r="B10194" t="s">
        <v>759</v>
      </c>
      <c r="C10194" s="2">
        <v>540</v>
      </c>
      <c r="D10194" s="21" t="str">
        <f t="shared" si="158"/>
        <v/>
      </c>
      <c r="E10194" t="s">
        <v>55</v>
      </c>
    </row>
    <row r="10195" spans="1:5" ht="15.75" outlineLevel="1" x14ac:dyDescent="0.25">
      <c r="A10195" s="20">
        <f>A10194</f>
        <v>44316</v>
      </c>
      <c r="B10195" s="21" t="str">
        <f>B10194</f>
        <v>CENTRAL TEXAS MODEL UNITED NATIONS</v>
      </c>
      <c r="C10195" s="22">
        <f>SUBTOTAL(9,C10194:C10194)</f>
        <v>540</v>
      </c>
      <c r="D10195" s="21" t="str">
        <f t="shared" si="158"/>
        <v>TOTAL</v>
      </c>
    </row>
    <row r="10196" spans="1:5" ht="15.75" outlineLevel="2" x14ac:dyDescent="0.25">
      <c r="A10196" s="17">
        <v>44316</v>
      </c>
      <c r="B10196" t="s">
        <v>245</v>
      </c>
      <c r="C10196" s="2">
        <v>201.6</v>
      </c>
      <c r="D10196" s="21" t="str">
        <f t="shared" si="158"/>
        <v/>
      </c>
      <c r="E10196" t="s">
        <v>58</v>
      </c>
    </row>
    <row r="10197" spans="1:5" ht="15.75" outlineLevel="1" x14ac:dyDescent="0.25">
      <c r="A10197" s="20">
        <f>A10196</f>
        <v>44316</v>
      </c>
      <c r="B10197" s="21" t="str">
        <f>B10196</f>
        <v>CERAMIC STORE OF HOUSTON LLC</v>
      </c>
      <c r="C10197" s="22">
        <f>SUBTOTAL(9,C10196:C10196)</f>
        <v>201.6</v>
      </c>
      <c r="D10197" s="21" t="str">
        <f t="shared" si="158"/>
        <v>TOTAL</v>
      </c>
    </row>
    <row r="10198" spans="1:5" ht="15.75" outlineLevel="2" x14ac:dyDescent="0.25">
      <c r="A10198" s="17">
        <v>44316</v>
      </c>
      <c r="B10198" t="s">
        <v>497</v>
      </c>
      <c r="C10198" s="2">
        <v>99</v>
      </c>
      <c r="D10198" s="21" t="str">
        <f t="shared" si="158"/>
        <v/>
      </c>
      <c r="E10198" t="s">
        <v>68</v>
      </c>
    </row>
    <row r="10199" spans="1:5" ht="15.75" outlineLevel="2" x14ac:dyDescent="0.25">
      <c r="A10199" s="17">
        <v>44316</v>
      </c>
      <c r="B10199" t="s">
        <v>497</v>
      </c>
      <c r="C10199" s="2">
        <v>367.2</v>
      </c>
      <c r="D10199" s="21" t="str">
        <f t="shared" si="158"/>
        <v/>
      </c>
      <c r="E10199" t="s">
        <v>58</v>
      </c>
    </row>
    <row r="10200" spans="1:5" ht="15.75" outlineLevel="1" x14ac:dyDescent="0.25">
      <c r="A10200" s="20">
        <f>A10199</f>
        <v>44316</v>
      </c>
      <c r="B10200" s="21" t="str">
        <f>B10199</f>
        <v>CHAMPIONSHIP TROPHIES</v>
      </c>
      <c r="C10200" s="22">
        <f>SUBTOTAL(9,C10198:C10199)</f>
        <v>466.2</v>
      </c>
      <c r="D10200" s="21" t="str">
        <f t="shared" si="158"/>
        <v>TOTAL</v>
      </c>
    </row>
    <row r="10201" spans="1:5" ht="15.75" outlineLevel="2" x14ac:dyDescent="0.25">
      <c r="A10201" s="17">
        <v>44316</v>
      </c>
      <c r="B10201" t="s">
        <v>761</v>
      </c>
      <c r="C10201" s="2">
        <v>90</v>
      </c>
      <c r="D10201" s="21" t="str">
        <f t="shared" si="158"/>
        <v/>
      </c>
      <c r="E10201" t="s">
        <v>56</v>
      </c>
    </row>
    <row r="10202" spans="1:5" ht="15.75" outlineLevel="1" x14ac:dyDescent="0.25">
      <c r="A10202" s="20">
        <f>A10201</f>
        <v>44316</v>
      </c>
      <c r="B10202" s="21" t="str">
        <f>B10201</f>
        <v>ROBERT CHARMO</v>
      </c>
      <c r="C10202" s="22">
        <f>SUBTOTAL(9,C10201:C10201)</f>
        <v>90</v>
      </c>
      <c r="D10202" s="21" t="str">
        <f t="shared" si="158"/>
        <v>TOTAL</v>
      </c>
    </row>
    <row r="10203" spans="1:5" ht="15.75" outlineLevel="2" x14ac:dyDescent="0.25">
      <c r="A10203" s="17">
        <v>44316</v>
      </c>
      <c r="B10203" t="s">
        <v>1426</v>
      </c>
      <c r="C10203" s="2">
        <v>35</v>
      </c>
      <c r="D10203" s="21" t="str">
        <f t="shared" si="158"/>
        <v/>
      </c>
      <c r="E10203" t="s">
        <v>384</v>
      </c>
    </row>
    <row r="10204" spans="1:5" ht="15.75" outlineLevel="1" x14ac:dyDescent="0.25">
      <c r="A10204" s="20">
        <f>A10203</f>
        <v>44316</v>
      </c>
      <c r="B10204" s="21" t="str">
        <f>B10203</f>
        <v>SANGEETA CHAUDHARI</v>
      </c>
      <c r="C10204" s="22">
        <f>SUBTOTAL(9,C10203:C10203)</f>
        <v>35</v>
      </c>
      <c r="D10204" s="21" t="str">
        <f t="shared" si="158"/>
        <v>TOTAL</v>
      </c>
    </row>
    <row r="10205" spans="1:5" ht="15.75" outlineLevel="2" x14ac:dyDescent="0.25">
      <c r="A10205" s="17">
        <v>44316</v>
      </c>
      <c r="B10205" t="s">
        <v>1427</v>
      </c>
      <c r="C10205" s="2">
        <v>35</v>
      </c>
      <c r="D10205" s="21" t="str">
        <f t="shared" si="158"/>
        <v/>
      </c>
      <c r="E10205" t="s">
        <v>384</v>
      </c>
    </row>
    <row r="10206" spans="1:5" ht="15.75" outlineLevel="1" x14ac:dyDescent="0.25">
      <c r="A10206" s="20">
        <f>A10205</f>
        <v>44316</v>
      </c>
      <c r="B10206" s="21" t="str">
        <f>B10205</f>
        <v>VICKIE MACHELLE CHESTANG</v>
      </c>
      <c r="C10206" s="22">
        <f>SUBTOTAL(9,C10205:C10205)</f>
        <v>35</v>
      </c>
      <c r="D10206" s="21" t="str">
        <f t="shared" si="158"/>
        <v>TOTAL</v>
      </c>
    </row>
    <row r="10207" spans="1:5" ht="15.75" outlineLevel="2" x14ac:dyDescent="0.25">
      <c r="A10207" s="17">
        <v>44316</v>
      </c>
      <c r="B10207" t="s">
        <v>19</v>
      </c>
      <c r="C10207" s="2">
        <v>88.79</v>
      </c>
      <c r="D10207" s="21" t="str">
        <f t="shared" si="158"/>
        <v/>
      </c>
      <c r="E10207" t="s">
        <v>55</v>
      </c>
    </row>
    <row r="10208" spans="1:5" ht="15.75" outlineLevel="2" x14ac:dyDescent="0.25">
      <c r="A10208" s="17">
        <v>44316</v>
      </c>
      <c r="B10208" t="s">
        <v>19</v>
      </c>
      <c r="C10208" s="2">
        <v>1375</v>
      </c>
      <c r="D10208" s="21" t="str">
        <f t="shared" si="158"/>
        <v/>
      </c>
      <c r="E10208" t="s">
        <v>259</v>
      </c>
    </row>
    <row r="10209" spans="1:5" ht="15.75" outlineLevel="1" x14ac:dyDescent="0.25">
      <c r="A10209" s="20">
        <f>A10208</f>
        <v>44316</v>
      </c>
      <c r="B10209" s="21" t="str">
        <f>B10208</f>
        <v>CHICK FIL A</v>
      </c>
      <c r="C10209" s="22">
        <f>SUBTOTAL(9,C10207:C10208)</f>
        <v>1463.79</v>
      </c>
      <c r="D10209" s="21" t="str">
        <f t="shared" si="158"/>
        <v>TOTAL</v>
      </c>
    </row>
    <row r="10210" spans="1:5" ht="15.75" outlineLevel="2" x14ac:dyDescent="0.25">
      <c r="A10210" s="17">
        <v>44316</v>
      </c>
      <c r="B10210" t="s">
        <v>19</v>
      </c>
      <c r="C10210" s="2">
        <v>35.21</v>
      </c>
      <c r="D10210" s="21" t="str">
        <f t="shared" si="158"/>
        <v/>
      </c>
      <c r="E10210" t="s">
        <v>72</v>
      </c>
    </row>
    <row r="10211" spans="1:5" ht="15.75" outlineLevel="1" x14ac:dyDescent="0.25">
      <c r="A10211" s="20">
        <f>A10210</f>
        <v>44316</v>
      </c>
      <c r="B10211" s="21" t="str">
        <f>B10210</f>
        <v>CHICK FIL A</v>
      </c>
      <c r="C10211" s="22">
        <f>SUBTOTAL(9,C10210:C10210)</f>
        <v>35.21</v>
      </c>
      <c r="D10211" s="21" t="str">
        <f t="shared" si="158"/>
        <v>TOTAL</v>
      </c>
    </row>
    <row r="10212" spans="1:5" ht="15.75" outlineLevel="2" x14ac:dyDescent="0.25">
      <c r="A10212" s="17">
        <v>44316</v>
      </c>
      <c r="B10212" t="s">
        <v>19</v>
      </c>
      <c r="C10212" s="2">
        <v>313.54000000000002</v>
      </c>
      <c r="D10212" s="21" t="str">
        <f t="shared" si="158"/>
        <v/>
      </c>
      <c r="E10212" t="s">
        <v>72</v>
      </c>
    </row>
    <row r="10213" spans="1:5" ht="15.75" outlineLevel="2" x14ac:dyDescent="0.25">
      <c r="A10213" s="17">
        <v>44316</v>
      </c>
      <c r="B10213" t="s">
        <v>19</v>
      </c>
      <c r="C10213" s="2">
        <v>-3.05</v>
      </c>
      <c r="D10213" s="21" t="str">
        <f t="shared" si="158"/>
        <v/>
      </c>
      <c r="E10213" t="s">
        <v>72</v>
      </c>
    </row>
    <row r="10214" spans="1:5" ht="15.75" outlineLevel="2" x14ac:dyDescent="0.25">
      <c r="A10214" s="17">
        <v>44316</v>
      </c>
      <c r="B10214" t="s">
        <v>19</v>
      </c>
      <c r="C10214" s="2">
        <v>49.03</v>
      </c>
      <c r="D10214" s="21" t="str">
        <f t="shared" si="158"/>
        <v/>
      </c>
      <c r="E10214" t="s">
        <v>72</v>
      </c>
    </row>
    <row r="10215" spans="1:5" ht="15.75" outlineLevel="1" x14ac:dyDescent="0.25">
      <c r="A10215" s="20">
        <f>A10214</f>
        <v>44316</v>
      </c>
      <c r="B10215" s="21" t="str">
        <f>B10214</f>
        <v>CHICK FIL A</v>
      </c>
      <c r="C10215" s="22">
        <f>SUBTOTAL(9,C10212:C10214)</f>
        <v>359.52</v>
      </c>
      <c r="D10215" s="21" t="str">
        <f t="shared" si="158"/>
        <v>TOTAL</v>
      </c>
    </row>
    <row r="10216" spans="1:5" ht="15.75" outlineLevel="2" x14ac:dyDescent="0.25">
      <c r="A10216" s="17">
        <v>44316</v>
      </c>
      <c r="B10216" t="s">
        <v>257</v>
      </c>
      <c r="C10216" s="2">
        <v>806.25</v>
      </c>
      <c r="D10216" s="21" t="str">
        <f t="shared" si="158"/>
        <v/>
      </c>
      <c r="E10216" t="s">
        <v>72</v>
      </c>
    </row>
    <row r="10217" spans="1:5" ht="15.75" outlineLevel="2" x14ac:dyDescent="0.25">
      <c r="A10217" s="17">
        <v>44316</v>
      </c>
      <c r="B10217" t="s">
        <v>257</v>
      </c>
      <c r="C10217" s="2">
        <v>269</v>
      </c>
      <c r="D10217" s="21" t="str">
        <f t="shared" si="158"/>
        <v/>
      </c>
      <c r="E10217" t="s">
        <v>72</v>
      </c>
    </row>
    <row r="10218" spans="1:5" ht="15.75" outlineLevel="1" x14ac:dyDescent="0.25">
      <c r="A10218" s="20">
        <f>A10217</f>
        <v>44316</v>
      </c>
      <c r="B10218" s="21" t="str">
        <f>B10217</f>
        <v>CHICK FIL A THE CROSSING AT KATY FULSHEAR</v>
      </c>
      <c r="C10218" s="22">
        <f>SUBTOTAL(9,C10216:C10217)</f>
        <v>1075.25</v>
      </c>
      <c r="D10218" s="21" t="str">
        <f t="shared" si="158"/>
        <v>TOTAL</v>
      </c>
    </row>
    <row r="10219" spans="1:5" ht="15.75" outlineLevel="2" x14ac:dyDescent="0.25">
      <c r="A10219" s="17">
        <v>44316</v>
      </c>
      <c r="B10219" t="s">
        <v>393</v>
      </c>
      <c r="C10219" s="2">
        <v>452.5</v>
      </c>
      <c r="D10219" s="21" t="str">
        <f t="shared" si="158"/>
        <v/>
      </c>
      <c r="E10219" t="s">
        <v>72</v>
      </c>
    </row>
    <row r="10220" spans="1:5" ht="15.75" outlineLevel="1" x14ac:dyDescent="0.25">
      <c r="A10220" s="20">
        <f>A10219</f>
        <v>44316</v>
      </c>
      <c r="B10220" s="21" t="str">
        <f>B10219</f>
        <v>CHICKEN SALAD CHICK</v>
      </c>
      <c r="C10220" s="22">
        <f>SUBTOTAL(9,C10219:C10219)</f>
        <v>452.5</v>
      </c>
      <c r="D10220" s="21" t="str">
        <f t="shared" si="158"/>
        <v>TOTAL</v>
      </c>
    </row>
    <row r="10221" spans="1:5" ht="15.75" outlineLevel="2" x14ac:dyDescent="0.25">
      <c r="A10221" s="17">
        <v>44316</v>
      </c>
      <c r="B10221" t="s">
        <v>687</v>
      </c>
      <c r="C10221" s="2">
        <v>180</v>
      </c>
      <c r="D10221" s="21" t="str">
        <f t="shared" si="158"/>
        <v/>
      </c>
      <c r="E10221" t="s">
        <v>72</v>
      </c>
    </row>
    <row r="10222" spans="1:5" ht="15.75" outlineLevel="1" x14ac:dyDescent="0.25">
      <c r="A10222" s="20">
        <f>A10221</f>
        <v>44316</v>
      </c>
      <c r="B10222" s="21" t="str">
        <f>B10221</f>
        <v>CHISMOSAS TACO HOUSE</v>
      </c>
      <c r="C10222" s="22">
        <f>SUBTOTAL(9,C10221:C10221)</f>
        <v>180</v>
      </c>
      <c r="D10222" s="21" t="str">
        <f t="shared" si="158"/>
        <v>TOTAL</v>
      </c>
    </row>
    <row r="10223" spans="1:5" ht="15.75" outlineLevel="2" x14ac:dyDescent="0.25">
      <c r="A10223" s="17">
        <v>44316</v>
      </c>
      <c r="B10223" t="s">
        <v>688</v>
      </c>
      <c r="C10223" s="2">
        <v>490</v>
      </c>
      <c r="D10223" s="21" t="str">
        <f t="shared" si="158"/>
        <v/>
      </c>
      <c r="E10223" t="s">
        <v>55</v>
      </c>
    </row>
    <row r="10224" spans="1:5" ht="15.75" outlineLevel="2" x14ac:dyDescent="0.25">
      <c r="A10224" s="17">
        <v>44316</v>
      </c>
      <c r="B10224" t="s">
        <v>688</v>
      </c>
      <c r="C10224" s="2">
        <v>420</v>
      </c>
      <c r="D10224" s="21" t="str">
        <f t="shared" si="158"/>
        <v/>
      </c>
      <c r="E10224" t="s">
        <v>55</v>
      </c>
    </row>
    <row r="10225" spans="1:5" ht="15.75" outlineLevel="1" x14ac:dyDescent="0.25">
      <c r="A10225" s="20">
        <f>A10224</f>
        <v>44316</v>
      </c>
      <c r="B10225" s="21" t="str">
        <f>B10224</f>
        <v>CICI'S PIZZA #432</v>
      </c>
      <c r="C10225" s="22">
        <f>SUBTOTAL(9,C10223:C10224)</f>
        <v>910</v>
      </c>
      <c r="D10225" s="21" t="str">
        <f t="shared" si="158"/>
        <v>TOTAL</v>
      </c>
    </row>
    <row r="10226" spans="1:5" ht="15.75" outlineLevel="2" x14ac:dyDescent="0.25">
      <c r="A10226" s="17">
        <v>44316</v>
      </c>
      <c r="B10226" t="s">
        <v>438</v>
      </c>
      <c r="C10226" s="2">
        <v>518.41999999999996</v>
      </c>
      <c r="D10226" s="21" t="str">
        <f t="shared" si="158"/>
        <v/>
      </c>
      <c r="E10226" t="s">
        <v>76</v>
      </c>
    </row>
    <row r="10227" spans="1:5" ht="15.75" outlineLevel="1" x14ac:dyDescent="0.25">
      <c r="A10227" s="20">
        <f>A10226</f>
        <v>44316</v>
      </c>
      <c r="B10227" s="21" t="str">
        <f>B10226</f>
        <v>CICIS PIZZA</v>
      </c>
      <c r="C10227" s="22">
        <f>SUBTOTAL(9,C10226:C10226)</f>
        <v>518.41999999999996</v>
      </c>
      <c r="D10227" s="21" t="str">
        <f t="shared" si="158"/>
        <v>TOTAL</v>
      </c>
    </row>
    <row r="10228" spans="1:5" ht="15.75" outlineLevel="2" x14ac:dyDescent="0.25">
      <c r="A10228" s="17">
        <v>44316</v>
      </c>
      <c r="B10228" t="s">
        <v>1428</v>
      </c>
      <c r="C10228" s="2">
        <v>92</v>
      </c>
      <c r="D10228" s="21" t="str">
        <f t="shared" si="158"/>
        <v/>
      </c>
      <c r="E10228" t="s">
        <v>72</v>
      </c>
    </row>
    <row r="10229" spans="1:5" ht="15.75" outlineLevel="1" x14ac:dyDescent="0.25">
      <c r="A10229" s="20">
        <f>A10228</f>
        <v>44316</v>
      </c>
      <c r="B10229" s="21" t="str">
        <f>B10228</f>
        <v>COLE CIESLEWICZ</v>
      </c>
      <c r="C10229" s="22">
        <f>SUBTOTAL(9,C10228:C10228)</f>
        <v>92</v>
      </c>
      <c r="D10229" s="21" t="str">
        <f t="shared" si="158"/>
        <v>TOTAL</v>
      </c>
    </row>
    <row r="10230" spans="1:5" ht="15.75" outlineLevel="2" x14ac:dyDescent="0.25">
      <c r="A10230" s="17">
        <v>44316</v>
      </c>
      <c r="B10230" t="s">
        <v>335</v>
      </c>
      <c r="C10230" s="2">
        <v>13583.11</v>
      </c>
      <c r="D10230" s="21" t="str">
        <f t="shared" si="158"/>
        <v/>
      </c>
      <c r="E10230" t="s">
        <v>77</v>
      </c>
    </row>
    <row r="10231" spans="1:5" ht="15.75" outlineLevel="2" x14ac:dyDescent="0.25">
      <c r="A10231" s="17">
        <v>44316</v>
      </c>
      <c r="B10231" t="s">
        <v>335</v>
      </c>
      <c r="C10231" s="2">
        <v>779.96</v>
      </c>
      <c r="D10231" s="21" t="str">
        <f t="shared" si="158"/>
        <v/>
      </c>
      <c r="E10231" t="s">
        <v>77</v>
      </c>
    </row>
    <row r="10232" spans="1:5" ht="15.75" outlineLevel="2" x14ac:dyDescent="0.25">
      <c r="A10232" s="17">
        <v>44316</v>
      </c>
      <c r="B10232" t="s">
        <v>335</v>
      </c>
      <c r="C10232" s="2">
        <v>835.24</v>
      </c>
      <c r="D10232" s="21" t="str">
        <f t="shared" si="158"/>
        <v/>
      </c>
      <c r="E10232" t="s">
        <v>77</v>
      </c>
    </row>
    <row r="10233" spans="1:5" ht="15.75" outlineLevel="1" x14ac:dyDescent="0.25">
      <c r="A10233" s="20">
        <f>A10232</f>
        <v>44316</v>
      </c>
      <c r="B10233" s="21" t="str">
        <f>B10232</f>
        <v>CINCO MUD #10</v>
      </c>
      <c r="C10233" s="22">
        <f>SUBTOTAL(9,C10230:C10232)</f>
        <v>15198.31</v>
      </c>
      <c r="D10233" s="21" t="str">
        <f t="shared" si="158"/>
        <v>TOTAL</v>
      </c>
    </row>
    <row r="10234" spans="1:5" ht="15.75" outlineLevel="2" x14ac:dyDescent="0.25">
      <c r="A10234" s="17">
        <v>44316</v>
      </c>
      <c r="B10234" t="s">
        <v>336</v>
      </c>
      <c r="C10234" s="2">
        <v>19.25</v>
      </c>
      <c r="D10234" s="21" t="str">
        <f t="shared" si="158"/>
        <v/>
      </c>
      <c r="E10234" t="s">
        <v>77</v>
      </c>
    </row>
    <row r="10235" spans="1:5" ht="15.75" outlineLevel="2" x14ac:dyDescent="0.25">
      <c r="A10235" s="17">
        <v>44316</v>
      </c>
      <c r="B10235" t="s">
        <v>336</v>
      </c>
      <c r="C10235" s="2">
        <v>194.4</v>
      </c>
      <c r="D10235" s="21" t="str">
        <f t="shared" si="158"/>
        <v/>
      </c>
      <c r="E10235" t="s">
        <v>77</v>
      </c>
    </row>
    <row r="10236" spans="1:5" ht="15.75" outlineLevel="1" x14ac:dyDescent="0.25">
      <c r="A10236" s="20">
        <f>A10235</f>
        <v>44316</v>
      </c>
      <c r="B10236" s="21" t="str">
        <f>B10235</f>
        <v>CINCO MUD #2</v>
      </c>
      <c r="C10236" s="22">
        <f>SUBTOTAL(9,C10234:C10235)</f>
        <v>213.65</v>
      </c>
      <c r="D10236" s="21" t="str">
        <f t="shared" si="158"/>
        <v>TOTAL</v>
      </c>
    </row>
    <row r="10237" spans="1:5" ht="15.75" outlineLevel="2" x14ac:dyDescent="0.25">
      <c r="A10237" s="17">
        <v>44316</v>
      </c>
      <c r="B10237" t="s">
        <v>308</v>
      </c>
      <c r="C10237" s="2">
        <v>822.2</v>
      </c>
      <c r="D10237" s="21" t="str">
        <f t="shared" si="158"/>
        <v/>
      </c>
      <c r="E10237" t="s">
        <v>77</v>
      </c>
    </row>
    <row r="10238" spans="1:5" ht="15.75" outlineLevel="2" x14ac:dyDescent="0.25">
      <c r="A10238" s="17">
        <v>44316</v>
      </c>
      <c r="B10238" t="s">
        <v>308</v>
      </c>
      <c r="C10238" s="2">
        <v>34.5</v>
      </c>
      <c r="D10238" s="21" t="str">
        <f t="shared" ref="D10238:D10301" si="159">IF(E10238="","TOTAL","")</f>
        <v/>
      </c>
      <c r="E10238" t="s">
        <v>77</v>
      </c>
    </row>
    <row r="10239" spans="1:5" ht="15.75" outlineLevel="2" x14ac:dyDescent="0.25">
      <c r="A10239" s="17">
        <v>44316</v>
      </c>
      <c r="B10239" t="s">
        <v>308</v>
      </c>
      <c r="C10239" s="2">
        <v>2147.12</v>
      </c>
      <c r="D10239" s="21" t="str">
        <f t="shared" si="159"/>
        <v/>
      </c>
      <c r="E10239" t="s">
        <v>77</v>
      </c>
    </row>
    <row r="10240" spans="1:5" ht="15.75" outlineLevel="2" x14ac:dyDescent="0.25">
      <c r="A10240" s="17">
        <v>44316</v>
      </c>
      <c r="B10240" t="s">
        <v>308</v>
      </c>
      <c r="C10240" s="2">
        <v>431.25</v>
      </c>
      <c r="D10240" s="21" t="str">
        <f t="shared" si="159"/>
        <v/>
      </c>
      <c r="E10240" t="s">
        <v>77</v>
      </c>
    </row>
    <row r="10241" spans="1:5" ht="15.75" outlineLevel="1" x14ac:dyDescent="0.25">
      <c r="A10241" s="20">
        <f>A10240</f>
        <v>44316</v>
      </c>
      <c r="B10241" s="21" t="str">
        <f>B10240</f>
        <v>CINCO MUD 14</v>
      </c>
      <c r="C10241" s="22">
        <f>SUBTOTAL(9,C10237:C10240)</f>
        <v>3435.0699999999997</v>
      </c>
      <c r="D10241" s="21" t="str">
        <f t="shared" si="159"/>
        <v>TOTAL</v>
      </c>
    </row>
    <row r="10242" spans="1:5" ht="15.75" outlineLevel="2" x14ac:dyDescent="0.25">
      <c r="A10242" s="17">
        <v>44316</v>
      </c>
      <c r="B10242" t="s">
        <v>337</v>
      </c>
      <c r="C10242" s="2">
        <v>38.5</v>
      </c>
      <c r="D10242" s="21" t="str">
        <f t="shared" si="159"/>
        <v/>
      </c>
      <c r="E10242" t="s">
        <v>77</v>
      </c>
    </row>
    <row r="10243" spans="1:5" ht="15.75" outlineLevel="2" x14ac:dyDescent="0.25">
      <c r="A10243" s="17">
        <v>44316</v>
      </c>
      <c r="B10243" t="s">
        <v>337</v>
      </c>
      <c r="C10243" s="2">
        <v>941.85</v>
      </c>
      <c r="D10243" s="21" t="str">
        <f t="shared" si="159"/>
        <v/>
      </c>
      <c r="E10243" t="s">
        <v>77</v>
      </c>
    </row>
    <row r="10244" spans="1:5" ht="15.75" outlineLevel="2" x14ac:dyDescent="0.25">
      <c r="A10244" s="17">
        <v>44316</v>
      </c>
      <c r="B10244" t="s">
        <v>337</v>
      </c>
      <c r="C10244" s="2">
        <v>327.25</v>
      </c>
      <c r="D10244" s="21" t="str">
        <f t="shared" si="159"/>
        <v/>
      </c>
      <c r="E10244" t="s">
        <v>77</v>
      </c>
    </row>
    <row r="10245" spans="1:5" ht="15.75" outlineLevel="2" x14ac:dyDescent="0.25">
      <c r="A10245" s="17">
        <v>44316</v>
      </c>
      <c r="B10245" t="s">
        <v>337</v>
      </c>
      <c r="C10245" s="2">
        <v>1458.7</v>
      </c>
      <c r="D10245" s="21" t="str">
        <f t="shared" si="159"/>
        <v/>
      </c>
      <c r="E10245" t="s">
        <v>77</v>
      </c>
    </row>
    <row r="10246" spans="1:5" ht="15.75" outlineLevel="2" x14ac:dyDescent="0.25">
      <c r="A10246" s="17">
        <v>44316</v>
      </c>
      <c r="B10246" t="s">
        <v>337</v>
      </c>
      <c r="C10246" s="2">
        <v>211.75</v>
      </c>
      <c r="D10246" s="21" t="str">
        <f t="shared" si="159"/>
        <v/>
      </c>
      <c r="E10246" t="s">
        <v>77</v>
      </c>
    </row>
    <row r="10247" spans="1:5" ht="15.75" outlineLevel="1" x14ac:dyDescent="0.25">
      <c r="A10247" s="20">
        <f>A10246</f>
        <v>44316</v>
      </c>
      <c r="B10247" s="21" t="str">
        <f>B10246</f>
        <v>CINCO MUD #3</v>
      </c>
      <c r="C10247" s="22">
        <f>SUBTOTAL(9,C10242:C10246)</f>
        <v>2978.05</v>
      </c>
      <c r="D10247" s="21" t="str">
        <f t="shared" si="159"/>
        <v>TOTAL</v>
      </c>
    </row>
    <row r="10248" spans="1:5" ht="15.75" outlineLevel="2" x14ac:dyDescent="0.25">
      <c r="A10248" s="17">
        <v>44316</v>
      </c>
      <c r="B10248" t="s">
        <v>309</v>
      </c>
      <c r="C10248" s="2">
        <v>118.4</v>
      </c>
      <c r="D10248" s="21" t="str">
        <f t="shared" si="159"/>
        <v/>
      </c>
      <c r="E10248" t="s">
        <v>77</v>
      </c>
    </row>
    <row r="10249" spans="1:5" ht="15.75" outlineLevel="2" x14ac:dyDescent="0.25">
      <c r="A10249" s="17">
        <v>44316</v>
      </c>
      <c r="B10249" t="s">
        <v>309</v>
      </c>
      <c r="C10249" s="2">
        <v>657.71</v>
      </c>
      <c r="D10249" s="21" t="str">
        <f t="shared" si="159"/>
        <v/>
      </c>
      <c r="E10249" t="s">
        <v>77</v>
      </c>
    </row>
    <row r="10250" spans="1:5" ht="15.75" outlineLevel="2" x14ac:dyDescent="0.25">
      <c r="A10250" s="17">
        <v>44316</v>
      </c>
      <c r="B10250" t="s">
        <v>309</v>
      </c>
      <c r="C10250" s="2">
        <v>1991.05</v>
      </c>
      <c r="D10250" s="21" t="str">
        <f t="shared" si="159"/>
        <v/>
      </c>
      <c r="E10250" t="s">
        <v>77</v>
      </c>
    </row>
    <row r="10251" spans="1:5" ht="15.75" outlineLevel="2" x14ac:dyDescent="0.25">
      <c r="A10251" s="17">
        <v>44316</v>
      </c>
      <c r="B10251" t="s">
        <v>309</v>
      </c>
      <c r="C10251" s="2">
        <v>612.66</v>
      </c>
      <c r="D10251" s="21" t="str">
        <f t="shared" si="159"/>
        <v/>
      </c>
      <c r="E10251" t="s">
        <v>77</v>
      </c>
    </row>
    <row r="10252" spans="1:5" ht="15.75" outlineLevel="2" x14ac:dyDescent="0.25">
      <c r="A10252" s="17">
        <v>44316</v>
      </c>
      <c r="B10252" t="s">
        <v>309</v>
      </c>
      <c r="C10252" s="2">
        <v>177.6</v>
      </c>
      <c r="D10252" s="21" t="str">
        <f t="shared" si="159"/>
        <v/>
      </c>
      <c r="E10252" t="s">
        <v>77</v>
      </c>
    </row>
    <row r="10253" spans="1:5" ht="15.75" outlineLevel="1" x14ac:dyDescent="0.25">
      <c r="A10253" s="20">
        <f>A10252</f>
        <v>44316</v>
      </c>
      <c r="B10253" s="21" t="str">
        <f>B10252</f>
        <v>CINCO MUD #7</v>
      </c>
      <c r="C10253" s="22">
        <f>SUBTOTAL(9,C10248:C10252)</f>
        <v>3557.4199999999996</v>
      </c>
      <c r="D10253" s="21" t="str">
        <f t="shared" si="159"/>
        <v>TOTAL</v>
      </c>
    </row>
    <row r="10254" spans="1:5" ht="15.75" outlineLevel="2" x14ac:dyDescent="0.25">
      <c r="A10254" s="17">
        <v>44316</v>
      </c>
      <c r="B10254" t="s">
        <v>548</v>
      </c>
      <c r="C10254" s="2">
        <v>711</v>
      </c>
      <c r="D10254" s="21" t="str">
        <f t="shared" si="159"/>
        <v/>
      </c>
      <c r="E10254" t="s">
        <v>77</v>
      </c>
    </row>
    <row r="10255" spans="1:5" ht="15.75" outlineLevel="2" x14ac:dyDescent="0.25">
      <c r="A10255" s="17">
        <v>44316</v>
      </c>
      <c r="B10255" t="s">
        <v>548</v>
      </c>
      <c r="C10255" s="2">
        <v>23.5</v>
      </c>
      <c r="D10255" s="21" t="str">
        <f t="shared" si="159"/>
        <v/>
      </c>
      <c r="E10255" t="s">
        <v>77</v>
      </c>
    </row>
    <row r="10256" spans="1:5" ht="15.75" outlineLevel="1" x14ac:dyDescent="0.25">
      <c r="A10256" s="20">
        <f>A10255</f>
        <v>44316</v>
      </c>
      <c r="B10256" s="21" t="str">
        <f>B10255</f>
        <v>CINC0 MUD #9</v>
      </c>
      <c r="C10256" s="22">
        <f>SUBTOTAL(9,C10254:C10255)</f>
        <v>734.5</v>
      </c>
      <c r="D10256" s="21" t="str">
        <f t="shared" si="159"/>
        <v>TOTAL</v>
      </c>
    </row>
    <row r="10257" spans="1:5" ht="15.75" outlineLevel="2" x14ac:dyDescent="0.25">
      <c r="A10257" s="17">
        <v>44316</v>
      </c>
      <c r="B10257" t="s">
        <v>338</v>
      </c>
      <c r="C10257" s="2">
        <v>7408</v>
      </c>
      <c r="D10257" s="21" t="str">
        <f t="shared" si="159"/>
        <v/>
      </c>
      <c r="E10257" t="s">
        <v>77</v>
      </c>
    </row>
    <row r="10258" spans="1:5" ht="15.75" outlineLevel="2" x14ac:dyDescent="0.25">
      <c r="A10258" s="17">
        <v>44316</v>
      </c>
      <c r="B10258" t="s">
        <v>338</v>
      </c>
      <c r="C10258" s="2">
        <v>2683.64</v>
      </c>
      <c r="D10258" s="21" t="str">
        <f t="shared" si="159"/>
        <v/>
      </c>
      <c r="E10258" t="s">
        <v>77</v>
      </c>
    </row>
    <row r="10259" spans="1:5" ht="15.75" outlineLevel="2" x14ac:dyDescent="0.25">
      <c r="A10259" s="17">
        <v>44316</v>
      </c>
      <c r="B10259" t="s">
        <v>338</v>
      </c>
      <c r="C10259" s="2">
        <v>9143.5</v>
      </c>
      <c r="D10259" s="21" t="str">
        <f t="shared" si="159"/>
        <v/>
      </c>
      <c r="E10259" t="s">
        <v>77</v>
      </c>
    </row>
    <row r="10260" spans="1:5" ht="15.75" outlineLevel="2" x14ac:dyDescent="0.25">
      <c r="A10260" s="17">
        <v>44316</v>
      </c>
      <c r="B10260" t="s">
        <v>338</v>
      </c>
      <c r="C10260" s="2">
        <v>39.82</v>
      </c>
      <c r="D10260" s="21" t="str">
        <f t="shared" si="159"/>
        <v/>
      </c>
      <c r="E10260" t="s">
        <v>77</v>
      </c>
    </row>
    <row r="10261" spans="1:5" ht="15.75" outlineLevel="2" x14ac:dyDescent="0.25">
      <c r="A10261" s="17">
        <v>44316</v>
      </c>
      <c r="B10261" t="s">
        <v>338</v>
      </c>
      <c r="C10261" s="2">
        <v>135.68</v>
      </c>
      <c r="D10261" s="21" t="str">
        <f t="shared" si="159"/>
        <v/>
      </c>
      <c r="E10261" t="s">
        <v>77</v>
      </c>
    </row>
    <row r="10262" spans="1:5" ht="15.75" outlineLevel="1" x14ac:dyDescent="0.25">
      <c r="A10262" s="20">
        <f>A10261</f>
        <v>44316</v>
      </c>
      <c r="B10262" s="21" t="str">
        <f>B10261</f>
        <v>CINCO SOUTHWEST MUD 1</v>
      </c>
      <c r="C10262" s="22">
        <f>SUBTOTAL(9,C10257:C10261)</f>
        <v>19410.64</v>
      </c>
      <c r="D10262" s="21" t="str">
        <f t="shared" si="159"/>
        <v>TOTAL</v>
      </c>
    </row>
    <row r="10263" spans="1:5" ht="15.75" outlineLevel="2" x14ac:dyDescent="0.25">
      <c r="A10263" s="17">
        <v>44316</v>
      </c>
      <c r="B10263" t="s">
        <v>339</v>
      </c>
      <c r="C10263" s="2">
        <v>3319.1</v>
      </c>
      <c r="D10263" s="21" t="str">
        <f t="shared" si="159"/>
        <v/>
      </c>
      <c r="E10263" t="s">
        <v>77</v>
      </c>
    </row>
    <row r="10264" spans="1:5" ht="15.75" outlineLevel="2" x14ac:dyDescent="0.25">
      <c r="A10264" s="17">
        <v>44316</v>
      </c>
      <c r="B10264" t="s">
        <v>339</v>
      </c>
      <c r="C10264" s="2">
        <v>19.5</v>
      </c>
      <c r="D10264" s="21" t="str">
        <f t="shared" si="159"/>
        <v/>
      </c>
      <c r="E10264" t="s">
        <v>77</v>
      </c>
    </row>
    <row r="10265" spans="1:5" ht="15.75" outlineLevel="2" x14ac:dyDescent="0.25">
      <c r="A10265" s="17">
        <v>44316</v>
      </c>
      <c r="B10265" t="s">
        <v>339</v>
      </c>
      <c r="C10265" s="2">
        <v>19.5</v>
      </c>
      <c r="D10265" s="21" t="str">
        <f t="shared" si="159"/>
        <v/>
      </c>
      <c r="E10265" t="s">
        <v>77</v>
      </c>
    </row>
    <row r="10266" spans="1:5" ht="15.75" outlineLevel="2" x14ac:dyDescent="0.25">
      <c r="A10266" s="17">
        <v>44316</v>
      </c>
      <c r="B10266" t="s">
        <v>339</v>
      </c>
      <c r="C10266" s="2">
        <v>58.5</v>
      </c>
      <c r="D10266" s="21" t="str">
        <f t="shared" si="159"/>
        <v/>
      </c>
      <c r="E10266" t="s">
        <v>77</v>
      </c>
    </row>
    <row r="10267" spans="1:5" ht="15.75" outlineLevel="2" x14ac:dyDescent="0.25">
      <c r="A10267" s="17">
        <v>44316</v>
      </c>
      <c r="B10267" t="s">
        <v>339</v>
      </c>
      <c r="C10267" s="2">
        <v>766.65</v>
      </c>
      <c r="D10267" s="21" t="str">
        <f t="shared" si="159"/>
        <v/>
      </c>
      <c r="E10267" t="s">
        <v>77</v>
      </c>
    </row>
    <row r="10268" spans="1:5" ht="15.75" outlineLevel="1" x14ac:dyDescent="0.25">
      <c r="A10268" s="20">
        <f>A10267</f>
        <v>44316</v>
      </c>
      <c r="B10268" s="21" t="str">
        <f>B10267</f>
        <v>CINCO SOUTHWEST MUD #3</v>
      </c>
      <c r="C10268" s="22">
        <f>SUBTOTAL(9,C10263:C10267)</f>
        <v>4183.25</v>
      </c>
      <c r="D10268" s="21" t="str">
        <f t="shared" si="159"/>
        <v>TOTAL</v>
      </c>
    </row>
    <row r="10269" spans="1:5" ht="15.75" outlineLevel="2" x14ac:dyDescent="0.25">
      <c r="A10269" s="17">
        <v>44316</v>
      </c>
      <c r="B10269" t="s">
        <v>340</v>
      </c>
      <c r="C10269" s="2">
        <v>302.5</v>
      </c>
      <c r="D10269" s="21" t="str">
        <f t="shared" si="159"/>
        <v/>
      </c>
      <c r="E10269" t="s">
        <v>77</v>
      </c>
    </row>
    <row r="10270" spans="1:5" ht="15.75" outlineLevel="2" x14ac:dyDescent="0.25">
      <c r="A10270" s="17">
        <v>44316</v>
      </c>
      <c r="B10270" t="s">
        <v>340</v>
      </c>
      <c r="C10270" s="2">
        <v>1677.97</v>
      </c>
      <c r="D10270" s="21" t="str">
        <f t="shared" si="159"/>
        <v/>
      </c>
      <c r="E10270" t="s">
        <v>77</v>
      </c>
    </row>
    <row r="10271" spans="1:5" ht="15.75" outlineLevel="1" x14ac:dyDescent="0.25">
      <c r="A10271" s="20">
        <f>A10270</f>
        <v>44316</v>
      </c>
      <c r="B10271" s="21" t="str">
        <f>B10270</f>
        <v>CINCO SOUTHWEST MUD #4</v>
      </c>
      <c r="C10271" s="22">
        <f>SUBTOTAL(9,C10269:C10270)</f>
        <v>1980.47</v>
      </c>
      <c r="D10271" s="21" t="str">
        <f t="shared" si="159"/>
        <v>TOTAL</v>
      </c>
    </row>
    <row r="10272" spans="1:5" ht="15.75" outlineLevel="2" x14ac:dyDescent="0.25">
      <c r="A10272" s="17">
        <v>44316</v>
      </c>
      <c r="B10272" t="s">
        <v>321</v>
      </c>
      <c r="C10272" s="2">
        <v>105.8</v>
      </c>
      <c r="D10272" s="21" t="str">
        <f t="shared" si="159"/>
        <v/>
      </c>
      <c r="E10272" t="s">
        <v>58</v>
      </c>
    </row>
    <row r="10273" spans="1:5" ht="15.75" outlineLevel="1" x14ac:dyDescent="0.25">
      <c r="A10273" s="20">
        <f>A10272</f>
        <v>44316</v>
      </c>
      <c r="B10273" s="21" t="str">
        <f>B10272</f>
        <v>CIRCLE SAW BUILDERS SUPPLY INC</v>
      </c>
      <c r="C10273" s="22">
        <f>SUBTOTAL(9,C10272:C10272)</f>
        <v>105.8</v>
      </c>
      <c r="D10273" s="21" t="str">
        <f t="shared" si="159"/>
        <v>TOTAL</v>
      </c>
    </row>
    <row r="10274" spans="1:5" ht="15.75" outlineLevel="2" x14ac:dyDescent="0.25">
      <c r="A10274" s="17">
        <v>44316</v>
      </c>
      <c r="B10274" t="s">
        <v>1134</v>
      </c>
      <c r="C10274" s="2">
        <v>157.41999999999999</v>
      </c>
      <c r="D10274" s="21" t="str">
        <f t="shared" si="159"/>
        <v/>
      </c>
      <c r="E10274" t="s">
        <v>56</v>
      </c>
    </row>
    <row r="10275" spans="1:5" ht="15.75" outlineLevel="1" x14ac:dyDescent="0.25">
      <c r="A10275" s="20">
        <f>A10274</f>
        <v>44316</v>
      </c>
      <c r="B10275" s="21" t="str">
        <f>B10274</f>
        <v>KRISTIN D CITAN</v>
      </c>
      <c r="C10275" s="22">
        <f>SUBTOTAL(9,C10274:C10274)</f>
        <v>157.41999999999999</v>
      </c>
      <c r="D10275" s="21" t="str">
        <f t="shared" si="159"/>
        <v>TOTAL</v>
      </c>
    </row>
    <row r="10276" spans="1:5" ht="15.75" outlineLevel="2" x14ac:dyDescent="0.25">
      <c r="A10276" s="17">
        <v>44316</v>
      </c>
      <c r="B10276" t="s">
        <v>136</v>
      </c>
      <c r="C10276" s="2">
        <v>89.17</v>
      </c>
      <c r="D10276" s="21" t="str">
        <f t="shared" si="159"/>
        <v/>
      </c>
      <c r="E10276" t="s">
        <v>74</v>
      </c>
    </row>
    <row r="10277" spans="1:5" ht="15.75" outlineLevel="1" x14ac:dyDescent="0.25">
      <c r="A10277" s="20">
        <f>A10276</f>
        <v>44316</v>
      </c>
      <c r="B10277" s="21" t="str">
        <f>B10276</f>
        <v>CITY OF HOUSTON</v>
      </c>
      <c r="C10277" s="22">
        <f>SUBTOTAL(9,C10276:C10276)</f>
        <v>89.17</v>
      </c>
      <c r="D10277" s="21" t="str">
        <f t="shared" si="159"/>
        <v>TOTAL</v>
      </c>
    </row>
    <row r="10278" spans="1:5" ht="15.75" outlineLevel="2" x14ac:dyDescent="0.25">
      <c r="A10278" s="17">
        <v>44316</v>
      </c>
      <c r="B10278" t="s">
        <v>136</v>
      </c>
      <c r="C10278" s="2">
        <v>1719.55</v>
      </c>
      <c r="D10278" s="21" t="str">
        <f t="shared" si="159"/>
        <v/>
      </c>
      <c r="E10278" t="s">
        <v>77</v>
      </c>
    </row>
    <row r="10279" spans="1:5" ht="15.75" outlineLevel="2" x14ac:dyDescent="0.25">
      <c r="A10279" s="17">
        <v>44316</v>
      </c>
      <c r="B10279" t="s">
        <v>136</v>
      </c>
      <c r="C10279" s="2">
        <v>409.35</v>
      </c>
      <c r="D10279" s="21" t="str">
        <f t="shared" si="159"/>
        <v/>
      </c>
      <c r="E10279" t="s">
        <v>77</v>
      </c>
    </row>
    <row r="10280" spans="1:5" ht="15.75" outlineLevel="1" x14ac:dyDescent="0.25">
      <c r="A10280" s="20">
        <f>A10279</f>
        <v>44316</v>
      </c>
      <c r="B10280" s="21" t="str">
        <f>B10279</f>
        <v>CITY OF HOUSTON</v>
      </c>
      <c r="C10280" s="22">
        <f>SUBTOTAL(9,C10278:C10279)</f>
        <v>2128.9</v>
      </c>
      <c r="D10280" s="21" t="str">
        <f t="shared" si="159"/>
        <v>TOTAL</v>
      </c>
    </row>
    <row r="10281" spans="1:5" ht="15.75" outlineLevel="2" x14ac:dyDescent="0.25">
      <c r="A10281" s="17">
        <v>44316</v>
      </c>
      <c r="B10281" t="s">
        <v>273</v>
      </c>
      <c r="C10281" s="2">
        <v>2160.3200000000002</v>
      </c>
      <c r="D10281" s="21" t="str">
        <f t="shared" si="159"/>
        <v/>
      </c>
      <c r="E10281" t="s">
        <v>60</v>
      </c>
    </row>
    <row r="10282" spans="1:5" ht="15.75" outlineLevel="2" x14ac:dyDescent="0.25">
      <c r="A10282" s="17">
        <v>44316</v>
      </c>
      <c r="B10282" t="s">
        <v>273</v>
      </c>
      <c r="C10282" s="2">
        <v>96.88</v>
      </c>
      <c r="D10282" s="21" t="str">
        <f t="shared" si="159"/>
        <v/>
      </c>
      <c r="E10282" t="s">
        <v>60</v>
      </c>
    </row>
    <row r="10283" spans="1:5" ht="15.75" outlineLevel="1" x14ac:dyDescent="0.25">
      <c r="A10283" s="20">
        <f>A10282</f>
        <v>44316</v>
      </c>
      <c r="B10283" s="21" t="str">
        <f>B10282</f>
        <v>CITY SUPPLY COMPANY INC</v>
      </c>
      <c r="C10283" s="22">
        <f>SUBTOTAL(9,C10281:C10282)</f>
        <v>2257.2000000000003</v>
      </c>
      <c r="D10283" s="21" t="str">
        <f t="shared" si="159"/>
        <v>TOTAL</v>
      </c>
    </row>
    <row r="10284" spans="1:5" ht="15.75" outlineLevel="2" x14ac:dyDescent="0.25">
      <c r="A10284" s="17">
        <v>44316</v>
      </c>
      <c r="B10284" t="s">
        <v>1429</v>
      </c>
      <c r="C10284" s="2">
        <v>1375.5</v>
      </c>
      <c r="D10284" s="21" t="str">
        <f t="shared" si="159"/>
        <v/>
      </c>
      <c r="E10284" t="s">
        <v>58</v>
      </c>
    </row>
    <row r="10285" spans="1:5" ht="15.75" outlineLevel="2" x14ac:dyDescent="0.25">
      <c r="A10285" s="17">
        <v>44316</v>
      </c>
      <c r="B10285" t="s">
        <v>1429</v>
      </c>
      <c r="C10285" s="2">
        <v>1364.5</v>
      </c>
      <c r="D10285" s="21" t="str">
        <f t="shared" si="159"/>
        <v/>
      </c>
      <c r="E10285" t="s">
        <v>58</v>
      </c>
    </row>
    <row r="10286" spans="1:5" ht="15.75" outlineLevel="1" x14ac:dyDescent="0.25">
      <c r="A10286" s="20">
        <f>A10285</f>
        <v>44316</v>
      </c>
      <c r="B10286" s="21" t="str">
        <f>B10285</f>
        <v>CLARKE DISTRIBUTING CO</v>
      </c>
      <c r="C10286" s="22">
        <f>SUBTOTAL(9,C10284:C10285)</f>
        <v>2740</v>
      </c>
      <c r="D10286" s="21" t="str">
        <f t="shared" si="159"/>
        <v>TOTAL</v>
      </c>
    </row>
    <row r="10287" spans="1:5" ht="15.75" outlineLevel="2" x14ac:dyDescent="0.25">
      <c r="A10287" s="17">
        <v>44316</v>
      </c>
      <c r="B10287" t="s">
        <v>394</v>
      </c>
      <c r="C10287" s="2">
        <v>5669</v>
      </c>
      <c r="D10287" s="21" t="str">
        <f t="shared" si="159"/>
        <v/>
      </c>
      <c r="E10287" t="s">
        <v>60</v>
      </c>
    </row>
    <row r="10288" spans="1:5" ht="15.75" outlineLevel="1" x14ac:dyDescent="0.25">
      <c r="A10288" s="20">
        <f>A10287</f>
        <v>44316</v>
      </c>
      <c r="B10288" s="21" t="str">
        <f>B10287</f>
        <v>CLASSIC PROTECTION SYSTEMS INC</v>
      </c>
      <c r="C10288" s="22">
        <f>SUBTOTAL(9,C10287:C10287)</f>
        <v>5669</v>
      </c>
      <c r="D10288" s="21" t="str">
        <f t="shared" si="159"/>
        <v>TOTAL</v>
      </c>
    </row>
    <row r="10289" spans="1:5" ht="15.75" outlineLevel="2" x14ac:dyDescent="0.25">
      <c r="A10289" s="17">
        <v>44316</v>
      </c>
      <c r="B10289" t="s">
        <v>1430</v>
      </c>
      <c r="C10289" s="2">
        <v>625.6</v>
      </c>
      <c r="D10289" s="21" t="str">
        <f t="shared" si="159"/>
        <v/>
      </c>
      <c r="E10289" t="s">
        <v>72</v>
      </c>
    </row>
    <row r="10290" spans="1:5" ht="15.75" outlineLevel="1" x14ac:dyDescent="0.25">
      <c r="A10290" s="20">
        <f>A10289</f>
        <v>44316</v>
      </c>
      <c r="B10290" s="21" t="str">
        <f>B10289</f>
        <v>KARLIE CLAY</v>
      </c>
      <c r="C10290" s="22">
        <f>SUBTOTAL(9,C10289:C10289)</f>
        <v>625.6</v>
      </c>
      <c r="D10290" s="21" t="str">
        <f t="shared" si="159"/>
        <v>TOTAL</v>
      </c>
    </row>
    <row r="10291" spans="1:5" ht="15.75" outlineLevel="2" x14ac:dyDescent="0.25">
      <c r="A10291" s="17">
        <v>44316</v>
      </c>
      <c r="B10291" t="s">
        <v>1135</v>
      </c>
      <c r="C10291" s="2">
        <v>49310</v>
      </c>
      <c r="D10291" s="21" t="str">
        <f t="shared" si="159"/>
        <v/>
      </c>
      <c r="E10291" t="s">
        <v>145</v>
      </c>
    </row>
    <row r="10292" spans="1:5" ht="15.75" outlineLevel="1" x14ac:dyDescent="0.25">
      <c r="A10292" s="20">
        <f>A10291</f>
        <v>44316</v>
      </c>
      <c r="B10292" s="21" t="str">
        <f>B10291</f>
        <v>COACHCOMM LLC</v>
      </c>
      <c r="C10292" s="22">
        <f>SUBTOTAL(9,C10291:C10291)</f>
        <v>49310</v>
      </c>
      <c r="D10292" s="21" t="str">
        <f t="shared" si="159"/>
        <v>TOTAL</v>
      </c>
    </row>
    <row r="10293" spans="1:5" ht="15.75" outlineLevel="2" x14ac:dyDescent="0.25">
      <c r="A10293" s="17">
        <v>44316</v>
      </c>
      <c r="B10293" t="s">
        <v>95</v>
      </c>
      <c r="C10293" s="2">
        <v>26.4</v>
      </c>
      <c r="D10293" s="21" t="str">
        <f t="shared" si="159"/>
        <v/>
      </c>
      <c r="E10293" t="s">
        <v>58</v>
      </c>
    </row>
    <row r="10294" spans="1:5" ht="15.75" outlineLevel="1" x14ac:dyDescent="0.25">
      <c r="A10294" s="20">
        <f>A10293</f>
        <v>44316</v>
      </c>
      <c r="B10294" s="21" t="str">
        <f>B10293</f>
        <v>COASTAL WELDING SUPPLY INC.</v>
      </c>
      <c r="C10294" s="22">
        <f>SUBTOTAL(9,C10293:C10293)</f>
        <v>26.4</v>
      </c>
      <c r="D10294" s="21" t="str">
        <f t="shared" si="159"/>
        <v>TOTAL</v>
      </c>
    </row>
    <row r="10295" spans="1:5" ht="15.75" outlineLevel="2" x14ac:dyDescent="0.25">
      <c r="A10295" s="17">
        <v>44316</v>
      </c>
      <c r="B10295" t="s">
        <v>216</v>
      </c>
      <c r="C10295" s="2">
        <v>670.09</v>
      </c>
      <c r="D10295" s="21" t="str">
        <f t="shared" si="159"/>
        <v/>
      </c>
      <c r="E10295" t="s">
        <v>72</v>
      </c>
    </row>
    <row r="10296" spans="1:5" ht="15.75" outlineLevel="2" x14ac:dyDescent="0.25">
      <c r="A10296" s="17">
        <v>44316</v>
      </c>
      <c r="B10296" t="s">
        <v>216</v>
      </c>
      <c r="C10296" s="2">
        <v>403.24</v>
      </c>
      <c r="D10296" s="21" t="str">
        <f t="shared" si="159"/>
        <v/>
      </c>
      <c r="E10296" t="s">
        <v>58</v>
      </c>
    </row>
    <row r="10297" spans="1:5" ht="15.75" outlineLevel="2" x14ac:dyDescent="0.25">
      <c r="A10297" s="17">
        <v>44316</v>
      </c>
      <c r="B10297" t="s">
        <v>216</v>
      </c>
      <c r="C10297" s="2">
        <v>142.32</v>
      </c>
      <c r="D10297" s="21" t="str">
        <f t="shared" si="159"/>
        <v/>
      </c>
      <c r="E10297" t="s">
        <v>72</v>
      </c>
    </row>
    <row r="10298" spans="1:5" ht="15.75" outlineLevel="2" x14ac:dyDescent="0.25">
      <c r="A10298" s="17">
        <v>44316</v>
      </c>
      <c r="B10298" t="s">
        <v>216</v>
      </c>
      <c r="C10298" s="2">
        <v>441.3</v>
      </c>
      <c r="D10298" s="21" t="str">
        <f t="shared" si="159"/>
        <v/>
      </c>
      <c r="E10298" t="s">
        <v>57</v>
      </c>
    </row>
    <row r="10299" spans="1:5" ht="15.75" outlineLevel="1" x14ac:dyDescent="0.25">
      <c r="A10299" s="20">
        <f>A10298</f>
        <v>44316</v>
      </c>
      <c r="B10299" s="21" t="str">
        <f>B10298</f>
        <v>COCA COLA SOUTHWEST BEVERAGES LLC</v>
      </c>
      <c r="C10299" s="22">
        <f>SUBTOTAL(9,C10295:C10298)</f>
        <v>1656.9499999999998</v>
      </c>
      <c r="D10299" s="21" t="str">
        <f t="shared" si="159"/>
        <v>TOTAL</v>
      </c>
    </row>
    <row r="10300" spans="1:5" ht="15.75" outlineLevel="2" x14ac:dyDescent="0.25">
      <c r="A10300" s="17">
        <v>44316</v>
      </c>
      <c r="B10300" t="s">
        <v>1431</v>
      </c>
      <c r="C10300" s="2">
        <v>1927.4</v>
      </c>
      <c r="D10300" s="21" t="str">
        <f t="shared" si="159"/>
        <v/>
      </c>
      <c r="E10300" t="s">
        <v>72</v>
      </c>
    </row>
    <row r="10301" spans="1:5" ht="15.75" outlineLevel="1" x14ac:dyDescent="0.25">
      <c r="A10301" s="20">
        <f>A10300</f>
        <v>44316</v>
      </c>
      <c r="B10301" s="21" t="str">
        <f>B10300</f>
        <v>BRENDON COLE</v>
      </c>
      <c r="C10301" s="22">
        <f>SUBTOTAL(9,C10300:C10300)</f>
        <v>1927.4</v>
      </c>
      <c r="D10301" s="21" t="str">
        <f t="shared" si="159"/>
        <v>TOTAL</v>
      </c>
    </row>
    <row r="10302" spans="1:5" ht="15.75" outlineLevel="2" x14ac:dyDescent="0.25">
      <c r="A10302" s="17">
        <v>44316</v>
      </c>
      <c r="B10302" t="s">
        <v>1432</v>
      </c>
      <c r="C10302" s="2">
        <v>1146</v>
      </c>
      <c r="D10302" s="21" t="str">
        <f t="shared" ref="D10302:D10365" si="160">IF(E10302="","TOTAL","")</f>
        <v/>
      </c>
      <c r="E10302" t="s">
        <v>72</v>
      </c>
    </row>
    <row r="10303" spans="1:5" ht="15.75" outlineLevel="1" x14ac:dyDescent="0.25">
      <c r="A10303" s="20">
        <f>A10302</f>
        <v>44316</v>
      </c>
      <c r="B10303" s="21" t="str">
        <f>B10302</f>
        <v>JUDSON COLLIER</v>
      </c>
      <c r="C10303" s="22">
        <f>SUBTOTAL(9,C10302:C10302)</f>
        <v>1146</v>
      </c>
      <c r="D10303" s="21" t="str">
        <f t="shared" si="160"/>
        <v>TOTAL</v>
      </c>
    </row>
    <row r="10304" spans="1:5" ht="15.75" outlineLevel="2" x14ac:dyDescent="0.25">
      <c r="A10304" s="17">
        <v>44316</v>
      </c>
      <c r="B10304" t="s">
        <v>1433</v>
      </c>
      <c r="C10304" s="2">
        <v>171</v>
      </c>
      <c r="D10304" s="21" t="str">
        <f t="shared" si="160"/>
        <v/>
      </c>
      <c r="E10304" t="s">
        <v>56</v>
      </c>
    </row>
    <row r="10305" spans="1:5" ht="15.75" outlineLevel="1" x14ac:dyDescent="0.25">
      <c r="A10305" s="20">
        <f>A10304</f>
        <v>44316</v>
      </c>
      <c r="B10305" s="21" t="str">
        <f>B10304</f>
        <v>MARC J COMEAUX</v>
      </c>
      <c r="C10305" s="22">
        <f>SUBTOTAL(9,C10304:C10304)</f>
        <v>171</v>
      </c>
      <c r="D10305" s="21" t="str">
        <f t="shared" si="160"/>
        <v>TOTAL</v>
      </c>
    </row>
    <row r="10306" spans="1:5" ht="15.75" outlineLevel="2" x14ac:dyDescent="0.25">
      <c r="A10306" s="17">
        <v>44316</v>
      </c>
      <c r="B10306" t="s">
        <v>205</v>
      </c>
      <c r="C10306" s="2">
        <v>41.61</v>
      </c>
      <c r="D10306" s="21" t="str">
        <f t="shared" si="160"/>
        <v/>
      </c>
      <c r="E10306" t="s">
        <v>59</v>
      </c>
    </row>
    <row r="10307" spans="1:5" ht="15.75" outlineLevel="2" x14ac:dyDescent="0.25">
      <c r="A10307" s="17">
        <v>44316</v>
      </c>
      <c r="B10307" t="s">
        <v>205</v>
      </c>
      <c r="C10307" s="2">
        <v>50.96</v>
      </c>
      <c r="D10307" s="21" t="str">
        <f t="shared" si="160"/>
        <v/>
      </c>
      <c r="E10307" t="s">
        <v>59</v>
      </c>
    </row>
    <row r="10308" spans="1:5" ht="15.75" outlineLevel="2" x14ac:dyDescent="0.25">
      <c r="A10308" s="17">
        <v>44316</v>
      </c>
      <c r="B10308" t="s">
        <v>205</v>
      </c>
      <c r="C10308" s="2">
        <v>24.73</v>
      </c>
      <c r="D10308" s="21" t="str">
        <f t="shared" si="160"/>
        <v/>
      </c>
      <c r="E10308" t="s">
        <v>59</v>
      </c>
    </row>
    <row r="10309" spans="1:5" ht="15.75" outlineLevel="2" x14ac:dyDescent="0.25">
      <c r="A10309" s="17">
        <v>44316</v>
      </c>
      <c r="B10309" t="s">
        <v>205</v>
      </c>
      <c r="C10309" s="2">
        <v>46.75</v>
      </c>
      <c r="D10309" s="21" t="str">
        <f t="shared" si="160"/>
        <v/>
      </c>
      <c r="E10309" t="s">
        <v>59</v>
      </c>
    </row>
    <row r="10310" spans="1:5" ht="15.75" outlineLevel="2" x14ac:dyDescent="0.25">
      <c r="A10310" s="17">
        <v>44316</v>
      </c>
      <c r="B10310" t="s">
        <v>205</v>
      </c>
      <c r="C10310" s="2">
        <v>55.41</v>
      </c>
      <c r="D10310" s="21" t="str">
        <f t="shared" si="160"/>
        <v/>
      </c>
      <c r="E10310" t="s">
        <v>59</v>
      </c>
    </row>
    <row r="10311" spans="1:5" ht="15.75" outlineLevel="2" x14ac:dyDescent="0.25">
      <c r="A10311" s="17">
        <v>44316</v>
      </c>
      <c r="B10311" t="s">
        <v>205</v>
      </c>
      <c r="C10311" s="2">
        <v>20.96</v>
      </c>
      <c r="D10311" s="21" t="str">
        <f t="shared" si="160"/>
        <v/>
      </c>
      <c r="E10311" t="s">
        <v>59</v>
      </c>
    </row>
    <row r="10312" spans="1:5" ht="15.75" outlineLevel="1" x14ac:dyDescent="0.25">
      <c r="A10312" s="20">
        <f>A10311</f>
        <v>44316</v>
      </c>
      <c r="B10312" s="21" t="str">
        <f>B10311</f>
        <v>COMPLETE BOOK &amp; MEDIA</v>
      </c>
      <c r="C10312" s="22">
        <f>SUBTOTAL(9,C10306:C10311)</f>
        <v>240.42000000000002</v>
      </c>
      <c r="D10312" s="21" t="str">
        <f t="shared" si="160"/>
        <v>TOTAL</v>
      </c>
    </row>
    <row r="10313" spans="1:5" ht="15.75" outlineLevel="2" x14ac:dyDescent="0.25">
      <c r="A10313" s="17">
        <v>44316</v>
      </c>
      <c r="B10313" t="s">
        <v>1434</v>
      </c>
      <c r="C10313" s="2">
        <v>90</v>
      </c>
      <c r="D10313" s="21" t="str">
        <f t="shared" si="160"/>
        <v/>
      </c>
      <c r="E10313" t="s">
        <v>56</v>
      </c>
    </row>
    <row r="10314" spans="1:5" ht="15.75" outlineLevel="1" x14ac:dyDescent="0.25">
      <c r="A10314" s="20">
        <f>A10313</f>
        <v>44316</v>
      </c>
      <c r="B10314" s="21" t="str">
        <f>B10313</f>
        <v>JERRY COMPTON</v>
      </c>
      <c r="C10314" s="22">
        <f>SUBTOTAL(9,C10313:C10313)</f>
        <v>90</v>
      </c>
      <c r="D10314" s="21" t="str">
        <f t="shared" si="160"/>
        <v>TOTAL</v>
      </c>
    </row>
    <row r="10315" spans="1:5" ht="15.75" outlineLevel="2" x14ac:dyDescent="0.25">
      <c r="A10315" s="17">
        <v>44316</v>
      </c>
      <c r="B10315" t="s">
        <v>1435</v>
      </c>
      <c r="C10315" s="2">
        <v>288.39999999999998</v>
      </c>
      <c r="D10315" s="21" t="str">
        <f t="shared" si="160"/>
        <v/>
      </c>
      <c r="E10315" t="s">
        <v>72</v>
      </c>
    </row>
    <row r="10316" spans="1:5" ht="15.75" outlineLevel="1" x14ac:dyDescent="0.25">
      <c r="A10316" s="20">
        <f>A10315</f>
        <v>44316</v>
      </c>
      <c r="B10316" s="21" t="str">
        <f>B10315</f>
        <v>KOLBY CONAWAY</v>
      </c>
      <c r="C10316" s="22">
        <f>SUBTOTAL(9,C10315:C10315)</f>
        <v>288.39999999999998</v>
      </c>
      <c r="D10316" s="21" t="str">
        <f t="shared" si="160"/>
        <v>TOTAL</v>
      </c>
    </row>
    <row r="10317" spans="1:5" ht="15.75" outlineLevel="2" x14ac:dyDescent="0.25">
      <c r="A10317" s="17">
        <v>44316</v>
      </c>
      <c r="B10317" t="s">
        <v>310</v>
      </c>
      <c r="C10317" s="2">
        <v>351.4</v>
      </c>
      <c r="D10317" s="21" t="str">
        <f t="shared" si="160"/>
        <v/>
      </c>
      <c r="E10317" t="s">
        <v>58</v>
      </c>
    </row>
    <row r="10318" spans="1:5" ht="15.75" outlineLevel="1" x14ac:dyDescent="0.25">
      <c r="A10318" s="20">
        <f>A10317</f>
        <v>44316</v>
      </c>
      <c r="B10318" s="21" t="str">
        <f>B10317</f>
        <v>GOVCONNECTION INC</v>
      </c>
      <c r="C10318" s="22">
        <f>SUBTOTAL(9,C10317:C10317)</f>
        <v>351.4</v>
      </c>
      <c r="D10318" s="21" t="str">
        <f t="shared" si="160"/>
        <v>TOTAL</v>
      </c>
    </row>
    <row r="10319" spans="1:5" ht="15.75" outlineLevel="2" x14ac:dyDescent="0.25">
      <c r="A10319" s="17">
        <v>44316</v>
      </c>
      <c r="B10319" t="s">
        <v>960</v>
      </c>
      <c r="C10319" s="2">
        <v>90</v>
      </c>
      <c r="D10319" s="21" t="str">
        <f t="shared" si="160"/>
        <v/>
      </c>
      <c r="E10319" t="s">
        <v>56</v>
      </c>
    </row>
    <row r="10320" spans="1:5" ht="15.75" outlineLevel="1" x14ac:dyDescent="0.25">
      <c r="A10320" s="20">
        <f>A10319</f>
        <v>44316</v>
      </c>
      <c r="B10320" s="21" t="str">
        <f>B10319</f>
        <v>ROBERT H CONREY</v>
      </c>
      <c r="C10320" s="22">
        <f>SUBTOTAL(9,C10319:C10319)</f>
        <v>90</v>
      </c>
      <c r="D10320" s="21" t="str">
        <f t="shared" si="160"/>
        <v>TOTAL</v>
      </c>
    </row>
    <row r="10321" spans="1:5" ht="15.75" outlineLevel="2" x14ac:dyDescent="0.25">
      <c r="A10321" s="17">
        <v>44316</v>
      </c>
      <c r="B10321" t="s">
        <v>110</v>
      </c>
      <c r="C10321" s="2">
        <v>185</v>
      </c>
      <c r="D10321" s="21" t="str">
        <f t="shared" si="160"/>
        <v/>
      </c>
      <c r="E10321" t="s">
        <v>60</v>
      </c>
    </row>
    <row r="10322" spans="1:5" ht="15.75" outlineLevel="2" x14ac:dyDescent="0.25">
      <c r="A10322" s="17">
        <v>44316</v>
      </c>
      <c r="B10322" t="s">
        <v>110</v>
      </c>
      <c r="C10322" s="2">
        <v>3.16</v>
      </c>
      <c r="D10322" s="21" t="str">
        <f t="shared" si="160"/>
        <v/>
      </c>
      <c r="E10322" t="s">
        <v>60</v>
      </c>
    </row>
    <row r="10323" spans="1:5" ht="15.75" outlineLevel="2" x14ac:dyDescent="0.25">
      <c r="A10323" s="17">
        <v>44316</v>
      </c>
      <c r="B10323" t="s">
        <v>110</v>
      </c>
      <c r="C10323" s="2">
        <v>43</v>
      </c>
      <c r="D10323" s="21" t="str">
        <f t="shared" si="160"/>
        <v/>
      </c>
      <c r="E10323" t="s">
        <v>60</v>
      </c>
    </row>
    <row r="10324" spans="1:5" ht="15.75" outlineLevel="2" x14ac:dyDescent="0.25">
      <c r="A10324" s="17">
        <v>44316</v>
      </c>
      <c r="B10324" t="s">
        <v>110</v>
      </c>
      <c r="C10324" s="2">
        <v>63.55</v>
      </c>
      <c r="D10324" s="21" t="str">
        <f t="shared" si="160"/>
        <v/>
      </c>
      <c r="E10324" t="s">
        <v>60</v>
      </c>
    </row>
    <row r="10325" spans="1:5" ht="15.75" outlineLevel="2" x14ac:dyDescent="0.25">
      <c r="A10325" s="17">
        <v>44316</v>
      </c>
      <c r="B10325" t="s">
        <v>110</v>
      </c>
      <c r="C10325" s="2">
        <v>5810.75</v>
      </c>
      <c r="D10325" s="21" t="str">
        <f t="shared" si="160"/>
        <v/>
      </c>
      <c r="E10325" t="s">
        <v>60</v>
      </c>
    </row>
    <row r="10326" spans="1:5" ht="15.75" outlineLevel="2" x14ac:dyDescent="0.25">
      <c r="A10326" s="17">
        <v>44316</v>
      </c>
      <c r="B10326" t="s">
        <v>110</v>
      </c>
      <c r="C10326" s="2">
        <v>2759.55</v>
      </c>
      <c r="D10326" s="21" t="str">
        <f t="shared" si="160"/>
        <v/>
      </c>
      <c r="E10326" t="s">
        <v>60</v>
      </c>
    </row>
    <row r="10327" spans="1:5" ht="15.75" outlineLevel="2" x14ac:dyDescent="0.25">
      <c r="A10327" s="17">
        <v>44316</v>
      </c>
      <c r="B10327" t="s">
        <v>110</v>
      </c>
      <c r="C10327" s="2">
        <v>638.65</v>
      </c>
      <c r="D10327" s="21" t="str">
        <f t="shared" si="160"/>
        <v/>
      </c>
      <c r="E10327" t="s">
        <v>60</v>
      </c>
    </row>
    <row r="10328" spans="1:5" ht="15.75" outlineLevel="2" x14ac:dyDescent="0.25">
      <c r="A10328" s="17">
        <v>44316</v>
      </c>
      <c r="B10328" t="s">
        <v>110</v>
      </c>
      <c r="C10328" s="2">
        <v>244.92</v>
      </c>
      <c r="D10328" s="21" t="str">
        <f t="shared" si="160"/>
        <v/>
      </c>
      <c r="E10328" t="s">
        <v>60</v>
      </c>
    </row>
    <row r="10329" spans="1:5" ht="15.75" outlineLevel="2" x14ac:dyDescent="0.25">
      <c r="A10329" s="17">
        <v>44316</v>
      </c>
      <c r="B10329" t="s">
        <v>110</v>
      </c>
      <c r="C10329" s="2">
        <v>165</v>
      </c>
      <c r="D10329" s="21" t="str">
        <f t="shared" si="160"/>
        <v/>
      </c>
      <c r="E10329" t="s">
        <v>60</v>
      </c>
    </row>
    <row r="10330" spans="1:5" ht="15.75" outlineLevel="2" x14ac:dyDescent="0.25">
      <c r="A10330" s="17">
        <v>44316</v>
      </c>
      <c r="B10330" t="s">
        <v>110</v>
      </c>
      <c r="C10330" s="2">
        <v>981.3</v>
      </c>
      <c r="D10330" s="21" t="str">
        <f t="shared" si="160"/>
        <v/>
      </c>
      <c r="E10330" t="s">
        <v>60</v>
      </c>
    </row>
    <row r="10331" spans="1:5" ht="15.75" outlineLevel="2" x14ac:dyDescent="0.25">
      <c r="A10331" s="17">
        <v>44316</v>
      </c>
      <c r="B10331" t="s">
        <v>110</v>
      </c>
      <c r="C10331" s="2">
        <v>1962.6</v>
      </c>
      <c r="D10331" s="21" t="str">
        <f t="shared" si="160"/>
        <v/>
      </c>
      <c r="E10331" t="s">
        <v>60</v>
      </c>
    </row>
    <row r="10332" spans="1:5" ht="15.75" outlineLevel="2" x14ac:dyDescent="0.25">
      <c r="A10332" s="17">
        <v>44316</v>
      </c>
      <c r="B10332" t="s">
        <v>110</v>
      </c>
      <c r="C10332" s="2">
        <v>555</v>
      </c>
      <c r="D10332" s="21" t="str">
        <f t="shared" si="160"/>
        <v/>
      </c>
      <c r="E10332" t="s">
        <v>60</v>
      </c>
    </row>
    <row r="10333" spans="1:5" ht="15.75" outlineLevel="2" x14ac:dyDescent="0.25">
      <c r="A10333" s="17">
        <v>44316</v>
      </c>
      <c r="B10333" t="s">
        <v>110</v>
      </c>
      <c r="C10333" s="2">
        <v>158.54</v>
      </c>
      <c r="D10333" s="21" t="str">
        <f t="shared" si="160"/>
        <v/>
      </c>
      <c r="E10333" t="s">
        <v>60</v>
      </c>
    </row>
    <row r="10334" spans="1:5" ht="15.75" outlineLevel="2" x14ac:dyDescent="0.25">
      <c r="A10334" s="17">
        <v>44316</v>
      </c>
      <c r="B10334" t="s">
        <v>110</v>
      </c>
      <c r="C10334" s="2">
        <v>19.34</v>
      </c>
      <c r="D10334" s="21" t="str">
        <f t="shared" si="160"/>
        <v/>
      </c>
      <c r="E10334" t="s">
        <v>60</v>
      </c>
    </row>
    <row r="10335" spans="1:5" ht="15.75" outlineLevel="2" x14ac:dyDescent="0.25">
      <c r="A10335" s="17">
        <v>44316</v>
      </c>
      <c r="B10335" t="s">
        <v>110</v>
      </c>
      <c r="C10335" s="2">
        <v>68.89</v>
      </c>
      <c r="D10335" s="21" t="str">
        <f t="shared" si="160"/>
        <v/>
      </c>
      <c r="E10335" t="s">
        <v>60</v>
      </c>
    </row>
    <row r="10336" spans="1:5" ht="15.75" outlineLevel="2" x14ac:dyDescent="0.25">
      <c r="A10336" s="17">
        <v>44316</v>
      </c>
      <c r="B10336" t="s">
        <v>110</v>
      </c>
      <c r="C10336" s="2">
        <v>220</v>
      </c>
      <c r="D10336" s="21" t="str">
        <f t="shared" si="160"/>
        <v/>
      </c>
      <c r="E10336" t="s">
        <v>60</v>
      </c>
    </row>
    <row r="10337" spans="1:5" ht="15.75" outlineLevel="2" x14ac:dyDescent="0.25">
      <c r="A10337" s="17">
        <v>44316</v>
      </c>
      <c r="B10337" t="s">
        <v>110</v>
      </c>
      <c r="C10337" s="2">
        <v>183.8</v>
      </c>
      <c r="D10337" s="21" t="str">
        <f t="shared" si="160"/>
        <v/>
      </c>
      <c r="E10337" t="s">
        <v>60</v>
      </c>
    </row>
    <row r="10338" spans="1:5" ht="15.75" outlineLevel="1" x14ac:dyDescent="0.25">
      <c r="A10338" s="20">
        <f>A10337</f>
        <v>44316</v>
      </c>
      <c r="B10338" s="21" t="str">
        <f>B10337</f>
        <v>CONSOLIDATED ELECTRICAL DISTRIBUTORS INC</v>
      </c>
      <c r="C10338" s="22">
        <f>SUBTOTAL(9,C10321:C10337)</f>
        <v>14063.05</v>
      </c>
      <c r="D10338" s="21" t="str">
        <f t="shared" si="160"/>
        <v>TOTAL</v>
      </c>
    </row>
    <row r="10339" spans="1:5" ht="15.75" outlineLevel="2" x14ac:dyDescent="0.25">
      <c r="A10339" s="17">
        <v>44316</v>
      </c>
      <c r="B10339" t="s">
        <v>1436</v>
      </c>
      <c r="C10339" s="2">
        <v>4784</v>
      </c>
      <c r="D10339" s="21" t="str">
        <f t="shared" si="160"/>
        <v/>
      </c>
      <c r="E10339" t="s">
        <v>72</v>
      </c>
    </row>
    <row r="10340" spans="1:5" ht="15.75" outlineLevel="1" x14ac:dyDescent="0.25">
      <c r="A10340" s="20">
        <f>A10339</f>
        <v>44316</v>
      </c>
      <c r="B10340" s="21" t="str">
        <f>B10339</f>
        <v>KENDALL COOLEY</v>
      </c>
      <c r="C10340" s="22">
        <f>SUBTOTAL(9,C10339:C10339)</f>
        <v>4784</v>
      </c>
      <c r="D10340" s="21" t="str">
        <f t="shared" si="160"/>
        <v>TOTAL</v>
      </c>
    </row>
    <row r="10341" spans="1:5" ht="15.75" outlineLevel="2" x14ac:dyDescent="0.25">
      <c r="A10341" s="17">
        <v>44316</v>
      </c>
      <c r="B10341" t="s">
        <v>1437</v>
      </c>
      <c r="C10341" s="2">
        <v>598</v>
      </c>
      <c r="D10341" s="21" t="str">
        <f t="shared" si="160"/>
        <v/>
      </c>
      <c r="E10341" t="s">
        <v>72</v>
      </c>
    </row>
    <row r="10342" spans="1:5" ht="15.75" outlineLevel="1" x14ac:dyDescent="0.25">
      <c r="A10342" s="20">
        <f>A10341</f>
        <v>44316</v>
      </c>
      <c r="B10342" s="21" t="str">
        <f>B10341</f>
        <v>SHANNON COOLEY</v>
      </c>
      <c r="C10342" s="22">
        <f>SUBTOTAL(9,C10341:C10341)</f>
        <v>598</v>
      </c>
      <c r="D10342" s="21" t="str">
        <f t="shared" si="160"/>
        <v>TOTAL</v>
      </c>
    </row>
    <row r="10343" spans="1:5" ht="15.75" outlineLevel="2" x14ac:dyDescent="0.25">
      <c r="A10343" s="17">
        <v>44316</v>
      </c>
      <c r="B10343" t="s">
        <v>689</v>
      </c>
      <c r="C10343" s="2">
        <v>375</v>
      </c>
      <c r="D10343" s="21" t="str">
        <f t="shared" si="160"/>
        <v/>
      </c>
      <c r="E10343" t="s">
        <v>64</v>
      </c>
    </row>
    <row r="10344" spans="1:5" ht="15.75" outlineLevel="2" x14ac:dyDescent="0.25">
      <c r="A10344" s="17">
        <v>44316</v>
      </c>
      <c r="B10344" t="s">
        <v>689</v>
      </c>
      <c r="C10344" s="2">
        <v>375</v>
      </c>
      <c r="D10344" s="21" t="str">
        <f t="shared" si="160"/>
        <v/>
      </c>
      <c r="E10344" t="s">
        <v>64</v>
      </c>
    </row>
    <row r="10345" spans="1:5" ht="15.75" outlineLevel="2" x14ac:dyDescent="0.25">
      <c r="A10345" s="17">
        <v>44316</v>
      </c>
      <c r="B10345" t="s">
        <v>689</v>
      </c>
      <c r="C10345" s="2">
        <v>375</v>
      </c>
      <c r="D10345" s="21" t="str">
        <f t="shared" si="160"/>
        <v/>
      </c>
      <c r="E10345" t="s">
        <v>64</v>
      </c>
    </row>
    <row r="10346" spans="1:5" ht="15.75" outlineLevel="2" x14ac:dyDescent="0.25">
      <c r="A10346" s="17">
        <v>44316</v>
      </c>
      <c r="B10346" t="s">
        <v>689</v>
      </c>
      <c r="C10346" s="2">
        <v>375</v>
      </c>
      <c r="D10346" s="21" t="str">
        <f t="shared" si="160"/>
        <v/>
      </c>
      <c r="E10346" t="s">
        <v>64</v>
      </c>
    </row>
    <row r="10347" spans="1:5" ht="15.75" outlineLevel="2" x14ac:dyDescent="0.25">
      <c r="A10347" s="17">
        <v>44316</v>
      </c>
      <c r="B10347" t="s">
        <v>689</v>
      </c>
      <c r="C10347" s="2">
        <v>375</v>
      </c>
      <c r="D10347" s="21" t="str">
        <f t="shared" si="160"/>
        <v/>
      </c>
      <c r="E10347" t="s">
        <v>64</v>
      </c>
    </row>
    <row r="10348" spans="1:5" ht="15.75" outlineLevel="2" x14ac:dyDescent="0.25">
      <c r="A10348" s="17">
        <v>44316</v>
      </c>
      <c r="B10348" t="s">
        <v>689</v>
      </c>
      <c r="C10348" s="2">
        <v>375</v>
      </c>
      <c r="D10348" s="21" t="str">
        <f t="shared" si="160"/>
        <v/>
      </c>
      <c r="E10348" t="s">
        <v>64</v>
      </c>
    </row>
    <row r="10349" spans="1:5" ht="15.75" outlineLevel="2" x14ac:dyDescent="0.25">
      <c r="A10349" s="17">
        <v>44316</v>
      </c>
      <c r="B10349" t="s">
        <v>689</v>
      </c>
      <c r="C10349" s="2">
        <v>375</v>
      </c>
      <c r="D10349" s="21" t="str">
        <f t="shared" si="160"/>
        <v/>
      </c>
      <c r="E10349" t="s">
        <v>64</v>
      </c>
    </row>
    <row r="10350" spans="1:5" ht="15.75" outlineLevel="2" x14ac:dyDescent="0.25">
      <c r="A10350" s="17">
        <v>44316</v>
      </c>
      <c r="B10350" t="s">
        <v>689</v>
      </c>
      <c r="C10350" s="2">
        <v>375</v>
      </c>
      <c r="D10350" s="21" t="str">
        <f t="shared" si="160"/>
        <v/>
      </c>
      <c r="E10350" t="s">
        <v>64</v>
      </c>
    </row>
    <row r="10351" spans="1:5" ht="15.75" outlineLevel="2" x14ac:dyDescent="0.25">
      <c r="A10351" s="17">
        <v>44316</v>
      </c>
      <c r="B10351" t="s">
        <v>689</v>
      </c>
      <c r="C10351" s="2">
        <v>375</v>
      </c>
      <c r="D10351" s="21" t="str">
        <f t="shared" si="160"/>
        <v/>
      </c>
      <c r="E10351" t="s">
        <v>64</v>
      </c>
    </row>
    <row r="10352" spans="1:5" ht="15.75" outlineLevel="1" x14ac:dyDescent="0.25">
      <c r="A10352" s="20">
        <f>A10351</f>
        <v>44316</v>
      </c>
      <c r="B10352" s="21" t="str">
        <f>B10351</f>
        <v>CORNISH MEDICAL ELECTRONICS CORP OF TEXAS</v>
      </c>
      <c r="C10352" s="22">
        <f>SUBTOTAL(9,C10343:C10351)</f>
        <v>3375</v>
      </c>
      <c r="D10352" s="21" t="str">
        <f t="shared" si="160"/>
        <v>TOTAL</v>
      </c>
    </row>
    <row r="10353" spans="1:5" ht="15.75" outlineLevel="2" x14ac:dyDescent="0.25">
      <c r="A10353" s="17">
        <v>44316</v>
      </c>
      <c r="B10353" t="s">
        <v>1438</v>
      </c>
      <c r="C10353" s="2">
        <v>184</v>
      </c>
      <c r="D10353" s="21" t="str">
        <f t="shared" si="160"/>
        <v/>
      </c>
      <c r="E10353" t="s">
        <v>72</v>
      </c>
    </row>
    <row r="10354" spans="1:5" ht="15.75" outlineLevel="1" x14ac:dyDescent="0.25">
      <c r="A10354" s="20">
        <f>A10353</f>
        <v>44316</v>
      </c>
      <c r="B10354" s="21" t="str">
        <f>B10353</f>
        <v>MIA CORTES</v>
      </c>
      <c r="C10354" s="22">
        <f>SUBTOTAL(9,C10353:C10353)</f>
        <v>184</v>
      </c>
      <c r="D10354" s="21" t="str">
        <f t="shared" si="160"/>
        <v>TOTAL</v>
      </c>
    </row>
    <row r="10355" spans="1:5" ht="15.75" outlineLevel="2" x14ac:dyDescent="0.25">
      <c r="A10355" s="17">
        <v>44316</v>
      </c>
      <c r="B10355" t="s">
        <v>39</v>
      </c>
      <c r="C10355" s="2">
        <v>365.42</v>
      </c>
      <c r="D10355" s="21" t="str">
        <f t="shared" si="160"/>
        <v/>
      </c>
      <c r="E10355" t="s">
        <v>58</v>
      </c>
    </row>
    <row r="10356" spans="1:5" ht="15.75" outlineLevel="2" x14ac:dyDescent="0.25">
      <c r="A10356" s="17">
        <v>44316</v>
      </c>
      <c r="B10356" t="s">
        <v>39</v>
      </c>
      <c r="C10356" s="2">
        <v>51.93</v>
      </c>
      <c r="D10356" s="21" t="str">
        <f t="shared" si="160"/>
        <v/>
      </c>
      <c r="E10356" t="s">
        <v>68</v>
      </c>
    </row>
    <row r="10357" spans="1:5" ht="15.75" outlineLevel="2" x14ac:dyDescent="0.25">
      <c r="A10357" s="17">
        <v>44316</v>
      </c>
      <c r="B10357" t="s">
        <v>39</v>
      </c>
      <c r="C10357" s="2">
        <v>17.97</v>
      </c>
      <c r="D10357" s="21" t="str">
        <f t="shared" si="160"/>
        <v/>
      </c>
      <c r="E10357" t="s">
        <v>68</v>
      </c>
    </row>
    <row r="10358" spans="1:5" ht="15.75" outlineLevel="1" x14ac:dyDescent="0.25">
      <c r="A10358" s="20">
        <f>A10357</f>
        <v>44316</v>
      </c>
      <c r="B10358" s="21" t="str">
        <f>B10357</f>
        <v>COSTCO WHOLESALE CORPORATION</v>
      </c>
      <c r="C10358" s="22">
        <f>SUBTOTAL(9,C10355:C10357)</f>
        <v>435.32000000000005</v>
      </c>
      <c r="D10358" s="21" t="str">
        <f t="shared" si="160"/>
        <v>TOTAL</v>
      </c>
    </row>
    <row r="10359" spans="1:5" ht="15.75" outlineLevel="2" x14ac:dyDescent="0.25">
      <c r="A10359" s="17">
        <v>44316</v>
      </c>
      <c r="B10359" t="s">
        <v>306</v>
      </c>
      <c r="C10359" s="2">
        <v>896</v>
      </c>
      <c r="D10359" s="21" t="str">
        <f t="shared" si="160"/>
        <v/>
      </c>
      <c r="E10359" t="s">
        <v>64</v>
      </c>
    </row>
    <row r="10360" spans="1:5" ht="15.75" outlineLevel="1" x14ac:dyDescent="0.25">
      <c r="A10360" s="20">
        <f>A10359</f>
        <v>44316</v>
      </c>
      <c r="B10360" s="21" t="str">
        <f>B10359</f>
        <v>CPMR HOUSTON INC</v>
      </c>
      <c r="C10360" s="22">
        <f>SUBTOTAL(9,C10359:C10359)</f>
        <v>896</v>
      </c>
      <c r="D10360" s="21" t="str">
        <f t="shared" si="160"/>
        <v>TOTAL</v>
      </c>
    </row>
    <row r="10361" spans="1:5" ht="15.75" outlineLevel="2" x14ac:dyDescent="0.25">
      <c r="A10361" s="17">
        <v>44316</v>
      </c>
      <c r="B10361" t="s">
        <v>439</v>
      </c>
      <c r="C10361" s="2">
        <v>395</v>
      </c>
      <c r="D10361" s="21" t="str">
        <f t="shared" si="160"/>
        <v/>
      </c>
      <c r="E10361" t="s">
        <v>55</v>
      </c>
    </row>
    <row r="10362" spans="1:5" ht="15.75" outlineLevel="1" x14ac:dyDescent="0.25">
      <c r="A10362" s="20">
        <f>A10361</f>
        <v>44316</v>
      </c>
      <c r="B10362" s="21" t="str">
        <f>B10361</f>
        <v>CR BUCKLES</v>
      </c>
      <c r="C10362" s="22">
        <f>SUBTOTAL(9,C10361:C10361)</f>
        <v>395</v>
      </c>
      <c r="D10362" s="21" t="str">
        <f t="shared" si="160"/>
        <v>TOTAL</v>
      </c>
    </row>
    <row r="10363" spans="1:5" ht="15.75" outlineLevel="2" x14ac:dyDescent="0.25">
      <c r="A10363" s="17">
        <v>44316</v>
      </c>
      <c r="B10363" t="s">
        <v>764</v>
      </c>
      <c r="C10363" s="2">
        <v>875</v>
      </c>
      <c r="D10363" s="21" t="str">
        <f t="shared" si="160"/>
        <v/>
      </c>
      <c r="E10363" t="s">
        <v>72</v>
      </c>
    </row>
    <row r="10364" spans="1:5" ht="15.75" outlineLevel="1" x14ac:dyDescent="0.25">
      <c r="A10364" s="20">
        <f>A10363</f>
        <v>44316</v>
      </c>
      <c r="B10364" s="21" t="str">
        <f>B10363</f>
        <v>CRAIG GROUP</v>
      </c>
      <c r="C10364" s="22">
        <f>SUBTOTAL(9,C10363:C10363)</f>
        <v>875</v>
      </c>
      <c r="D10364" s="21" t="str">
        <f t="shared" si="160"/>
        <v>TOTAL</v>
      </c>
    </row>
    <row r="10365" spans="1:5" ht="15.75" outlineLevel="2" x14ac:dyDescent="0.25">
      <c r="A10365" s="17">
        <v>44316</v>
      </c>
      <c r="B10365" t="s">
        <v>499</v>
      </c>
      <c r="C10365" s="2">
        <v>1000</v>
      </c>
      <c r="D10365" s="21" t="str">
        <f t="shared" si="160"/>
        <v/>
      </c>
      <c r="E10365" t="s">
        <v>55</v>
      </c>
    </row>
    <row r="10366" spans="1:5" ht="15.75" outlineLevel="1" x14ac:dyDescent="0.25">
      <c r="A10366" s="20">
        <f>A10365</f>
        <v>44316</v>
      </c>
      <c r="B10366" s="21" t="str">
        <f>B10365</f>
        <v>CREATIVE AWARDS &amp; TROPHIES</v>
      </c>
      <c r="C10366" s="22">
        <f>SUBTOTAL(9,C10365:C10365)</f>
        <v>1000</v>
      </c>
      <c r="D10366" s="21" t="str">
        <f t="shared" ref="D10366:D10429" si="161">IF(E10366="","TOTAL","")</f>
        <v>TOTAL</v>
      </c>
    </row>
    <row r="10367" spans="1:5" ht="15.75" outlineLevel="2" x14ac:dyDescent="0.25">
      <c r="A10367" s="17">
        <v>44316</v>
      </c>
      <c r="B10367" t="s">
        <v>1439</v>
      </c>
      <c r="C10367" s="2">
        <v>35</v>
      </c>
      <c r="D10367" s="21" t="str">
        <f t="shared" si="161"/>
        <v/>
      </c>
      <c r="E10367" t="s">
        <v>384</v>
      </c>
    </row>
    <row r="10368" spans="1:5" ht="15.75" outlineLevel="1" x14ac:dyDescent="0.25">
      <c r="A10368" s="20">
        <f>A10367</f>
        <v>44316</v>
      </c>
      <c r="B10368" s="21" t="str">
        <f>B10367</f>
        <v>LILLA CREWS</v>
      </c>
      <c r="C10368" s="22">
        <f>SUBTOTAL(9,C10367:C10367)</f>
        <v>35</v>
      </c>
      <c r="D10368" s="21" t="str">
        <f t="shared" si="161"/>
        <v>TOTAL</v>
      </c>
    </row>
    <row r="10369" spans="1:5" ht="15.75" outlineLevel="2" x14ac:dyDescent="0.25">
      <c r="A10369" s="17">
        <v>44316</v>
      </c>
      <c r="B10369" t="s">
        <v>241</v>
      </c>
      <c r="C10369" s="2">
        <v>12</v>
      </c>
      <c r="D10369" s="21" t="str">
        <f t="shared" si="161"/>
        <v/>
      </c>
      <c r="E10369" t="s">
        <v>68</v>
      </c>
    </row>
    <row r="10370" spans="1:5" ht="15.75" outlineLevel="2" x14ac:dyDescent="0.25">
      <c r="A10370" s="17">
        <v>44316</v>
      </c>
      <c r="B10370" t="s">
        <v>241</v>
      </c>
      <c r="C10370" s="2">
        <v>645</v>
      </c>
      <c r="D10370" s="21" t="str">
        <f t="shared" si="161"/>
        <v/>
      </c>
      <c r="E10370" t="s">
        <v>58</v>
      </c>
    </row>
    <row r="10371" spans="1:5" ht="15.75" outlineLevel="1" x14ac:dyDescent="0.25">
      <c r="A10371" s="20">
        <f>A10370</f>
        <v>44316</v>
      </c>
      <c r="B10371" s="21" t="str">
        <f>B10370</f>
        <v>CROWN TROPHY</v>
      </c>
      <c r="C10371" s="22">
        <f>SUBTOTAL(9,C10369:C10370)</f>
        <v>657</v>
      </c>
      <c r="D10371" s="21" t="str">
        <f t="shared" si="161"/>
        <v>TOTAL</v>
      </c>
    </row>
    <row r="10372" spans="1:5" ht="15.75" outlineLevel="2" x14ac:dyDescent="0.25">
      <c r="A10372" s="17">
        <v>44316</v>
      </c>
      <c r="B10372" t="s">
        <v>1440</v>
      </c>
      <c r="C10372" s="2">
        <v>1508.8</v>
      </c>
      <c r="D10372" s="21" t="str">
        <f t="shared" si="161"/>
        <v/>
      </c>
      <c r="E10372" t="s">
        <v>72</v>
      </c>
    </row>
    <row r="10373" spans="1:5" ht="15.75" outlineLevel="1" x14ac:dyDescent="0.25">
      <c r="A10373" s="20">
        <f>A10372</f>
        <v>44316</v>
      </c>
      <c r="B10373" s="21" t="str">
        <f>B10372</f>
        <v>SAMANTHA GRACE CRUMRIN</v>
      </c>
      <c r="C10373" s="22">
        <f>SUBTOTAL(9,C10372:C10372)</f>
        <v>1508.8</v>
      </c>
      <c r="D10373" s="21" t="str">
        <f t="shared" si="161"/>
        <v>TOTAL</v>
      </c>
    </row>
    <row r="10374" spans="1:5" ht="15.75" outlineLevel="2" x14ac:dyDescent="0.25">
      <c r="A10374" s="17">
        <v>44316</v>
      </c>
      <c r="B10374" t="s">
        <v>1441</v>
      </c>
      <c r="C10374" s="2">
        <v>559.29999999999995</v>
      </c>
      <c r="D10374" s="21" t="str">
        <f t="shared" si="161"/>
        <v/>
      </c>
      <c r="E10374" t="s">
        <v>331</v>
      </c>
    </row>
    <row r="10375" spans="1:5" ht="15.75" outlineLevel="1" x14ac:dyDescent="0.25">
      <c r="A10375" s="20">
        <f>A10374</f>
        <v>44316</v>
      </c>
      <c r="B10375" s="21" t="str">
        <f>B10374</f>
        <v>CY FAIR ISD ATHLETICS</v>
      </c>
      <c r="C10375" s="22">
        <f>SUBTOTAL(9,C10374:C10374)</f>
        <v>559.29999999999995</v>
      </c>
      <c r="D10375" s="21" t="str">
        <f t="shared" si="161"/>
        <v>TOTAL</v>
      </c>
    </row>
    <row r="10376" spans="1:5" ht="15.75" outlineLevel="2" x14ac:dyDescent="0.25">
      <c r="A10376" s="17">
        <v>44316</v>
      </c>
      <c r="B10376" t="s">
        <v>1441</v>
      </c>
      <c r="C10376" s="2">
        <v>145.41</v>
      </c>
      <c r="D10376" s="21" t="str">
        <f t="shared" si="161"/>
        <v/>
      </c>
      <c r="E10376" t="s">
        <v>331</v>
      </c>
    </row>
    <row r="10377" spans="1:5" ht="15.75" outlineLevel="1" x14ac:dyDescent="0.25">
      <c r="A10377" s="20">
        <f>A10376</f>
        <v>44316</v>
      </c>
      <c r="B10377" s="21" t="str">
        <f>B10376</f>
        <v>CY FAIR ISD ATHLETICS</v>
      </c>
      <c r="C10377" s="22">
        <f>SUBTOTAL(9,C10376:C10376)</f>
        <v>145.41</v>
      </c>
      <c r="D10377" s="21" t="str">
        <f t="shared" si="161"/>
        <v>TOTAL</v>
      </c>
    </row>
    <row r="10378" spans="1:5" ht="15.75" outlineLevel="2" x14ac:dyDescent="0.25">
      <c r="A10378" s="17">
        <v>44316</v>
      </c>
      <c r="B10378" t="s">
        <v>1441</v>
      </c>
      <c r="C10378" s="2">
        <v>227.54</v>
      </c>
      <c r="D10378" s="21" t="str">
        <f t="shared" si="161"/>
        <v/>
      </c>
      <c r="E10378" t="s">
        <v>331</v>
      </c>
    </row>
    <row r="10379" spans="1:5" ht="15.75" outlineLevel="1" x14ac:dyDescent="0.25">
      <c r="A10379" s="20">
        <f>A10378</f>
        <v>44316</v>
      </c>
      <c r="B10379" s="21" t="str">
        <f>B10378</f>
        <v>CY FAIR ISD ATHLETICS</v>
      </c>
      <c r="C10379" s="22">
        <f>SUBTOTAL(9,C10378:C10378)</f>
        <v>227.54</v>
      </c>
      <c r="D10379" s="21" t="str">
        <f t="shared" si="161"/>
        <v>TOTAL</v>
      </c>
    </row>
    <row r="10380" spans="1:5" ht="15.75" outlineLevel="2" x14ac:dyDescent="0.25">
      <c r="A10380" s="17">
        <v>44316</v>
      </c>
      <c r="B10380" t="s">
        <v>1441</v>
      </c>
      <c r="C10380" s="2">
        <v>563.01</v>
      </c>
      <c r="D10380" s="21" t="str">
        <f t="shared" si="161"/>
        <v/>
      </c>
      <c r="E10380" t="s">
        <v>331</v>
      </c>
    </row>
    <row r="10381" spans="1:5" ht="15.75" outlineLevel="1" x14ac:dyDescent="0.25">
      <c r="A10381" s="20">
        <f>A10380</f>
        <v>44316</v>
      </c>
      <c r="B10381" s="21" t="str">
        <f>B10380</f>
        <v>CY FAIR ISD ATHLETICS</v>
      </c>
      <c r="C10381" s="22">
        <f>SUBTOTAL(9,C10380:C10380)</f>
        <v>563.01</v>
      </c>
      <c r="D10381" s="21" t="str">
        <f t="shared" si="161"/>
        <v>TOTAL</v>
      </c>
    </row>
    <row r="10382" spans="1:5" ht="15.75" outlineLevel="2" x14ac:dyDescent="0.25">
      <c r="A10382" s="17">
        <v>44316</v>
      </c>
      <c r="B10382" t="s">
        <v>963</v>
      </c>
      <c r="C10382" s="2">
        <v>90</v>
      </c>
      <c r="D10382" s="21" t="str">
        <f t="shared" si="161"/>
        <v/>
      </c>
      <c r="E10382" t="s">
        <v>56</v>
      </c>
    </row>
    <row r="10383" spans="1:5" ht="15.75" outlineLevel="1" x14ac:dyDescent="0.25">
      <c r="A10383" s="20">
        <f>A10382</f>
        <v>44316</v>
      </c>
      <c r="B10383" s="21" t="str">
        <f>B10382</f>
        <v>NICHOLAS D'ANGELO</v>
      </c>
      <c r="C10383" s="22">
        <f>SUBTOTAL(9,C10382:C10382)</f>
        <v>90</v>
      </c>
      <c r="D10383" s="21" t="str">
        <f t="shared" si="161"/>
        <v>TOTAL</v>
      </c>
    </row>
    <row r="10384" spans="1:5" ht="15.75" outlineLevel="2" x14ac:dyDescent="0.25">
      <c r="A10384" s="17">
        <v>44316</v>
      </c>
      <c r="B10384" t="s">
        <v>215</v>
      </c>
      <c r="C10384" s="2">
        <v>44.14</v>
      </c>
      <c r="D10384" s="21" t="str">
        <f t="shared" si="161"/>
        <v/>
      </c>
      <c r="E10384" t="s">
        <v>57</v>
      </c>
    </row>
    <row r="10385" spans="1:5" ht="15.75" outlineLevel="2" x14ac:dyDescent="0.25">
      <c r="A10385" s="17">
        <v>44316</v>
      </c>
      <c r="B10385" t="s">
        <v>215</v>
      </c>
      <c r="C10385" s="2">
        <v>-27.91</v>
      </c>
      <c r="D10385" s="21" t="str">
        <f t="shared" si="161"/>
        <v/>
      </c>
      <c r="E10385" t="s">
        <v>57</v>
      </c>
    </row>
    <row r="10386" spans="1:5" ht="15.75" outlineLevel="2" x14ac:dyDescent="0.25">
      <c r="A10386" s="17">
        <v>44316</v>
      </c>
      <c r="B10386" t="s">
        <v>215</v>
      </c>
      <c r="C10386" s="2">
        <v>27.86</v>
      </c>
      <c r="D10386" s="21" t="str">
        <f t="shared" si="161"/>
        <v/>
      </c>
      <c r="E10386" t="s">
        <v>57</v>
      </c>
    </row>
    <row r="10387" spans="1:5" ht="15.75" outlineLevel="2" x14ac:dyDescent="0.25">
      <c r="A10387" s="17">
        <v>44316</v>
      </c>
      <c r="B10387" t="s">
        <v>215</v>
      </c>
      <c r="C10387" s="2">
        <v>272.26</v>
      </c>
      <c r="D10387" s="21" t="str">
        <f t="shared" si="161"/>
        <v/>
      </c>
      <c r="E10387" t="s">
        <v>57</v>
      </c>
    </row>
    <row r="10388" spans="1:5" ht="15.75" outlineLevel="2" x14ac:dyDescent="0.25">
      <c r="A10388" s="17">
        <v>44316</v>
      </c>
      <c r="B10388" t="s">
        <v>215</v>
      </c>
      <c r="C10388" s="2">
        <v>251.19</v>
      </c>
      <c r="D10388" s="21" t="str">
        <f t="shared" si="161"/>
        <v/>
      </c>
      <c r="E10388" t="s">
        <v>57</v>
      </c>
    </row>
    <row r="10389" spans="1:5" ht="15.75" outlineLevel="2" x14ac:dyDescent="0.25">
      <c r="A10389" s="17">
        <v>44316</v>
      </c>
      <c r="B10389" t="s">
        <v>215</v>
      </c>
      <c r="C10389" s="2">
        <v>24.65</v>
      </c>
      <c r="D10389" s="21" t="str">
        <f t="shared" si="161"/>
        <v/>
      </c>
      <c r="E10389" t="s">
        <v>57</v>
      </c>
    </row>
    <row r="10390" spans="1:5" ht="15.75" outlineLevel="2" x14ac:dyDescent="0.25">
      <c r="A10390" s="17">
        <v>44316</v>
      </c>
      <c r="B10390" t="s">
        <v>215</v>
      </c>
      <c r="C10390" s="2">
        <v>166.35</v>
      </c>
      <c r="D10390" s="21" t="str">
        <f t="shared" si="161"/>
        <v/>
      </c>
      <c r="E10390" t="s">
        <v>57</v>
      </c>
    </row>
    <row r="10391" spans="1:5" ht="15.75" outlineLevel="2" x14ac:dyDescent="0.25">
      <c r="A10391" s="17">
        <v>44316</v>
      </c>
      <c r="B10391" t="s">
        <v>215</v>
      </c>
      <c r="C10391" s="2">
        <v>41.81</v>
      </c>
      <c r="D10391" s="21" t="str">
        <f t="shared" si="161"/>
        <v/>
      </c>
      <c r="E10391" t="s">
        <v>57</v>
      </c>
    </row>
    <row r="10392" spans="1:5" ht="15.75" outlineLevel="2" x14ac:dyDescent="0.25">
      <c r="A10392" s="17">
        <v>44316</v>
      </c>
      <c r="B10392" t="s">
        <v>215</v>
      </c>
      <c r="C10392" s="2">
        <v>272.32</v>
      </c>
      <c r="D10392" s="21" t="str">
        <f t="shared" si="161"/>
        <v/>
      </c>
      <c r="E10392" t="s">
        <v>57</v>
      </c>
    </row>
    <row r="10393" spans="1:5" ht="15.75" outlineLevel="2" x14ac:dyDescent="0.25">
      <c r="A10393" s="17">
        <v>44316</v>
      </c>
      <c r="B10393" t="s">
        <v>215</v>
      </c>
      <c r="C10393" s="2">
        <v>177.99</v>
      </c>
      <c r="D10393" s="21" t="str">
        <f t="shared" si="161"/>
        <v/>
      </c>
      <c r="E10393" t="s">
        <v>57</v>
      </c>
    </row>
    <row r="10394" spans="1:5" ht="15.75" outlineLevel="2" x14ac:dyDescent="0.25">
      <c r="A10394" s="17">
        <v>44316</v>
      </c>
      <c r="B10394" t="s">
        <v>215</v>
      </c>
      <c r="C10394" s="2">
        <v>230.51</v>
      </c>
      <c r="D10394" s="21" t="str">
        <f t="shared" si="161"/>
        <v/>
      </c>
      <c r="E10394" t="s">
        <v>57</v>
      </c>
    </row>
    <row r="10395" spans="1:5" ht="15.75" outlineLevel="2" x14ac:dyDescent="0.25">
      <c r="A10395" s="17">
        <v>44316</v>
      </c>
      <c r="B10395" t="s">
        <v>215</v>
      </c>
      <c r="C10395" s="2">
        <v>165.42</v>
      </c>
      <c r="D10395" s="21" t="str">
        <f t="shared" si="161"/>
        <v/>
      </c>
      <c r="E10395" t="s">
        <v>57</v>
      </c>
    </row>
    <row r="10396" spans="1:5" ht="15.75" outlineLevel="2" x14ac:dyDescent="0.25">
      <c r="A10396" s="17">
        <v>44316</v>
      </c>
      <c r="B10396" t="s">
        <v>215</v>
      </c>
      <c r="C10396" s="2">
        <v>108.38</v>
      </c>
      <c r="D10396" s="21" t="str">
        <f t="shared" si="161"/>
        <v/>
      </c>
      <c r="E10396" t="s">
        <v>57</v>
      </c>
    </row>
    <row r="10397" spans="1:5" ht="15.75" outlineLevel="2" x14ac:dyDescent="0.25">
      <c r="A10397" s="17">
        <v>44316</v>
      </c>
      <c r="B10397" t="s">
        <v>215</v>
      </c>
      <c r="C10397" s="2">
        <v>203.53</v>
      </c>
      <c r="D10397" s="21" t="str">
        <f t="shared" si="161"/>
        <v/>
      </c>
      <c r="E10397" t="s">
        <v>57</v>
      </c>
    </row>
    <row r="10398" spans="1:5" ht="15.75" outlineLevel="2" x14ac:dyDescent="0.25">
      <c r="A10398" s="17">
        <v>44316</v>
      </c>
      <c r="B10398" t="s">
        <v>215</v>
      </c>
      <c r="C10398" s="2">
        <v>138.44</v>
      </c>
      <c r="D10398" s="21" t="str">
        <f t="shared" si="161"/>
        <v/>
      </c>
      <c r="E10398" t="s">
        <v>57</v>
      </c>
    </row>
    <row r="10399" spans="1:5" ht="15.75" outlineLevel="2" x14ac:dyDescent="0.25">
      <c r="A10399" s="17">
        <v>44316</v>
      </c>
      <c r="B10399" t="s">
        <v>215</v>
      </c>
      <c r="C10399" s="2">
        <v>191.01</v>
      </c>
      <c r="D10399" s="21" t="str">
        <f t="shared" si="161"/>
        <v/>
      </c>
      <c r="E10399" t="s">
        <v>57</v>
      </c>
    </row>
    <row r="10400" spans="1:5" ht="15.75" outlineLevel="2" x14ac:dyDescent="0.25">
      <c r="A10400" s="17">
        <v>44316</v>
      </c>
      <c r="B10400" t="s">
        <v>215</v>
      </c>
      <c r="C10400" s="2">
        <v>97.52</v>
      </c>
      <c r="D10400" s="21" t="str">
        <f t="shared" si="161"/>
        <v/>
      </c>
      <c r="E10400" t="s">
        <v>57</v>
      </c>
    </row>
    <row r="10401" spans="1:5" ht="15.75" outlineLevel="2" x14ac:dyDescent="0.25">
      <c r="A10401" s="17">
        <v>44316</v>
      </c>
      <c r="B10401" t="s">
        <v>215</v>
      </c>
      <c r="C10401" s="2">
        <v>139.44</v>
      </c>
      <c r="D10401" s="21" t="str">
        <f t="shared" si="161"/>
        <v/>
      </c>
      <c r="E10401" t="s">
        <v>57</v>
      </c>
    </row>
    <row r="10402" spans="1:5" ht="15.75" outlineLevel="2" x14ac:dyDescent="0.25">
      <c r="A10402" s="17">
        <v>44316</v>
      </c>
      <c r="B10402" t="s">
        <v>215</v>
      </c>
      <c r="C10402" s="2">
        <v>136.18</v>
      </c>
      <c r="D10402" s="21" t="str">
        <f t="shared" si="161"/>
        <v/>
      </c>
      <c r="E10402" t="s">
        <v>57</v>
      </c>
    </row>
    <row r="10403" spans="1:5" ht="15.75" outlineLevel="2" x14ac:dyDescent="0.25">
      <c r="A10403" s="17">
        <v>44316</v>
      </c>
      <c r="B10403" t="s">
        <v>215</v>
      </c>
      <c r="C10403" s="2">
        <v>161.78</v>
      </c>
      <c r="D10403" s="21" t="str">
        <f t="shared" si="161"/>
        <v/>
      </c>
      <c r="E10403" t="s">
        <v>57</v>
      </c>
    </row>
    <row r="10404" spans="1:5" ht="15.75" outlineLevel="2" x14ac:dyDescent="0.25">
      <c r="A10404" s="17">
        <v>44316</v>
      </c>
      <c r="B10404" t="s">
        <v>215</v>
      </c>
      <c r="C10404" s="2">
        <v>208.16</v>
      </c>
      <c r="D10404" s="21" t="str">
        <f t="shared" si="161"/>
        <v/>
      </c>
      <c r="E10404" t="s">
        <v>57</v>
      </c>
    </row>
    <row r="10405" spans="1:5" ht="15.75" outlineLevel="2" x14ac:dyDescent="0.25">
      <c r="A10405" s="17">
        <v>44316</v>
      </c>
      <c r="B10405" t="s">
        <v>215</v>
      </c>
      <c r="C10405" s="2">
        <v>217.54</v>
      </c>
      <c r="D10405" s="21" t="str">
        <f t="shared" si="161"/>
        <v/>
      </c>
      <c r="E10405" t="s">
        <v>57</v>
      </c>
    </row>
    <row r="10406" spans="1:5" ht="15.75" outlineLevel="2" x14ac:dyDescent="0.25">
      <c r="A10406" s="17">
        <v>44316</v>
      </c>
      <c r="B10406" t="s">
        <v>215</v>
      </c>
      <c r="C10406" s="2">
        <v>111.53</v>
      </c>
      <c r="D10406" s="21" t="str">
        <f t="shared" si="161"/>
        <v/>
      </c>
      <c r="E10406" t="s">
        <v>57</v>
      </c>
    </row>
    <row r="10407" spans="1:5" ht="15.75" outlineLevel="2" x14ac:dyDescent="0.25">
      <c r="A10407" s="17">
        <v>44316</v>
      </c>
      <c r="B10407" t="s">
        <v>215</v>
      </c>
      <c r="C10407" s="2">
        <v>111.53</v>
      </c>
      <c r="D10407" s="21" t="str">
        <f t="shared" si="161"/>
        <v/>
      </c>
      <c r="E10407" t="s">
        <v>57</v>
      </c>
    </row>
    <row r="10408" spans="1:5" ht="15.75" outlineLevel="2" x14ac:dyDescent="0.25">
      <c r="A10408" s="17">
        <v>44316</v>
      </c>
      <c r="B10408" t="s">
        <v>215</v>
      </c>
      <c r="C10408" s="2">
        <v>94.37</v>
      </c>
      <c r="D10408" s="21" t="str">
        <f t="shared" si="161"/>
        <v/>
      </c>
      <c r="E10408" t="s">
        <v>57</v>
      </c>
    </row>
    <row r="10409" spans="1:5" ht="15.75" outlineLevel="2" x14ac:dyDescent="0.25">
      <c r="A10409" s="17">
        <v>44316</v>
      </c>
      <c r="B10409" t="s">
        <v>215</v>
      </c>
      <c r="C10409" s="2">
        <v>244.46</v>
      </c>
      <c r="D10409" s="21" t="str">
        <f t="shared" si="161"/>
        <v/>
      </c>
      <c r="E10409" t="s">
        <v>57</v>
      </c>
    </row>
    <row r="10410" spans="1:5" ht="15.75" outlineLevel="2" x14ac:dyDescent="0.25">
      <c r="A10410" s="17">
        <v>44316</v>
      </c>
      <c r="B10410" t="s">
        <v>215</v>
      </c>
      <c r="C10410" s="2">
        <v>272.26</v>
      </c>
      <c r="D10410" s="21" t="str">
        <f t="shared" si="161"/>
        <v/>
      </c>
      <c r="E10410" t="s">
        <v>57</v>
      </c>
    </row>
    <row r="10411" spans="1:5" ht="15.75" outlineLevel="2" x14ac:dyDescent="0.25">
      <c r="A10411" s="17">
        <v>44316</v>
      </c>
      <c r="B10411" t="s">
        <v>215</v>
      </c>
      <c r="C10411" s="2">
        <v>150.13999999999999</v>
      </c>
      <c r="D10411" s="21" t="str">
        <f t="shared" si="161"/>
        <v/>
      </c>
      <c r="E10411" t="s">
        <v>57</v>
      </c>
    </row>
    <row r="10412" spans="1:5" ht="15.75" outlineLevel="2" x14ac:dyDescent="0.25">
      <c r="A10412" s="17">
        <v>44316</v>
      </c>
      <c r="B10412" t="s">
        <v>215</v>
      </c>
      <c r="C10412" s="2">
        <v>55.71</v>
      </c>
      <c r="D10412" s="21" t="str">
        <f t="shared" si="161"/>
        <v/>
      </c>
      <c r="E10412" t="s">
        <v>57</v>
      </c>
    </row>
    <row r="10413" spans="1:5" ht="15.75" outlineLevel="2" x14ac:dyDescent="0.25">
      <c r="A10413" s="17">
        <v>44316</v>
      </c>
      <c r="B10413" t="s">
        <v>215</v>
      </c>
      <c r="C10413" s="2">
        <v>94.37</v>
      </c>
      <c r="D10413" s="21" t="str">
        <f t="shared" si="161"/>
        <v/>
      </c>
      <c r="E10413" t="s">
        <v>57</v>
      </c>
    </row>
    <row r="10414" spans="1:5" ht="15.75" outlineLevel="2" x14ac:dyDescent="0.25">
      <c r="A10414" s="17">
        <v>44316</v>
      </c>
      <c r="B10414" t="s">
        <v>215</v>
      </c>
      <c r="C10414" s="2">
        <v>191.89</v>
      </c>
      <c r="D10414" s="21" t="str">
        <f t="shared" si="161"/>
        <v/>
      </c>
      <c r="E10414" t="s">
        <v>57</v>
      </c>
    </row>
    <row r="10415" spans="1:5" ht="15.75" outlineLevel="2" x14ac:dyDescent="0.25">
      <c r="A10415" s="17">
        <v>44316</v>
      </c>
      <c r="B10415" t="s">
        <v>215</v>
      </c>
      <c r="C10415" s="2">
        <v>244.52</v>
      </c>
      <c r="D10415" s="21" t="str">
        <f t="shared" si="161"/>
        <v/>
      </c>
      <c r="E10415" t="s">
        <v>57</v>
      </c>
    </row>
    <row r="10416" spans="1:5" ht="15.75" outlineLevel="2" x14ac:dyDescent="0.25">
      <c r="A10416" s="17">
        <v>44316</v>
      </c>
      <c r="B10416" t="s">
        <v>215</v>
      </c>
      <c r="C10416" s="2">
        <v>125.49</v>
      </c>
      <c r="D10416" s="21" t="str">
        <f t="shared" si="161"/>
        <v/>
      </c>
      <c r="E10416" t="s">
        <v>57</v>
      </c>
    </row>
    <row r="10417" spans="1:5" ht="15.75" outlineLevel="2" x14ac:dyDescent="0.25">
      <c r="A10417" s="17">
        <v>44316</v>
      </c>
      <c r="B10417" t="s">
        <v>215</v>
      </c>
      <c r="C10417" s="2">
        <v>139.44</v>
      </c>
      <c r="D10417" s="21" t="str">
        <f t="shared" si="161"/>
        <v/>
      </c>
      <c r="E10417" t="s">
        <v>57</v>
      </c>
    </row>
    <row r="10418" spans="1:5" ht="15.75" outlineLevel="2" x14ac:dyDescent="0.25">
      <c r="A10418" s="17">
        <v>44316</v>
      </c>
      <c r="B10418" t="s">
        <v>215</v>
      </c>
      <c r="C10418" s="2">
        <v>139.38999999999999</v>
      </c>
      <c r="D10418" s="21" t="str">
        <f t="shared" si="161"/>
        <v/>
      </c>
      <c r="E10418" t="s">
        <v>57</v>
      </c>
    </row>
    <row r="10419" spans="1:5" ht="15.75" outlineLevel="2" x14ac:dyDescent="0.25">
      <c r="A10419" s="17">
        <v>44316</v>
      </c>
      <c r="B10419" t="s">
        <v>215</v>
      </c>
      <c r="C10419" s="2">
        <v>150.08000000000001</v>
      </c>
      <c r="D10419" s="21" t="str">
        <f t="shared" si="161"/>
        <v/>
      </c>
      <c r="E10419" t="s">
        <v>57</v>
      </c>
    </row>
    <row r="10420" spans="1:5" ht="15.75" outlineLevel="2" x14ac:dyDescent="0.25">
      <c r="A10420" s="17">
        <v>44316</v>
      </c>
      <c r="B10420" t="s">
        <v>215</v>
      </c>
      <c r="C10420" s="2">
        <v>122.17</v>
      </c>
      <c r="D10420" s="21" t="str">
        <f t="shared" si="161"/>
        <v/>
      </c>
      <c r="E10420" t="s">
        <v>57</v>
      </c>
    </row>
    <row r="10421" spans="1:5" ht="15.75" outlineLevel="2" x14ac:dyDescent="0.25">
      <c r="A10421" s="17">
        <v>44316</v>
      </c>
      <c r="B10421" t="s">
        <v>215</v>
      </c>
      <c r="C10421" s="2">
        <v>83.68</v>
      </c>
      <c r="D10421" s="21" t="str">
        <f t="shared" si="161"/>
        <v/>
      </c>
      <c r="E10421" t="s">
        <v>57</v>
      </c>
    </row>
    <row r="10422" spans="1:5" ht="15.75" outlineLevel="2" x14ac:dyDescent="0.25">
      <c r="A10422" s="17">
        <v>44316</v>
      </c>
      <c r="B10422" t="s">
        <v>215</v>
      </c>
      <c r="C10422" s="2">
        <v>55.71</v>
      </c>
      <c r="D10422" s="21" t="str">
        <f t="shared" si="161"/>
        <v/>
      </c>
      <c r="E10422" t="s">
        <v>57</v>
      </c>
    </row>
    <row r="10423" spans="1:5" ht="15.75" outlineLevel="2" x14ac:dyDescent="0.25">
      <c r="A10423" s="17">
        <v>44316</v>
      </c>
      <c r="B10423" t="s">
        <v>215</v>
      </c>
      <c r="C10423" s="2">
        <v>53.34</v>
      </c>
      <c r="D10423" s="21" t="str">
        <f t="shared" si="161"/>
        <v/>
      </c>
      <c r="E10423" t="s">
        <v>57</v>
      </c>
    </row>
    <row r="10424" spans="1:5" ht="15.75" outlineLevel="2" x14ac:dyDescent="0.25">
      <c r="A10424" s="17">
        <v>44316</v>
      </c>
      <c r="B10424" t="s">
        <v>215</v>
      </c>
      <c r="C10424" s="2">
        <v>137.51</v>
      </c>
      <c r="D10424" s="21" t="str">
        <f t="shared" si="161"/>
        <v/>
      </c>
      <c r="E10424" t="s">
        <v>57</v>
      </c>
    </row>
    <row r="10425" spans="1:5" ht="15.75" outlineLevel="2" x14ac:dyDescent="0.25">
      <c r="A10425" s="17">
        <v>44316</v>
      </c>
      <c r="B10425" t="s">
        <v>215</v>
      </c>
      <c r="C10425" s="2">
        <v>136.13</v>
      </c>
      <c r="D10425" s="21" t="str">
        <f t="shared" si="161"/>
        <v/>
      </c>
      <c r="E10425" t="s">
        <v>57</v>
      </c>
    </row>
    <row r="10426" spans="1:5" ht="15.75" outlineLevel="2" x14ac:dyDescent="0.25">
      <c r="A10426" s="17">
        <v>44316</v>
      </c>
      <c r="B10426" t="s">
        <v>215</v>
      </c>
      <c r="C10426" s="2">
        <v>178.05</v>
      </c>
      <c r="D10426" s="21" t="str">
        <f t="shared" si="161"/>
        <v/>
      </c>
      <c r="E10426" t="s">
        <v>57</v>
      </c>
    </row>
    <row r="10427" spans="1:5" ht="15.75" outlineLevel="2" x14ac:dyDescent="0.25">
      <c r="A10427" s="17">
        <v>44316</v>
      </c>
      <c r="B10427" t="s">
        <v>215</v>
      </c>
      <c r="C10427" s="2">
        <v>177.99</v>
      </c>
      <c r="D10427" s="21" t="str">
        <f t="shared" si="161"/>
        <v/>
      </c>
      <c r="E10427" t="s">
        <v>57</v>
      </c>
    </row>
    <row r="10428" spans="1:5" ht="15.75" outlineLevel="2" x14ac:dyDescent="0.25">
      <c r="A10428" s="17">
        <v>44316</v>
      </c>
      <c r="B10428" t="s">
        <v>215</v>
      </c>
      <c r="C10428" s="2">
        <v>137.56</v>
      </c>
      <c r="D10428" s="21" t="str">
        <f t="shared" si="161"/>
        <v/>
      </c>
      <c r="E10428" t="s">
        <v>57</v>
      </c>
    </row>
    <row r="10429" spans="1:5" ht="15.75" outlineLevel="2" x14ac:dyDescent="0.25">
      <c r="A10429" s="17">
        <v>44316</v>
      </c>
      <c r="B10429" t="s">
        <v>215</v>
      </c>
      <c r="C10429" s="2">
        <v>110.48</v>
      </c>
      <c r="D10429" s="21" t="str">
        <f t="shared" si="161"/>
        <v/>
      </c>
      <c r="E10429" t="s">
        <v>57</v>
      </c>
    </row>
    <row r="10430" spans="1:5" ht="15.75" outlineLevel="2" x14ac:dyDescent="0.25">
      <c r="A10430" s="17">
        <v>44316</v>
      </c>
      <c r="B10430" t="s">
        <v>215</v>
      </c>
      <c r="C10430" s="2">
        <v>55.6</v>
      </c>
      <c r="D10430" s="21" t="str">
        <f t="shared" ref="D10430:D10493" si="162">IF(E10430="","TOTAL","")</f>
        <v/>
      </c>
      <c r="E10430" t="s">
        <v>57</v>
      </c>
    </row>
    <row r="10431" spans="1:5" ht="15.75" outlineLevel="2" x14ac:dyDescent="0.25">
      <c r="A10431" s="17">
        <v>44316</v>
      </c>
      <c r="B10431" t="s">
        <v>215</v>
      </c>
      <c r="C10431" s="2">
        <v>150.13999999999999</v>
      </c>
      <c r="D10431" s="21" t="str">
        <f t="shared" si="162"/>
        <v/>
      </c>
      <c r="E10431" t="s">
        <v>57</v>
      </c>
    </row>
    <row r="10432" spans="1:5" ht="15.75" outlineLevel="2" x14ac:dyDescent="0.25">
      <c r="A10432" s="17">
        <v>44316</v>
      </c>
      <c r="B10432" t="s">
        <v>215</v>
      </c>
      <c r="C10432" s="2">
        <v>96.74</v>
      </c>
      <c r="D10432" s="21" t="str">
        <f t="shared" si="162"/>
        <v/>
      </c>
      <c r="E10432" t="s">
        <v>57</v>
      </c>
    </row>
    <row r="10433" spans="1:5" ht="15.75" outlineLevel="2" x14ac:dyDescent="0.25">
      <c r="A10433" s="17">
        <v>44316</v>
      </c>
      <c r="B10433" t="s">
        <v>215</v>
      </c>
      <c r="C10433" s="2">
        <v>125.43</v>
      </c>
      <c r="D10433" s="21" t="str">
        <f t="shared" si="162"/>
        <v/>
      </c>
      <c r="E10433" t="s">
        <v>57</v>
      </c>
    </row>
    <row r="10434" spans="1:5" ht="15.75" outlineLevel="2" x14ac:dyDescent="0.25">
      <c r="A10434" s="17">
        <v>44316</v>
      </c>
      <c r="B10434" t="s">
        <v>215</v>
      </c>
      <c r="C10434" s="2">
        <v>138.44</v>
      </c>
      <c r="D10434" s="21" t="str">
        <f t="shared" si="162"/>
        <v/>
      </c>
      <c r="E10434" t="s">
        <v>57</v>
      </c>
    </row>
    <row r="10435" spans="1:5" ht="15.75" outlineLevel="2" x14ac:dyDescent="0.25">
      <c r="A10435" s="17">
        <v>44316</v>
      </c>
      <c r="B10435" t="s">
        <v>215</v>
      </c>
      <c r="C10435" s="2">
        <v>96.63</v>
      </c>
      <c r="D10435" s="21" t="str">
        <f t="shared" si="162"/>
        <v/>
      </c>
      <c r="E10435" t="s">
        <v>57</v>
      </c>
    </row>
    <row r="10436" spans="1:5" ht="15.75" outlineLevel="2" x14ac:dyDescent="0.25">
      <c r="A10436" s="17">
        <v>44316</v>
      </c>
      <c r="B10436" t="s">
        <v>215</v>
      </c>
      <c r="C10436" s="2">
        <v>209.05</v>
      </c>
      <c r="D10436" s="21" t="str">
        <f t="shared" si="162"/>
        <v/>
      </c>
      <c r="E10436" t="s">
        <v>57</v>
      </c>
    </row>
    <row r="10437" spans="1:5" ht="15.75" outlineLevel="2" x14ac:dyDescent="0.25">
      <c r="A10437" s="17">
        <v>44316</v>
      </c>
      <c r="B10437" t="s">
        <v>215</v>
      </c>
      <c r="C10437" s="2">
        <v>209.05</v>
      </c>
      <c r="D10437" s="21" t="str">
        <f t="shared" si="162"/>
        <v/>
      </c>
      <c r="E10437" t="s">
        <v>57</v>
      </c>
    </row>
    <row r="10438" spans="1:5" ht="15.75" outlineLevel="2" x14ac:dyDescent="0.25">
      <c r="A10438" s="17">
        <v>44316</v>
      </c>
      <c r="B10438" t="s">
        <v>215</v>
      </c>
      <c r="C10438" s="2">
        <v>244.46</v>
      </c>
      <c r="D10438" s="21" t="str">
        <f t="shared" si="162"/>
        <v/>
      </c>
      <c r="E10438" t="s">
        <v>57</v>
      </c>
    </row>
    <row r="10439" spans="1:5" ht="15.75" outlineLevel="2" x14ac:dyDescent="0.25">
      <c r="A10439" s="17">
        <v>44316</v>
      </c>
      <c r="B10439" t="s">
        <v>215</v>
      </c>
      <c r="C10439" s="2">
        <v>230.56</v>
      </c>
      <c r="D10439" s="21" t="str">
        <f t="shared" si="162"/>
        <v/>
      </c>
      <c r="E10439" t="s">
        <v>57</v>
      </c>
    </row>
    <row r="10440" spans="1:5" ht="15.75" outlineLevel="2" x14ac:dyDescent="0.25">
      <c r="A10440" s="17">
        <v>44316</v>
      </c>
      <c r="B10440" t="s">
        <v>215</v>
      </c>
      <c r="C10440" s="2">
        <v>205.9</v>
      </c>
      <c r="D10440" s="21" t="str">
        <f t="shared" si="162"/>
        <v/>
      </c>
      <c r="E10440" t="s">
        <v>57</v>
      </c>
    </row>
    <row r="10441" spans="1:5" ht="15.75" outlineLevel="2" x14ac:dyDescent="0.25">
      <c r="A10441" s="17">
        <v>44316</v>
      </c>
      <c r="B10441" t="s">
        <v>215</v>
      </c>
      <c r="C10441" s="2">
        <v>230.56</v>
      </c>
      <c r="D10441" s="21" t="str">
        <f t="shared" si="162"/>
        <v/>
      </c>
      <c r="E10441" t="s">
        <v>57</v>
      </c>
    </row>
    <row r="10442" spans="1:5" ht="15.75" outlineLevel="2" x14ac:dyDescent="0.25">
      <c r="A10442" s="17">
        <v>44316</v>
      </c>
      <c r="B10442" t="s">
        <v>215</v>
      </c>
      <c r="C10442" s="2">
        <v>258.36</v>
      </c>
      <c r="D10442" s="21" t="str">
        <f t="shared" si="162"/>
        <v/>
      </c>
      <c r="E10442" t="s">
        <v>57</v>
      </c>
    </row>
    <row r="10443" spans="1:5" ht="15.75" outlineLevel="2" x14ac:dyDescent="0.25">
      <c r="A10443" s="17">
        <v>44316</v>
      </c>
      <c r="B10443" t="s">
        <v>215</v>
      </c>
      <c r="C10443" s="2">
        <v>244.57</v>
      </c>
      <c r="D10443" s="21" t="str">
        <f t="shared" si="162"/>
        <v/>
      </c>
      <c r="E10443" t="s">
        <v>57</v>
      </c>
    </row>
    <row r="10444" spans="1:5" ht="15.75" outlineLevel="2" x14ac:dyDescent="0.25">
      <c r="A10444" s="17">
        <v>44316</v>
      </c>
      <c r="B10444" t="s">
        <v>215</v>
      </c>
      <c r="C10444" s="2">
        <v>194.26</v>
      </c>
      <c r="D10444" s="21" t="str">
        <f t="shared" si="162"/>
        <v/>
      </c>
      <c r="E10444" t="s">
        <v>57</v>
      </c>
    </row>
    <row r="10445" spans="1:5" ht="15.75" outlineLevel="2" x14ac:dyDescent="0.25">
      <c r="A10445" s="17">
        <v>44316</v>
      </c>
      <c r="B10445" t="s">
        <v>215</v>
      </c>
      <c r="C10445" s="2">
        <v>244.41</v>
      </c>
      <c r="D10445" s="21" t="str">
        <f t="shared" si="162"/>
        <v/>
      </c>
      <c r="E10445" t="s">
        <v>57</v>
      </c>
    </row>
    <row r="10446" spans="1:5" ht="15.75" outlineLevel="2" x14ac:dyDescent="0.25">
      <c r="A10446" s="17">
        <v>44316</v>
      </c>
      <c r="B10446" t="s">
        <v>215</v>
      </c>
      <c r="C10446" s="2">
        <v>205.85</v>
      </c>
      <c r="D10446" s="21" t="str">
        <f t="shared" si="162"/>
        <v/>
      </c>
      <c r="E10446" t="s">
        <v>57</v>
      </c>
    </row>
    <row r="10447" spans="1:5" ht="15.75" outlineLevel="2" x14ac:dyDescent="0.25">
      <c r="A10447" s="17">
        <v>44316</v>
      </c>
      <c r="B10447" t="s">
        <v>215</v>
      </c>
      <c r="C10447" s="2">
        <v>258.36</v>
      </c>
      <c r="D10447" s="21" t="str">
        <f t="shared" si="162"/>
        <v/>
      </c>
      <c r="E10447" t="s">
        <v>57</v>
      </c>
    </row>
    <row r="10448" spans="1:5" ht="15.75" outlineLevel="2" x14ac:dyDescent="0.25">
      <c r="A10448" s="17">
        <v>44316</v>
      </c>
      <c r="B10448" t="s">
        <v>215</v>
      </c>
      <c r="C10448" s="2">
        <v>258.35000000000002</v>
      </c>
      <c r="D10448" s="21" t="str">
        <f t="shared" si="162"/>
        <v/>
      </c>
      <c r="E10448" t="s">
        <v>57</v>
      </c>
    </row>
    <row r="10449" spans="1:5" ht="15.75" outlineLevel="2" x14ac:dyDescent="0.25">
      <c r="A10449" s="17">
        <v>44316</v>
      </c>
      <c r="B10449" t="s">
        <v>215</v>
      </c>
      <c r="C10449" s="2">
        <v>195.15</v>
      </c>
      <c r="D10449" s="21" t="str">
        <f t="shared" si="162"/>
        <v/>
      </c>
      <c r="E10449" t="s">
        <v>57</v>
      </c>
    </row>
    <row r="10450" spans="1:5" ht="15.75" outlineLevel="2" x14ac:dyDescent="0.25">
      <c r="A10450" s="17">
        <v>44316</v>
      </c>
      <c r="B10450" t="s">
        <v>215</v>
      </c>
      <c r="C10450" s="2">
        <v>137.13</v>
      </c>
      <c r="D10450" s="21" t="str">
        <f t="shared" si="162"/>
        <v/>
      </c>
      <c r="E10450" t="s">
        <v>57</v>
      </c>
    </row>
    <row r="10451" spans="1:5" ht="15.75" outlineLevel="2" x14ac:dyDescent="0.25">
      <c r="A10451" s="17">
        <v>44316</v>
      </c>
      <c r="B10451" t="s">
        <v>215</v>
      </c>
      <c r="C10451" s="2">
        <v>163.98</v>
      </c>
      <c r="D10451" s="21" t="str">
        <f t="shared" si="162"/>
        <v/>
      </c>
      <c r="E10451" t="s">
        <v>57</v>
      </c>
    </row>
    <row r="10452" spans="1:5" ht="15.75" outlineLevel="2" x14ac:dyDescent="0.25">
      <c r="A10452" s="17">
        <v>44316</v>
      </c>
      <c r="B10452" t="s">
        <v>215</v>
      </c>
      <c r="C10452" s="2">
        <v>81.42</v>
      </c>
      <c r="D10452" s="21" t="str">
        <f t="shared" si="162"/>
        <v/>
      </c>
      <c r="E10452" t="s">
        <v>57</v>
      </c>
    </row>
    <row r="10453" spans="1:5" ht="15.75" outlineLevel="2" x14ac:dyDescent="0.25">
      <c r="A10453" s="17">
        <v>44316</v>
      </c>
      <c r="B10453" t="s">
        <v>215</v>
      </c>
      <c r="C10453" s="2">
        <v>341.86</v>
      </c>
      <c r="D10453" s="21" t="str">
        <f t="shared" si="162"/>
        <v/>
      </c>
      <c r="E10453" t="s">
        <v>57</v>
      </c>
    </row>
    <row r="10454" spans="1:5" ht="15.75" outlineLevel="2" x14ac:dyDescent="0.25">
      <c r="A10454" s="17">
        <v>44316</v>
      </c>
      <c r="B10454" t="s">
        <v>215</v>
      </c>
      <c r="C10454" s="2">
        <v>177.94</v>
      </c>
      <c r="D10454" s="21" t="str">
        <f t="shared" si="162"/>
        <v/>
      </c>
      <c r="E10454" t="s">
        <v>57</v>
      </c>
    </row>
    <row r="10455" spans="1:5" ht="15.75" outlineLevel="2" x14ac:dyDescent="0.25">
      <c r="A10455" s="17">
        <v>44316</v>
      </c>
      <c r="B10455" t="s">
        <v>215</v>
      </c>
      <c r="C10455" s="2">
        <v>124.49</v>
      </c>
      <c r="D10455" s="21" t="str">
        <f t="shared" si="162"/>
        <v/>
      </c>
      <c r="E10455" t="s">
        <v>57</v>
      </c>
    </row>
    <row r="10456" spans="1:5" ht="15.75" outlineLevel="2" x14ac:dyDescent="0.25">
      <c r="A10456" s="17">
        <v>44316</v>
      </c>
      <c r="B10456" t="s">
        <v>215</v>
      </c>
      <c r="C10456" s="2">
        <v>205.85</v>
      </c>
      <c r="D10456" s="21" t="str">
        <f t="shared" si="162"/>
        <v/>
      </c>
      <c r="E10456" t="s">
        <v>57</v>
      </c>
    </row>
    <row r="10457" spans="1:5" ht="15.75" outlineLevel="2" x14ac:dyDescent="0.25">
      <c r="A10457" s="17">
        <v>44316</v>
      </c>
      <c r="B10457" t="s">
        <v>215</v>
      </c>
      <c r="C10457" s="2">
        <v>247.6</v>
      </c>
      <c r="D10457" s="21" t="str">
        <f t="shared" si="162"/>
        <v/>
      </c>
      <c r="E10457" t="s">
        <v>57</v>
      </c>
    </row>
    <row r="10458" spans="1:5" ht="15.75" outlineLevel="2" x14ac:dyDescent="0.25">
      <c r="A10458" s="17">
        <v>44316</v>
      </c>
      <c r="B10458" t="s">
        <v>215</v>
      </c>
      <c r="C10458" s="2">
        <v>136.07</v>
      </c>
      <c r="D10458" s="21" t="str">
        <f t="shared" si="162"/>
        <v/>
      </c>
      <c r="E10458" t="s">
        <v>57</v>
      </c>
    </row>
    <row r="10459" spans="1:5" ht="15.75" outlineLevel="2" x14ac:dyDescent="0.25">
      <c r="A10459" s="17">
        <v>44316</v>
      </c>
      <c r="B10459" t="s">
        <v>215</v>
      </c>
      <c r="C10459" s="2">
        <v>136.18</v>
      </c>
      <c r="D10459" s="21" t="str">
        <f t="shared" si="162"/>
        <v/>
      </c>
      <c r="E10459" t="s">
        <v>57</v>
      </c>
    </row>
    <row r="10460" spans="1:5" ht="15.75" outlineLevel="2" x14ac:dyDescent="0.25">
      <c r="A10460" s="17">
        <v>44316</v>
      </c>
      <c r="B10460" t="s">
        <v>215</v>
      </c>
      <c r="C10460" s="2">
        <v>233.7</v>
      </c>
      <c r="D10460" s="21" t="str">
        <f t="shared" si="162"/>
        <v/>
      </c>
      <c r="E10460" t="s">
        <v>57</v>
      </c>
    </row>
    <row r="10461" spans="1:5" ht="15.75" outlineLevel="2" x14ac:dyDescent="0.25">
      <c r="A10461" s="17">
        <v>44316</v>
      </c>
      <c r="B10461" t="s">
        <v>215</v>
      </c>
      <c r="C10461" s="2">
        <v>218.92</v>
      </c>
      <c r="D10461" s="21" t="str">
        <f t="shared" si="162"/>
        <v/>
      </c>
      <c r="E10461" t="s">
        <v>57</v>
      </c>
    </row>
    <row r="10462" spans="1:5" ht="15.75" outlineLevel="2" x14ac:dyDescent="0.25">
      <c r="A10462" s="17">
        <v>44316</v>
      </c>
      <c r="B10462" t="s">
        <v>215</v>
      </c>
      <c r="C10462" s="2">
        <v>346.27</v>
      </c>
      <c r="D10462" s="21" t="str">
        <f t="shared" si="162"/>
        <v/>
      </c>
      <c r="E10462" t="s">
        <v>57</v>
      </c>
    </row>
    <row r="10463" spans="1:5" ht="15.75" outlineLevel="2" x14ac:dyDescent="0.25">
      <c r="A10463" s="17">
        <v>44316</v>
      </c>
      <c r="B10463" t="s">
        <v>215</v>
      </c>
      <c r="C10463" s="2">
        <v>68.83</v>
      </c>
      <c r="D10463" s="21" t="str">
        <f t="shared" si="162"/>
        <v/>
      </c>
      <c r="E10463" t="s">
        <v>57</v>
      </c>
    </row>
    <row r="10464" spans="1:5" ht="15.75" outlineLevel="2" x14ac:dyDescent="0.25">
      <c r="A10464" s="17">
        <v>44316</v>
      </c>
      <c r="B10464" t="s">
        <v>215</v>
      </c>
      <c r="C10464" s="2">
        <v>125.43</v>
      </c>
      <c r="D10464" s="21" t="str">
        <f t="shared" si="162"/>
        <v/>
      </c>
      <c r="E10464" t="s">
        <v>57</v>
      </c>
    </row>
    <row r="10465" spans="1:5" ht="15.75" outlineLevel="2" x14ac:dyDescent="0.25">
      <c r="A10465" s="17">
        <v>44316</v>
      </c>
      <c r="B10465" t="s">
        <v>215</v>
      </c>
      <c r="C10465" s="2">
        <v>111.53</v>
      </c>
      <c r="D10465" s="21" t="str">
        <f t="shared" si="162"/>
        <v/>
      </c>
      <c r="E10465" t="s">
        <v>57</v>
      </c>
    </row>
    <row r="10466" spans="1:5" ht="15.75" outlineLevel="2" x14ac:dyDescent="0.25">
      <c r="A10466" s="17">
        <v>44316</v>
      </c>
      <c r="B10466" t="s">
        <v>215</v>
      </c>
      <c r="C10466" s="2">
        <v>244.41</v>
      </c>
      <c r="D10466" s="21" t="str">
        <f t="shared" si="162"/>
        <v/>
      </c>
      <c r="E10466" t="s">
        <v>57</v>
      </c>
    </row>
    <row r="10467" spans="1:5" ht="15.75" outlineLevel="2" x14ac:dyDescent="0.25">
      <c r="A10467" s="17">
        <v>44316</v>
      </c>
      <c r="B10467" t="s">
        <v>215</v>
      </c>
      <c r="C10467" s="2">
        <v>152.4</v>
      </c>
      <c r="D10467" s="21" t="str">
        <f t="shared" si="162"/>
        <v/>
      </c>
      <c r="E10467" t="s">
        <v>57</v>
      </c>
    </row>
    <row r="10468" spans="1:5" ht="15.75" outlineLevel="2" x14ac:dyDescent="0.25">
      <c r="A10468" s="17">
        <v>44316</v>
      </c>
      <c r="B10468" t="s">
        <v>215</v>
      </c>
      <c r="C10468" s="2">
        <v>124.54</v>
      </c>
      <c r="D10468" s="21" t="str">
        <f t="shared" si="162"/>
        <v/>
      </c>
      <c r="E10468" t="s">
        <v>57</v>
      </c>
    </row>
    <row r="10469" spans="1:5" ht="15.75" outlineLevel="2" x14ac:dyDescent="0.25">
      <c r="A10469" s="17">
        <v>44316</v>
      </c>
      <c r="B10469" t="s">
        <v>215</v>
      </c>
      <c r="C10469" s="2">
        <v>161.72</v>
      </c>
      <c r="D10469" s="21" t="str">
        <f t="shared" si="162"/>
        <v/>
      </c>
      <c r="E10469" t="s">
        <v>57</v>
      </c>
    </row>
    <row r="10470" spans="1:5" ht="15.75" outlineLevel="2" x14ac:dyDescent="0.25">
      <c r="A10470" s="17">
        <v>44316</v>
      </c>
      <c r="B10470" t="s">
        <v>215</v>
      </c>
      <c r="C10470" s="2">
        <v>150.13999999999999</v>
      </c>
      <c r="D10470" s="21" t="str">
        <f t="shared" si="162"/>
        <v/>
      </c>
      <c r="E10470" t="s">
        <v>57</v>
      </c>
    </row>
    <row r="10471" spans="1:5" ht="15.75" outlineLevel="2" x14ac:dyDescent="0.25">
      <c r="A10471" s="17">
        <v>44316</v>
      </c>
      <c r="B10471" t="s">
        <v>215</v>
      </c>
      <c r="C10471" s="2">
        <v>152.4</v>
      </c>
      <c r="D10471" s="21" t="str">
        <f t="shared" si="162"/>
        <v/>
      </c>
      <c r="E10471" t="s">
        <v>57</v>
      </c>
    </row>
    <row r="10472" spans="1:5" ht="15.75" outlineLevel="2" x14ac:dyDescent="0.25">
      <c r="A10472" s="17">
        <v>44316</v>
      </c>
      <c r="B10472" t="s">
        <v>215</v>
      </c>
      <c r="C10472" s="2">
        <v>111.64</v>
      </c>
      <c r="D10472" s="21" t="str">
        <f t="shared" si="162"/>
        <v/>
      </c>
      <c r="E10472" t="s">
        <v>57</v>
      </c>
    </row>
    <row r="10473" spans="1:5" ht="15.75" outlineLevel="2" x14ac:dyDescent="0.25">
      <c r="A10473" s="17">
        <v>44316</v>
      </c>
      <c r="B10473" t="s">
        <v>215</v>
      </c>
      <c r="C10473" s="2">
        <v>68.78</v>
      </c>
      <c r="D10473" s="21" t="str">
        <f t="shared" si="162"/>
        <v/>
      </c>
      <c r="E10473" t="s">
        <v>57</v>
      </c>
    </row>
    <row r="10474" spans="1:5" ht="15.75" outlineLevel="2" x14ac:dyDescent="0.25">
      <c r="A10474" s="17">
        <v>44316</v>
      </c>
      <c r="B10474" t="s">
        <v>215</v>
      </c>
      <c r="C10474" s="2">
        <v>83.62</v>
      </c>
      <c r="D10474" s="21" t="str">
        <f t="shared" si="162"/>
        <v/>
      </c>
      <c r="E10474" t="s">
        <v>57</v>
      </c>
    </row>
    <row r="10475" spans="1:5" ht="15.75" outlineLevel="2" x14ac:dyDescent="0.25">
      <c r="A10475" s="17">
        <v>44316</v>
      </c>
      <c r="B10475" t="s">
        <v>215</v>
      </c>
      <c r="C10475" s="2">
        <v>291.73</v>
      </c>
      <c r="D10475" s="21" t="str">
        <f t="shared" si="162"/>
        <v/>
      </c>
      <c r="E10475" t="s">
        <v>57</v>
      </c>
    </row>
    <row r="10476" spans="1:5" ht="15.75" outlineLevel="2" x14ac:dyDescent="0.25">
      <c r="A10476" s="17">
        <v>44316</v>
      </c>
      <c r="B10476" t="s">
        <v>215</v>
      </c>
      <c r="C10476" s="2">
        <v>181.14</v>
      </c>
      <c r="D10476" s="21" t="str">
        <f t="shared" si="162"/>
        <v/>
      </c>
      <c r="E10476" t="s">
        <v>57</v>
      </c>
    </row>
    <row r="10477" spans="1:5" ht="15.75" outlineLevel="2" x14ac:dyDescent="0.25">
      <c r="A10477" s="17">
        <v>44316</v>
      </c>
      <c r="B10477" t="s">
        <v>215</v>
      </c>
      <c r="C10477" s="2">
        <v>97.52</v>
      </c>
      <c r="D10477" s="21" t="str">
        <f t="shared" si="162"/>
        <v/>
      </c>
      <c r="E10477" t="s">
        <v>57</v>
      </c>
    </row>
    <row r="10478" spans="1:5" ht="15.75" outlineLevel="2" x14ac:dyDescent="0.25">
      <c r="A10478" s="17">
        <v>44316</v>
      </c>
      <c r="B10478" t="s">
        <v>215</v>
      </c>
      <c r="C10478" s="2">
        <v>96.74</v>
      </c>
      <c r="D10478" s="21" t="str">
        <f t="shared" si="162"/>
        <v/>
      </c>
      <c r="E10478" t="s">
        <v>57</v>
      </c>
    </row>
    <row r="10479" spans="1:5" ht="15.75" outlineLevel="2" x14ac:dyDescent="0.25">
      <c r="A10479" s="17">
        <v>44316</v>
      </c>
      <c r="B10479" t="s">
        <v>215</v>
      </c>
      <c r="C10479" s="2">
        <v>138.44</v>
      </c>
      <c r="D10479" s="21" t="str">
        <f t="shared" si="162"/>
        <v/>
      </c>
      <c r="E10479" t="s">
        <v>57</v>
      </c>
    </row>
    <row r="10480" spans="1:5" ht="15.75" outlineLevel="2" x14ac:dyDescent="0.25">
      <c r="A10480" s="17">
        <v>44316</v>
      </c>
      <c r="B10480" t="s">
        <v>215</v>
      </c>
      <c r="C10480" s="2">
        <v>123.17</v>
      </c>
      <c r="D10480" s="21" t="str">
        <f t="shared" si="162"/>
        <v/>
      </c>
      <c r="E10480" t="s">
        <v>57</v>
      </c>
    </row>
    <row r="10481" spans="1:5" ht="15.75" outlineLevel="2" x14ac:dyDescent="0.25">
      <c r="A10481" s="17">
        <v>44316</v>
      </c>
      <c r="B10481" t="s">
        <v>215</v>
      </c>
      <c r="C10481" s="2">
        <v>229.18</v>
      </c>
      <c r="D10481" s="21" t="str">
        <f t="shared" si="162"/>
        <v/>
      </c>
      <c r="E10481" t="s">
        <v>57</v>
      </c>
    </row>
    <row r="10482" spans="1:5" ht="15.75" outlineLevel="2" x14ac:dyDescent="0.25">
      <c r="A10482" s="17">
        <v>44316</v>
      </c>
      <c r="B10482" t="s">
        <v>215</v>
      </c>
      <c r="C10482" s="2">
        <v>401.22</v>
      </c>
      <c r="D10482" s="21" t="str">
        <f t="shared" si="162"/>
        <v/>
      </c>
      <c r="E10482" t="s">
        <v>57</v>
      </c>
    </row>
    <row r="10483" spans="1:5" ht="15.75" outlineLevel="2" x14ac:dyDescent="0.25">
      <c r="A10483" s="17">
        <v>44316</v>
      </c>
      <c r="B10483" t="s">
        <v>215</v>
      </c>
      <c r="C10483" s="2">
        <v>95.21</v>
      </c>
      <c r="D10483" s="21" t="str">
        <f t="shared" si="162"/>
        <v/>
      </c>
      <c r="E10483" t="s">
        <v>57</v>
      </c>
    </row>
    <row r="10484" spans="1:5" ht="15.75" outlineLevel="2" x14ac:dyDescent="0.25">
      <c r="A10484" s="17">
        <v>44316</v>
      </c>
      <c r="B10484" t="s">
        <v>215</v>
      </c>
      <c r="C10484" s="2">
        <v>187.7</v>
      </c>
      <c r="D10484" s="21" t="str">
        <f t="shared" si="162"/>
        <v/>
      </c>
      <c r="E10484" t="s">
        <v>57</v>
      </c>
    </row>
    <row r="10485" spans="1:5" ht="15.75" outlineLevel="2" x14ac:dyDescent="0.25">
      <c r="A10485" s="17">
        <v>44316</v>
      </c>
      <c r="B10485" t="s">
        <v>215</v>
      </c>
      <c r="C10485" s="2">
        <v>202.6</v>
      </c>
      <c r="D10485" s="21" t="str">
        <f t="shared" si="162"/>
        <v/>
      </c>
      <c r="E10485" t="s">
        <v>57</v>
      </c>
    </row>
    <row r="10486" spans="1:5" ht="15.75" outlineLevel="2" x14ac:dyDescent="0.25">
      <c r="A10486" s="17">
        <v>44316</v>
      </c>
      <c r="B10486" t="s">
        <v>215</v>
      </c>
      <c r="C10486" s="2">
        <v>188.64</v>
      </c>
      <c r="D10486" s="21" t="str">
        <f t="shared" si="162"/>
        <v/>
      </c>
      <c r="E10486" t="s">
        <v>57</v>
      </c>
    </row>
    <row r="10487" spans="1:5" ht="15.75" outlineLevel="2" x14ac:dyDescent="0.25">
      <c r="A10487" s="17">
        <v>44316</v>
      </c>
      <c r="B10487" t="s">
        <v>215</v>
      </c>
      <c r="C10487" s="2">
        <v>105.13</v>
      </c>
      <c r="D10487" s="21" t="str">
        <f t="shared" si="162"/>
        <v/>
      </c>
      <c r="E10487" t="s">
        <v>57</v>
      </c>
    </row>
    <row r="10488" spans="1:5" ht="15.75" outlineLevel="2" x14ac:dyDescent="0.25">
      <c r="A10488" s="17">
        <v>44316</v>
      </c>
      <c r="B10488" t="s">
        <v>215</v>
      </c>
      <c r="C10488" s="2">
        <v>246.72</v>
      </c>
      <c r="D10488" s="21" t="str">
        <f t="shared" si="162"/>
        <v/>
      </c>
      <c r="E10488" t="s">
        <v>57</v>
      </c>
    </row>
    <row r="10489" spans="1:5" ht="15.75" outlineLevel="2" x14ac:dyDescent="0.25">
      <c r="A10489" s="17">
        <v>44316</v>
      </c>
      <c r="B10489" t="s">
        <v>215</v>
      </c>
      <c r="C10489" s="2">
        <v>167.3</v>
      </c>
      <c r="D10489" s="21" t="str">
        <f t="shared" si="162"/>
        <v/>
      </c>
      <c r="E10489" t="s">
        <v>57</v>
      </c>
    </row>
    <row r="10490" spans="1:5" ht="15.75" outlineLevel="2" x14ac:dyDescent="0.25">
      <c r="A10490" s="17">
        <v>44316</v>
      </c>
      <c r="B10490" t="s">
        <v>215</v>
      </c>
      <c r="C10490" s="2">
        <v>272.26</v>
      </c>
      <c r="D10490" s="21" t="str">
        <f t="shared" si="162"/>
        <v/>
      </c>
      <c r="E10490" t="s">
        <v>57</v>
      </c>
    </row>
    <row r="10491" spans="1:5" ht="15.75" outlineLevel="2" x14ac:dyDescent="0.25">
      <c r="A10491" s="17">
        <v>44316</v>
      </c>
      <c r="B10491" t="s">
        <v>215</v>
      </c>
      <c r="C10491" s="2">
        <v>195.15</v>
      </c>
      <c r="D10491" s="21" t="str">
        <f t="shared" si="162"/>
        <v/>
      </c>
      <c r="E10491" t="s">
        <v>57</v>
      </c>
    </row>
    <row r="10492" spans="1:5" ht="15.75" outlineLevel="2" x14ac:dyDescent="0.25">
      <c r="A10492" s="17">
        <v>44316</v>
      </c>
      <c r="B10492" t="s">
        <v>215</v>
      </c>
      <c r="C10492" s="2">
        <v>244.41</v>
      </c>
      <c r="D10492" s="21" t="str">
        <f t="shared" si="162"/>
        <v/>
      </c>
      <c r="E10492" t="s">
        <v>57</v>
      </c>
    </row>
    <row r="10493" spans="1:5" ht="15.75" outlineLevel="2" x14ac:dyDescent="0.25">
      <c r="A10493" s="17">
        <v>44316</v>
      </c>
      <c r="B10493" t="s">
        <v>215</v>
      </c>
      <c r="C10493" s="2">
        <v>230.51</v>
      </c>
      <c r="D10493" s="21" t="str">
        <f t="shared" si="162"/>
        <v/>
      </c>
      <c r="E10493" t="s">
        <v>57</v>
      </c>
    </row>
    <row r="10494" spans="1:5" ht="15.75" outlineLevel="2" x14ac:dyDescent="0.25">
      <c r="A10494" s="17">
        <v>44316</v>
      </c>
      <c r="B10494" t="s">
        <v>215</v>
      </c>
      <c r="C10494" s="2">
        <v>231.82</v>
      </c>
      <c r="D10494" s="21" t="str">
        <f t="shared" ref="D10494:D10557" si="163">IF(E10494="","TOTAL","")</f>
        <v/>
      </c>
      <c r="E10494" t="s">
        <v>57</v>
      </c>
    </row>
    <row r="10495" spans="1:5" ht="15.75" outlineLevel="2" x14ac:dyDescent="0.25">
      <c r="A10495" s="17">
        <v>44316</v>
      </c>
      <c r="B10495" t="s">
        <v>215</v>
      </c>
      <c r="C10495" s="2">
        <v>207.28</v>
      </c>
      <c r="D10495" s="21" t="str">
        <f t="shared" si="163"/>
        <v/>
      </c>
      <c r="E10495" t="s">
        <v>57</v>
      </c>
    </row>
    <row r="10496" spans="1:5" ht="15.75" outlineLevel="2" x14ac:dyDescent="0.25">
      <c r="A10496" s="17">
        <v>44316</v>
      </c>
      <c r="B10496" t="s">
        <v>215</v>
      </c>
      <c r="C10496" s="2">
        <v>455.58</v>
      </c>
      <c r="D10496" s="21" t="str">
        <f t="shared" si="163"/>
        <v/>
      </c>
      <c r="E10496" t="s">
        <v>57</v>
      </c>
    </row>
    <row r="10497" spans="1:5" ht="15.75" outlineLevel="2" x14ac:dyDescent="0.25">
      <c r="A10497" s="17">
        <v>44316</v>
      </c>
      <c r="B10497" t="s">
        <v>215</v>
      </c>
      <c r="C10497" s="2">
        <v>152.44999999999999</v>
      </c>
      <c r="D10497" s="21" t="str">
        <f t="shared" si="163"/>
        <v/>
      </c>
      <c r="E10497" t="s">
        <v>57</v>
      </c>
    </row>
    <row r="10498" spans="1:5" ht="15.75" outlineLevel="2" x14ac:dyDescent="0.25">
      <c r="A10498" s="17">
        <v>44316</v>
      </c>
      <c r="B10498" t="s">
        <v>215</v>
      </c>
      <c r="C10498" s="2">
        <v>230.51</v>
      </c>
      <c r="D10498" s="21" t="str">
        <f t="shared" si="163"/>
        <v/>
      </c>
      <c r="E10498" t="s">
        <v>57</v>
      </c>
    </row>
    <row r="10499" spans="1:5" ht="15.75" outlineLevel="2" x14ac:dyDescent="0.25">
      <c r="A10499" s="17">
        <v>44316</v>
      </c>
      <c r="B10499" t="s">
        <v>215</v>
      </c>
      <c r="C10499" s="2">
        <v>164.09</v>
      </c>
      <c r="D10499" s="21" t="str">
        <f t="shared" si="163"/>
        <v/>
      </c>
      <c r="E10499" t="s">
        <v>57</v>
      </c>
    </row>
    <row r="10500" spans="1:5" ht="15.75" outlineLevel="2" x14ac:dyDescent="0.25">
      <c r="A10500" s="17">
        <v>44316</v>
      </c>
      <c r="B10500" t="s">
        <v>215</v>
      </c>
      <c r="C10500" s="2">
        <v>313.24</v>
      </c>
      <c r="D10500" s="21" t="str">
        <f t="shared" si="163"/>
        <v/>
      </c>
      <c r="E10500" t="s">
        <v>57</v>
      </c>
    </row>
    <row r="10501" spans="1:5" ht="15.75" outlineLevel="2" x14ac:dyDescent="0.25">
      <c r="A10501" s="17">
        <v>44316</v>
      </c>
      <c r="B10501" t="s">
        <v>215</v>
      </c>
      <c r="C10501" s="2">
        <v>96.63</v>
      </c>
      <c r="D10501" s="21" t="str">
        <f t="shared" si="163"/>
        <v/>
      </c>
      <c r="E10501" t="s">
        <v>57</v>
      </c>
    </row>
    <row r="10502" spans="1:5" ht="15.75" outlineLevel="2" x14ac:dyDescent="0.25">
      <c r="A10502" s="17">
        <v>44316</v>
      </c>
      <c r="B10502" t="s">
        <v>215</v>
      </c>
      <c r="C10502" s="2">
        <v>83.62</v>
      </c>
      <c r="D10502" s="21" t="str">
        <f t="shared" si="163"/>
        <v/>
      </c>
      <c r="E10502" t="s">
        <v>57</v>
      </c>
    </row>
    <row r="10503" spans="1:5" ht="15.75" outlineLevel="2" x14ac:dyDescent="0.25">
      <c r="A10503" s="17">
        <v>44316</v>
      </c>
      <c r="B10503" t="s">
        <v>215</v>
      </c>
      <c r="C10503" s="2">
        <v>237.6</v>
      </c>
      <c r="D10503" s="21" t="str">
        <f t="shared" si="163"/>
        <v/>
      </c>
      <c r="E10503" t="s">
        <v>57</v>
      </c>
    </row>
    <row r="10504" spans="1:5" ht="15.75" outlineLevel="2" x14ac:dyDescent="0.25">
      <c r="A10504" s="17">
        <v>44316</v>
      </c>
      <c r="B10504" t="s">
        <v>215</v>
      </c>
      <c r="C10504" s="2">
        <v>304.89</v>
      </c>
      <c r="D10504" s="21" t="str">
        <f t="shared" si="163"/>
        <v/>
      </c>
      <c r="E10504" t="s">
        <v>57</v>
      </c>
    </row>
    <row r="10505" spans="1:5" ht="15.75" outlineLevel="2" x14ac:dyDescent="0.25">
      <c r="A10505" s="17">
        <v>44316</v>
      </c>
      <c r="B10505" t="s">
        <v>215</v>
      </c>
      <c r="C10505" s="2">
        <v>260.68</v>
      </c>
      <c r="D10505" s="21" t="str">
        <f t="shared" si="163"/>
        <v/>
      </c>
      <c r="E10505" t="s">
        <v>57</v>
      </c>
    </row>
    <row r="10506" spans="1:5" ht="15.75" outlineLevel="2" x14ac:dyDescent="0.25">
      <c r="A10506" s="17">
        <v>44316</v>
      </c>
      <c r="B10506" t="s">
        <v>215</v>
      </c>
      <c r="C10506" s="2">
        <v>219.75</v>
      </c>
      <c r="D10506" s="21" t="str">
        <f t="shared" si="163"/>
        <v/>
      </c>
      <c r="E10506" t="s">
        <v>57</v>
      </c>
    </row>
    <row r="10507" spans="1:5" ht="15.75" outlineLevel="2" x14ac:dyDescent="0.25">
      <c r="A10507" s="17">
        <v>44316</v>
      </c>
      <c r="B10507" t="s">
        <v>215</v>
      </c>
      <c r="C10507" s="2">
        <v>80.42</v>
      </c>
      <c r="D10507" s="21" t="str">
        <f t="shared" si="163"/>
        <v/>
      </c>
      <c r="E10507" t="s">
        <v>57</v>
      </c>
    </row>
    <row r="10508" spans="1:5" ht="15.75" outlineLevel="2" x14ac:dyDescent="0.25">
      <c r="A10508" s="17">
        <v>44316</v>
      </c>
      <c r="B10508" t="s">
        <v>215</v>
      </c>
      <c r="C10508" s="2">
        <v>55.77</v>
      </c>
      <c r="D10508" s="21" t="str">
        <f t="shared" si="163"/>
        <v/>
      </c>
      <c r="E10508" t="s">
        <v>57</v>
      </c>
    </row>
    <row r="10509" spans="1:5" ht="15.75" outlineLevel="2" x14ac:dyDescent="0.25">
      <c r="A10509" s="17">
        <v>44316</v>
      </c>
      <c r="B10509" t="s">
        <v>215</v>
      </c>
      <c r="C10509" s="2">
        <v>125.43</v>
      </c>
      <c r="D10509" s="21" t="str">
        <f t="shared" si="163"/>
        <v/>
      </c>
      <c r="E10509" t="s">
        <v>57</v>
      </c>
    </row>
    <row r="10510" spans="1:5" ht="15.75" outlineLevel="2" x14ac:dyDescent="0.25">
      <c r="A10510" s="17">
        <v>44316</v>
      </c>
      <c r="B10510" t="s">
        <v>215</v>
      </c>
      <c r="C10510" s="2">
        <v>125.43</v>
      </c>
      <c r="D10510" s="21" t="str">
        <f t="shared" si="163"/>
        <v/>
      </c>
      <c r="E10510" t="s">
        <v>57</v>
      </c>
    </row>
    <row r="10511" spans="1:5" ht="15.75" outlineLevel="2" x14ac:dyDescent="0.25">
      <c r="A10511" s="17">
        <v>44316</v>
      </c>
      <c r="B10511" t="s">
        <v>215</v>
      </c>
      <c r="C10511" s="2">
        <v>68.78</v>
      </c>
      <c r="D10511" s="21" t="str">
        <f t="shared" si="163"/>
        <v/>
      </c>
      <c r="E10511" t="s">
        <v>57</v>
      </c>
    </row>
    <row r="10512" spans="1:5" ht="15.75" outlineLevel="2" x14ac:dyDescent="0.25">
      <c r="A10512" s="17">
        <v>44316</v>
      </c>
      <c r="B10512" t="s">
        <v>215</v>
      </c>
      <c r="C10512" s="2">
        <v>230.56</v>
      </c>
      <c r="D10512" s="21" t="str">
        <f t="shared" si="163"/>
        <v/>
      </c>
      <c r="E10512" t="s">
        <v>57</v>
      </c>
    </row>
    <row r="10513" spans="1:5" ht="15.75" outlineLevel="2" x14ac:dyDescent="0.25">
      <c r="A10513" s="17">
        <v>44316</v>
      </c>
      <c r="B10513" t="s">
        <v>215</v>
      </c>
      <c r="C10513" s="2">
        <v>177.06</v>
      </c>
      <c r="D10513" s="21" t="str">
        <f t="shared" si="163"/>
        <v/>
      </c>
      <c r="E10513" t="s">
        <v>57</v>
      </c>
    </row>
    <row r="10514" spans="1:5" ht="15.75" outlineLevel="2" x14ac:dyDescent="0.25">
      <c r="A10514" s="17">
        <v>44316</v>
      </c>
      <c r="B10514" t="s">
        <v>215</v>
      </c>
      <c r="C10514" s="2">
        <v>165.42</v>
      </c>
      <c r="D10514" s="21" t="str">
        <f t="shared" si="163"/>
        <v/>
      </c>
      <c r="E10514" t="s">
        <v>57</v>
      </c>
    </row>
    <row r="10515" spans="1:5" ht="15.75" outlineLevel="2" x14ac:dyDescent="0.25">
      <c r="A10515" s="17">
        <v>44316</v>
      </c>
      <c r="B10515" t="s">
        <v>215</v>
      </c>
      <c r="C10515" s="2">
        <v>188.86</v>
      </c>
      <c r="D10515" s="21" t="str">
        <f t="shared" si="163"/>
        <v/>
      </c>
      <c r="E10515" t="s">
        <v>57</v>
      </c>
    </row>
    <row r="10516" spans="1:5" ht="15.75" outlineLevel="2" x14ac:dyDescent="0.25">
      <c r="A10516" s="17">
        <v>44316</v>
      </c>
      <c r="B10516" t="s">
        <v>215</v>
      </c>
      <c r="C10516" s="2">
        <v>274.14</v>
      </c>
      <c r="D10516" s="21" t="str">
        <f t="shared" si="163"/>
        <v/>
      </c>
      <c r="E10516" t="s">
        <v>57</v>
      </c>
    </row>
    <row r="10517" spans="1:5" ht="15.75" outlineLevel="2" x14ac:dyDescent="0.25">
      <c r="A10517" s="17">
        <v>44316</v>
      </c>
      <c r="B10517" t="s">
        <v>215</v>
      </c>
      <c r="C10517" s="2">
        <v>218.87</v>
      </c>
      <c r="D10517" s="21" t="str">
        <f t="shared" si="163"/>
        <v/>
      </c>
      <c r="E10517" t="s">
        <v>57</v>
      </c>
    </row>
    <row r="10518" spans="1:5" ht="15.75" outlineLevel="2" x14ac:dyDescent="0.25">
      <c r="A10518" s="17">
        <v>44316</v>
      </c>
      <c r="B10518" t="s">
        <v>215</v>
      </c>
      <c r="C10518" s="2">
        <v>202.65</v>
      </c>
      <c r="D10518" s="21" t="str">
        <f t="shared" si="163"/>
        <v/>
      </c>
      <c r="E10518" t="s">
        <v>57</v>
      </c>
    </row>
    <row r="10519" spans="1:5" ht="15.75" outlineLevel="2" x14ac:dyDescent="0.25">
      <c r="A10519" s="17">
        <v>44316</v>
      </c>
      <c r="B10519" t="s">
        <v>215</v>
      </c>
      <c r="C10519" s="2">
        <v>164.09</v>
      </c>
      <c r="D10519" s="21" t="str">
        <f t="shared" si="163"/>
        <v/>
      </c>
      <c r="E10519" t="s">
        <v>57</v>
      </c>
    </row>
    <row r="10520" spans="1:5" ht="15.75" outlineLevel="2" x14ac:dyDescent="0.25">
      <c r="A10520" s="17">
        <v>44316</v>
      </c>
      <c r="B10520" t="s">
        <v>215</v>
      </c>
      <c r="C10520" s="2">
        <v>247.71</v>
      </c>
      <c r="D10520" s="21" t="str">
        <f t="shared" si="163"/>
        <v/>
      </c>
      <c r="E10520" t="s">
        <v>57</v>
      </c>
    </row>
    <row r="10521" spans="1:5" ht="15.75" outlineLevel="2" x14ac:dyDescent="0.25">
      <c r="A10521" s="17">
        <v>44316</v>
      </c>
      <c r="B10521" t="s">
        <v>215</v>
      </c>
      <c r="C10521" s="2">
        <v>194.26</v>
      </c>
      <c r="D10521" s="21" t="str">
        <f t="shared" si="163"/>
        <v/>
      </c>
      <c r="E10521" t="s">
        <v>57</v>
      </c>
    </row>
    <row r="10522" spans="1:5" ht="15.75" outlineLevel="2" x14ac:dyDescent="0.25">
      <c r="A10522" s="17">
        <v>44316</v>
      </c>
      <c r="B10522" t="s">
        <v>215</v>
      </c>
      <c r="C10522" s="2">
        <v>164.09</v>
      </c>
      <c r="D10522" s="21" t="str">
        <f t="shared" si="163"/>
        <v/>
      </c>
      <c r="E10522" t="s">
        <v>57</v>
      </c>
    </row>
    <row r="10523" spans="1:5" ht="15.75" outlineLevel="2" x14ac:dyDescent="0.25">
      <c r="A10523" s="17">
        <v>44316</v>
      </c>
      <c r="B10523" t="s">
        <v>215</v>
      </c>
      <c r="C10523" s="2">
        <v>150.08000000000001</v>
      </c>
      <c r="D10523" s="21" t="str">
        <f t="shared" si="163"/>
        <v/>
      </c>
      <c r="E10523" t="s">
        <v>57</v>
      </c>
    </row>
    <row r="10524" spans="1:5" ht="15.75" outlineLevel="2" x14ac:dyDescent="0.25">
      <c r="A10524" s="17">
        <v>44316</v>
      </c>
      <c r="B10524" t="s">
        <v>215</v>
      </c>
      <c r="C10524" s="2">
        <v>111.48</v>
      </c>
      <c r="D10524" s="21" t="str">
        <f t="shared" si="163"/>
        <v/>
      </c>
      <c r="E10524" t="s">
        <v>57</v>
      </c>
    </row>
    <row r="10525" spans="1:5" ht="15.75" outlineLevel="2" x14ac:dyDescent="0.25">
      <c r="A10525" s="17">
        <v>44316</v>
      </c>
      <c r="B10525" t="s">
        <v>215</v>
      </c>
      <c r="C10525" s="2">
        <v>137.07</v>
      </c>
      <c r="D10525" s="21" t="str">
        <f t="shared" si="163"/>
        <v/>
      </c>
      <c r="E10525" t="s">
        <v>57</v>
      </c>
    </row>
    <row r="10526" spans="1:5" ht="15.75" outlineLevel="2" x14ac:dyDescent="0.25">
      <c r="A10526" s="17">
        <v>44316</v>
      </c>
      <c r="B10526" t="s">
        <v>215</v>
      </c>
      <c r="C10526" s="2">
        <v>139.38999999999999</v>
      </c>
      <c r="D10526" s="21" t="str">
        <f t="shared" si="163"/>
        <v/>
      </c>
      <c r="E10526" t="s">
        <v>57</v>
      </c>
    </row>
    <row r="10527" spans="1:5" ht="15.75" outlineLevel="2" x14ac:dyDescent="0.25">
      <c r="A10527" s="17">
        <v>44316</v>
      </c>
      <c r="B10527" t="s">
        <v>215</v>
      </c>
      <c r="C10527" s="2">
        <v>109.33</v>
      </c>
      <c r="D10527" s="21" t="str">
        <f t="shared" si="163"/>
        <v/>
      </c>
      <c r="E10527" t="s">
        <v>57</v>
      </c>
    </row>
    <row r="10528" spans="1:5" ht="15.75" outlineLevel="2" x14ac:dyDescent="0.25">
      <c r="A10528" s="17">
        <v>44316</v>
      </c>
      <c r="B10528" t="s">
        <v>215</v>
      </c>
      <c r="C10528" s="2">
        <v>41.81</v>
      </c>
      <c r="D10528" s="21" t="str">
        <f t="shared" si="163"/>
        <v/>
      </c>
      <c r="E10528" t="s">
        <v>57</v>
      </c>
    </row>
    <row r="10529" spans="1:5" ht="15.75" outlineLevel="2" x14ac:dyDescent="0.25">
      <c r="A10529" s="17">
        <v>44316</v>
      </c>
      <c r="B10529" t="s">
        <v>215</v>
      </c>
      <c r="C10529" s="2">
        <v>136.13</v>
      </c>
      <c r="D10529" s="21" t="str">
        <f t="shared" si="163"/>
        <v/>
      </c>
      <c r="E10529" t="s">
        <v>57</v>
      </c>
    </row>
    <row r="10530" spans="1:5" ht="15.75" outlineLevel="2" x14ac:dyDescent="0.25">
      <c r="A10530" s="17">
        <v>44316</v>
      </c>
      <c r="B10530" t="s">
        <v>215</v>
      </c>
      <c r="C10530" s="2">
        <v>285.33</v>
      </c>
      <c r="D10530" s="21" t="str">
        <f t="shared" si="163"/>
        <v/>
      </c>
      <c r="E10530" t="s">
        <v>57</v>
      </c>
    </row>
    <row r="10531" spans="1:5" ht="15.75" outlineLevel="2" x14ac:dyDescent="0.25">
      <c r="A10531" s="17">
        <v>44316</v>
      </c>
      <c r="B10531" t="s">
        <v>215</v>
      </c>
      <c r="C10531" s="2">
        <v>134.81</v>
      </c>
      <c r="D10531" s="21" t="str">
        <f t="shared" si="163"/>
        <v/>
      </c>
      <c r="E10531" t="s">
        <v>57</v>
      </c>
    </row>
    <row r="10532" spans="1:5" ht="15.75" outlineLevel="2" x14ac:dyDescent="0.25">
      <c r="A10532" s="17">
        <v>44316</v>
      </c>
      <c r="B10532" t="s">
        <v>215</v>
      </c>
      <c r="C10532" s="2">
        <v>108.27</v>
      </c>
      <c r="D10532" s="21" t="str">
        <f t="shared" si="163"/>
        <v/>
      </c>
      <c r="E10532" t="s">
        <v>57</v>
      </c>
    </row>
    <row r="10533" spans="1:5" ht="15.75" outlineLevel="2" x14ac:dyDescent="0.25">
      <c r="A10533" s="17">
        <v>44316</v>
      </c>
      <c r="B10533" t="s">
        <v>215</v>
      </c>
      <c r="C10533" s="2">
        <v>244.46</v>
      </c>
      <c r="D10533" s="21" t="str">
        <f t="shared" si="163"/>
        <v/>
      </c>
      <c r="E10533" t="s">
        <v>57</v>
      </c>
    </row>
    <row r="10534" spans="1:5" ht="15.75" outlineLevel="2" x14ac:dyDescent="0.25">
      <c r="A10534" s="17">
        <v>44316</v>
      </c>
      <c r="B10534" t="s">
        <v>215</v>
      </c>
      <c r="C10534" s="2">
        <v>125.43</v>
      </c>
      <c r="D10534" s="21" t="str">
        <f t="shared" si="163"/>
        <v/>
      </c>
      <c r="E10534" t="s">
        <v>57</v>
      </c>
    </row>
    <row r="10535" spans="1:5" ht="15.75" outlineLevel="2" x14ac:dyDescent="0.25">
      <c r="A10535" s="17">
        <v>44316</v>
      </c>
      <c r="B10535" t="s">
        <v>215</v>
      </c>
      <c r="C10535" s="2">
        <v>111.64</v>
      </c>
      <c r="D10535" s="21" t="str">
        <f t="shared" si="163"/>
        <v/>
      </c>
      <c r="E10535" t="s">
        <v>57</v>
      </c>
    </row>
    <row r="10536" spans="1:5" ht="15.75" outlineLevel="2" x14ac:dyDescent="0.25">
      <c r="A10536" s="17">
        <v>44316</v>
      </c>
      <c r="B10536" t="s">
        <v>215</v>
      </c>
      <c r="C10536" s="2">
        <v>97.69</v>
      </c>
      <c r="D10536" s="21" t="str">
        <f t="shared" si="163"/>
        <v/>
      </c>
      <c r="E10536" t="s">
        <v>57</v>
      </c>
    </row>
    <row r="10537" spans="1:5" ht="15.75" outlineLevel="2" x14ac:dyDescent="0.25">
      <c r="A10537" s="17">
        <v>44316</v>
      </c>
      <c r="B10537" t="s">
        <v>215</v>
      </c>
      <c r="C10537" s="2">
        <v>125.43</v>
      </c>
      <c r="D10537" s="21" t="str">
        <f t="shared" si="163"/>
        <v/>
      </c>
      <c r="E10537" t="s">
        <v>57</v>
      </c>
    </row>
    <row r="10538" spans="1:5" ht="15.75" outlineLevel="2" x14ac:dyDescent="0.25">
      <c r="A10538" s="17">
        <v>44316</v>
      </c>
      <c r="B10538" t="s">
        <v>215</v>
      </c>
      <c r="C10538" s="2">
        <v>136.18</v>
      </c>
      <c r="D10538" s="21" t="str">
        <f t="shared" si="163"/>
        <v/>
      </c>
      <c r="E10538" t="s">
        <v>57</v>
      </c>
    </row>
    <row r="10539" spans="1:5" ht="15.75" outlineLevel="2" x14ac:dyDescent="0.25">
      <c r="A10539" s="17">
        <v>44316</v>
      </c>
      <c r="B10539" t="s">
        <v>215</v>
      </c>
      <c r="C10539" s="2">
        <v>83.57</v>
      </c>
      <c r="D10539" s="21" t="str">
        <f t="shared" si="163"/>
        <v/>
      </c>
      <c r="E10539" t="s">
        <v>57</v>
      </c>
    </row>
    <row r="10540" spans="1:5" ht="15.75" outlineLevel="2" x14ac:dyDescent="0.25">
      <c r="A10540" s="17">
        <v>44316</v>
      </c>
      <c r="B10540" t="s">
        <v>215</v>
      </c>
      <c r="C10540" s="2">
        <v>152.4</v>
      </c>
      <c r="D10540" s="21" t="str">
        <f t="shared" si="163"/>
        <v/>
      </c>
      <c r="E10540" t="s">
        <v>57</v>
      </c>
    </row>
    <row r="10541" spans="1:5" ht="15.75" outlineLevel="2" x14ac:dyDescent="0.25">
      <c r="A10541" s="17">
        <v>44316</v>
      </c>
      <c r="B10541" t="s">
        <v>215</v>
      </c>
      <c r="C10541" s="2">
        <v>272.26</v>
      </c>
      <c r="D10541" s="21" t="str">
        <f t="shared" si="163"/>
        <v/>
      </c>
      <c r="E10541" t="s">
        <v>57</v>
      </c>
    </row>
    <row r="10542" spans="1:5" ht="15.75" outlineLevel="2" x14ac:dyDescent="0.25">
      <c r="A10542" s="17">
        <v>44316</v>
      </c>
      <c r="B10542" t="s">
        <v>215</v>
      </c>
      <c r="C10542" s="2">
        <v>202.65</v>
      </c>
      <c r="D10542" s="21" t="str">
        <f t="shared" si="163"/>
        <v/>
      </c>
      <c r="E10542" t="s">
        <v>57</v>
      </c>
    </row>
    <row r="10543" spans="1:5" ht="15.75" outlineLevel="2" x14ac:dyDescent="0.25">
      <c r="A10543" s="17">
        <v>44316</v>
      </c>
      <c r="B10543" t="s">
        <v>215</v>
      </c>
      <c r="C10543" s="2">
        <v>153.34</v>
      </c>
      <c r="D10543" s="21" t="str">
        <f t="shared" si="163"/>
        <v/>
      </c>
      <c r="E10543" t="s">
        <v>57</v>
      </c>
    </row>
    <row r="10544" spans="1:5" ht="15.75" outlineLevel="2" x14ac:dyDescent="0.25">
      <c r="A10544" s="17">
        <v>44316</v>
      </c>
      <c r="B10544" t="s">
        <v>215</v>
      </c>
      <c r="C10544" s="2">
        <v>138.44</v>
      </c>
      <c r="D10544" s="21" t="str">
        <f t="shared" si="163"/>
        <v/>
      </c>
      <c r="E10544" t="s">
        <v>57</v>
      </c>
    </row>
    <row r="10545" spans="1:5" ht="15.75" outlineLevel="2" x14ac:dyDescent="0.25">
      <c r="A10545" s="17">
        <v>44316</v>
      </c>
      <c r="B10545" t="s">
        <v>215</v>
      </c>
      <c r="C10545" s="2">
        <v>204.97</v>
      </c>
      <c r="D10545" s="21" t="str">
        <f t="shared" si="163"/>
        <v/>
      </c>
      <c r="E10545" t="s">
        <v>57</v>
      </c>
    </row>
    <row r="10546" spans="1:5" ht="15.75" outlineLevel="2" x14ac:dyDescent="0.25">
      <c r="A10546" s="17">
        <v>44316</v>
      </c>
      <c r="B10546" t="s">
        <v>215</v>
      </c>
      <c r="C10546" s="2">
        <v>109.22</v>
      </c>
      <c r="D10546" s="21" t="str">
        <f t="shared" si="163"/>
        <v/>
      </c>
      <c r="E10546" t="s">
        <v>57</v>
      </c>
    </row>
    <row r="10547" spans="1:5" ht="15.75" outlineLevel="2" x14ac:dyDescent="0.25">
      <c r="A10547" s="17">
        <v>44316</v>
      </c>
      <c r="B10547" t="s">
        <v>215</v>
      </c>
      <c r="C10547" s="2">
        <v>96.63</v>
      </c>
      <c r="D10547" s="21" t="str">
        <f t="shared" si="163"/>
        <v/>
      </c>
      <c r="E10547" t="s">
        <v>57</v>
      </c>
    </row>
    <row r="10548" spans="1:5" ht="15.75" outlineLevel="2" x14ac:dyDescent="0.25">
      <c r="A10548" s="17">
        <v>44316</v>
      </c>
      <c r="B10548" t="s">
        <v>215</v>
      </c>
      <c r="C10548" s="2">
        <v>137.07</v>
      </c>
      <c r="D10548" s="21" t="str">
        <f t="shared" si="163"/>
        <v/>
      </c>
      <c r="E10548" t="s">
        <v>57</v>
      </c>
    </row>
    <row r="10549" spans="1:5" ht="15.75" outlineLevel="2" x14ac:dyDescent="0.25">
      <c r="A10549" s="17">
        <v>44316</v>
      </c>
      <c r="B10549" t="s">
        <v>215</v>
      </c>
      <c r="C10549" s="2">
        <v>150.08000000000001</v>
      </c>
      <c r="D10549" s="21" t="str">
        <f t="shared" si="163"/>
        <v/>
      </c>
      <c r="E10549" t="s">
        <v>57</v>
      </c>
    </row>
    <row r="10550" spans="1:5" ht="15.75" outlineLevel="2" x14ac:dyDescent="0.25">
      <c r="A10550" s="17">
        <v>44316</v>
      </c>
      <c r="B10550" t="s">
        <v>215</v>
      </c>
      <c r="C10550" s="2">
        <v>94.32</v>
      </c>
      <c r="D10550" s="21" t="str">
        <f t="shared" si="163"/>
        <v/>
      </c>
      <c r="E10550" t="s">
        <v>57</v>
      </c>
    </row>
    <row r="10551" spans="1:5" ht="15.75" outlineLevel="2" x14ac:dyDescent="0.25">
      <c r="A10551" s="17">
        <v>44316</v>
      </c>
      <c r="B10551" t="s">
        <v>215</v>
      </c>
      <c r="C10551" s="2">
        <v>195.15</v>
      </c>
      <c r="D10551" s="21" t="str">
        <f t="shared" si="163"/>
        <v/>
      </c>
      <c r="E10551" t="s">
        <v>57</v>
      </c>
    </row>
    <row r="10552" spans="1:5" ht="15.75" outlineLevel="2" x14ac:dyDescent="0.25">
      <c r="A10552" s="17">
        <v>44316</v>
      </c>
      <c r="B10552" t="s">
        <v>215</v>
      </c>
      <c r="C10552" s="2">
        <v>136.18</v>
      </c>
      <c r="D10552" s="21" t="str">
        <f t="shared" si="163"/>
        <v/>
      </c>
      <c r="E10552" t="s">
        <v>57</v>
      </c>
    </row>
    <row r="10553" spans="1:5" ht="15.75" outlineLevel="2" x14ac:dyDescent="0.25">
      <c r="A10553" s="17">
        <v>44316</v>
      </c>
      <c r="B10553" t="s">
        <v>215</v>
      </c>
      <c r="C10553" s="2">
        <v>152.4</v>
      </c>
      <c r="D10553" s="21" t="str">
        <f t="shared" si="163"/>
        <v/>
      </c>
      <c r="E10553" t="s">
        <v>57</v>
      </c>
    </row>
    <row r="10554" spans="1:5" ht="15.75" outlineLevel="2" x14ac:dyDescent="0.25">
      <c r="A10554" s="17">
        <v>44316</v>
      </c>
      <c r="B10554" t="s">
        <v>215</v>
      </c>
      <c r="C10554" s="2">
        <v>137.13</v>
      </c>
      <c r="D10554" s="21" t="str">
        <f t="shared" si="163"/>
        <v/>
      </c>
      <c r="E10554" t="s">
        <v>57</v>
      </c>
    </row>
    <row r="10555" spans="1:5" ht="15.75" outlineLevel="2" x14ac:dyDescent="0.25">
      <c r="A10555" s="17">
        <v>44316</v>
      </c>
      <c r="B10555" t="s">
        <v>215</v>
      </c>
      <c r="C10555" s="2">
        <v>258.42</v>
      </c>
      <c r="D10555" s="21" t="str">
        <f t="shared" si="163"/>
        <v/>
      </c>
      <c r="E10555" t="s">
        <v>57</v>
      </c>
    </row>
    <row r="10556" spans="1:5" ht="15.75" outlineLevel="2" x14ac:dyDescent="0.25">
      <c r="A10556" s="17">
        <v>44316</v>
      </c>
      <c r="B10556" t="s">
        <v>215</v>
      </c>
      <c r="C10556" s="2">
        <v>272.32</v>
      </c>
      <c r="D10556" s="21" t="str">
        <f t="shared" si="163"/>
        <v/>
      </c>
      <c r="E10556" t="s">
        <v>57</v>
      </c>
    </row>
    <row r="10557" spans="1:5" ht="15.75" outlineLevel="2" x14ac:dyDescent="0.25">
      <c r="A10557" s="17">
        <v>44316</v>
      </c>
      <c r="B10557" t="s">
        <v>215</v>
      </c>
      <c r="C10557" s="2">
        <v>258.42</v>
      </c>
      <c r="D10557" s="21" t="str">
        <f t="shared" si="163"/>
        <v/>
      </c>
      <c r="E10557" t="s">
        <v>57</v>
      </c>
    </row>
    <row r="10558" spans="1:5" ht="15.75" outlineLevel="2" x14ac:dyDescent="0.25">
      <c r="A10558" s="17">
        <v>44316</v>
      </c>
      <c r="B10558" t="s">
        <v>215</v>
      </c>
      <c r="C10558" s="2">
        <v>191.95</v>
      </c>
      <c r="D10558" s="21" t="str">
        <f t="shared" ref="D10558:D10621" si="164">IF(E10558="","TOTAL","")</f>
        <v/>
      </c>
      <c r="E10558" t="s">
        <v>57</v>
      </c>
    </row>
    <row r="10559" spans="1:5" ht="15.75" outlineLevel="2" x14ac:dyDescent="0.25">
      <c r="A10559" s="17">
        <v>44316</v>
      </c>
      <c r="B10559" t="s">
        <v>215</v>
      </c>
      <c r="C10559" s="2">
        <v>394.6</v>
      </c>
      <c r="D10559" s="21" t="str">
        <f t="shared" si="164"/>
        <v/>
      </c>
      <c r="E10559" t="s">
        <v>57</v>
      </c>
    </row>
    <row r="10560" spans="1:5" ht="15.75" outlineLevel="2" x14ac:dyDescent="0.25">
      <c r="A10560" s="17">
        <v>44316</v>
      </c>
      <c r="B10560" t="s">
        <v>215</v>
      </c>
      <c r="C10560" s="2">
        <v>230.45</v>
      </c>
      <c r="D10560" s="21" t="str">
        <f t="shared" si="164"/>
        <v/>
      </c>
      <c r="E10560" t="s">
        <v>57</v>
      </c>
    </row>
    <row r="10561" spans="1:5" ht="15.75" outlineLevel="2" x14ac:dyDescent="0.25">
      <c r="A10561" s="17">
        <v>44316</v>
      </c>
      <c r="B10561" t="s">
        <v>215</v>
      </c>
      <c r="C10561" s="2">
        <v>230.56</v>
      </c>
      <c r="D10561" s="21" t="str">
        <f t="shared" si="164"/>
        <v/>
      </c>
      <c r="E10561" t="s">
        <v>57</v>
      </c>
    </row>
    <row r="10562" spans="1:5" ht="15.75" outlineLevel="2" x14ac:dyDescent="0.25">
      <c r="A10562" s="17">
        <v>44316</v>
      </c>
      <c r="B10562" t="s">
        <v>215</v>
      </c>
      <c r="C10562" s="2">
        <v>80.42</v>
      </c>
      <c r="D10562" s="21" t="str">
        <f t="shared" si="164"/>
        <v/>
      </c>
      <c r="E10562" t="s">
        <v>57</v>
      </c>
    </row>
    <row r="10563" spans="1:5" ht="15.75" outlineLevel="2" x14ac:dyDescent="0.25">
      <c r="A10563" s="17">
        <v>44316</v>
      </c>
      <c r="B10563" t="s">
        <v>215</v>
      </c>
      <c r="C10563" s="2">
        <v>601.54999999999995</v>
      </c>
      <c r="D10563" s="21" t="str">
        <f t="shared" si="164"/>
        <v/>
      </c>
      <c r="E10563" t="s">
        <v>57</v>
      </c>
    </row>
    <row r="10564" spans="1:5" ht="15.75" outlineLevel="2" x14ac:dyDescent="0.25">
      <c r="A10564" s="17">
        <v>44316</v>
      </c>
      <c r="B10564" t="s">
        <v>215</v>
      </c>
      <c r="C10564" s="2">
        <v>247.66</v>
      </c>
      <c r="D10564" s="21" t="str">
        <f t="shared" si="164"/>
        <v/>
      </c>
      <c r="E10564" t="s">
        <v>57</v>
      </c>
    </row>
    <row r="10565" spans="1:5" ht="15.75" outlineLevel="2" x14ac:dyDescent="0.25">
      <c r="A10565" s="17">
        <v>44316</v>
      </c>
      <c r="B10565" t="s">
        <v>215</v>
      </c>
      <c r="C10565" s="2">
        <v>246.72</v>
      </c>
      <c r="D10565" s="21" t="str">
        <f t="shared" si="164"/>
        <v/>
      </c>
      <c r="E10565" t="s">
        <v>57</v>
      </c>
    </row>
    <row r="10566" spans="1:5" ht="15.75" outlineLevel="2" x14ac:dyDescent="0.25">
      <c r="A10566" s="17">
        <v>44316</v>
      </c>
      <c r="B10566" t="s">
        <v>215</v>
      </c>
      <c r="C10566" s="2">
        <v>205.79</v>
      </c>
      <c r="D10566" s="21" t="str">
        <f t="shared" si="164"/>
        <v/>
      </c>
      <c r="E10566" t="s">
        <v>57</v>
      </c>
    </row>
    <row r="10567" spans="1:5" ht="15.75" outlineLevel="2" x14ac:dyDescent="0.25">
      <c r="A10567" s="17">
        <v>44316</v>
      </c>
      <c r="B10567" t="s">
        <v>215</v>
      </c>
      <c r="C10567" s="2">
        <v>221.13</v>
      </c>
      <c r="D10567" s="21" t="str">
        <f t="shared" si="164"/>
        <v/>
      </c>
      <c r="E10567" t="s">
        <v>57</v>
      </c>
    </row>
    <row r="10568" spans="1:5" ht="15.75" outlineLevel="2" x14ac:dyDescent="0.25">
      <c r="A10568" s="17">
        <v>44316</v>
      </c>
      <c r="B10568" t="s">
        <v>215</v>
      </c>
      <c r="C10568" s="2">
        <v>207.23</v>
      </c>
      <c r="D10568" s="21" t="str">
        <f t="shared" si="164"/>
        <v/>
      </c>
      <c r="E10568" t="s">
        <v>57</v>
      </c>
    </row>
    <row r="10569" spans="1:5" ht="15.75" outlineLevel="2" x14ac:dyDescent="0.25">
      <c r="A10569" s="17">
        <v>44316</v>
      </c>
      <c r="B10569" t="s">
        <v>215</v>
      </c>
      <c r="C10569" s="2">
        <v>164.09</v>
      </c>
      <c r="D10569" s="21" t="str">
        <f t="shared" si="164"/>
        <v/>
      </c>
      <c r="E10569" t="s">
        <v>57</v>
      </c>
    </row>
    <row r="10570" spans="1:5" ht="15.75" outlineLevel="2" x14ac:dyDescent="0.25">
      <c r="A10570" s="17">
        <v>44316</v>
      </c>
      <c r="B10570" t="s">
        <v>215</v>
      </c>
      <c r="C10570" s="2">
        <v>147.88</v>
      </c>
      <c r="D10570" s="21" t="str">
        <f t="shared" si="164"/>
        <v/>
      </c>
      <c r="E10570" t="s">
        <v>57</v>
      </c>
    </row>
    <row r="10571" spans="1:5" ht="15.75" outlineLevel="2" x14ac:dyDescent="0.25">
      <c r="A10571" s="17">
        <v>44316</v>
      </c>
      <c r="B10571" t="s">
        <v>215</v>
      </c>
      <c r="C10571" s="2">
        <v>123.61</v>
      </c>
      <c r="D10571" s="21" t="str">
        <f t="shared" si="164"/>
        <v/>
      </c>
      <c r="E10571" t="s">
        <v>57</v>
      </c>
    </row>
    <row r="10572" spans="1:5" ht="15.75" outlineLevel="2" x14ac:dyDescent="0.25">
      <c r="A10572" s="17">
        <v>44316</v>
      </c>
      <c r="B10572" t="s">
        <v>215</v>
      </c>
      <c r="C10572" s="2">
        <v>191.95</v>
      </c>
      <c r="D10572" s="21" t="str">
        <f t="shared" si="164"/>
        <v/>
      </c>
      <c r="E10572" t="s">
        <v>57</v>
      </c>
    </row>
    <row r="10573" spans="1:5" ht="15.75" outlineLevel="2" x14ac:dyDescent="0.25">
      <c r="A10573" s="17">
        <v>44316</v>
      </c>
      <c r="B10573" t="s">
        <v>215</v>
      </c>
      <c r="C10573" s="2">
        <v>69.72</v>
      </c>
      <c r="D10573" s="21" t="str">
        <f t="shared" si="164"/>
        <v/>
      </c>
      <c r="E10573" t="s">
        <v>57</v>
      </c>
    </row>
    <row r="10574" spans="1:5" ht="15.75" outlineLevel="2" x14ac:dyDescent="0.25">
      <c r="A10574" s="17">
        <v>44316</v>
      </c>
      <c r="B10574" t="s">
        <v>215</v>
      </c>
      <c r="C10574" s="2">
        <v>124.54</v>
      </c>
      <c r="D10574" s="21" t="str">
        <f t="shared" si="164"/>
        <v/>
      </c>
      <c r="E10574" t="s">
        <v>57</v>
      </c>
    </row>
    <row r="10575" spans="1:5" ht="15.75" outlineLevel="2" x14ac:dyDescent="0.25">
      <c r="A10575" s="17">
        <v>44316</v>
      </c>
      <c r="B10575" t="s">
        <v>215</v>
      </c>
      <c r="C10575" s="2">
        <v>139.38999999999999</v>
      </c>
      <c r="D10575" s="21" t="str">
        <f t="shared" si="164"/>
        <v/>
      </c>
      <c r="E10575" t="s">
        <v>57</v>
      </c>
    </row>
    <row r="10576" spans="1:5" ht="15.75" outlineLevel="2" x14ac:dyDescent="0.25">
      <c r="A10576" s="17">
        <v>44316</v>
      </c>
      <c r="B10576" t="s">
        <v>215</v>
      </c>
      <c r="C10576" s="2">
        <v>152.34</v>
      </c>
      <c r="D10576" s="21" t="str">
        <f t="shared" si="164"/>
        <v/>
      </c>
      <c r="E10576" t="s">
        <v>57</v>
      </c>
    </row>
    <row r="10577" spans="1:5" ht="15.75" outlineLevel="2" x14ac:dyDescent="0.25">
      <c r="A10577" s="17">
        <v>44316</v>
      </c>
      <c r="B10577" t="s">
        <v>215</v>
      </c>
      <c r="C10577" s="2">
        <v>248.09</v>
      </c>
      <c r="D10577" s="21" t="str">
        <f t="shared" si="164"/>
        <v/>
      </c>
      <c r="E10577" t="s">
        <v>57</v>
      </c>
    </row>
    <row r="10578" spans="1:5" ht="15.75" outlineLevel="2" x14ac:dyDescent="0.25">
      <c r="A10578" s="17">
        <v>44316</v>
      </c>
      <c r="B10578" t="s">
        <v>215</v>
      </c>
      <c r="C10578" s="2">
        <v>218.87</v>
      </c>
      <c r="D10578" s="21" t="str">
        <f t="shared" si="164"/>
        <v/>
      </c>
      <c r="E10578" t="s">
        <v>57</v>
      </c>
    </row>
    <row r="10579" spans="1:5" ht="15.75" outlineLevel="2" x14ac:dyDescent="0.25">
      <c r="A10579" s="17">
        <v>44316</v>
      </c>
      <c r="B10579" t="s">
        <v>215</v>
      </c>
      <c r="C10579" s="2">
        <v>230.51</v>
      </c>
      <c r="D10579" s="21" t="str">
        <f t="shared" si="164"/>
        <v/>
      </c>
      <c r="E10579" t="s">
        <v>57</v>
      </c>
    </row>
    <row r="10580" spans="1:5" ht="15.75" outlineLevel="2" x14ac:dyDescent="0.25">
      <c r="A10580" s="17">
        <v>44316</v>
      </c>
      <c r="B10580" t="s">
        <v>215</v>
      </c>
      <c r="C10580" s="2">
        <v>150.08000000000001</v>
      </c>
      <c r="D10580" s="21" t="str">
        <f t="shared" si="164"/>
        <v/>
      </c>
      <c r="E10580" t="s">
        <v>57</v>
      </c>
    </row>
    <row r="10581" spans="1:5" ht="15.75" outlineLevel="2" x14ac:dyDescent="0.25">
      <c r="A10581" s="17">
        <v>44316</v>
      </c>
      <c r="B10581" t="s">
        <v>215</v>
      </c>
      <c r="C10581" s="2">
        <v>205.85</v>
      </c>
      <c r="D10581" s="21" t="str">
        <f t="shared" si="164"/>
        <v/>
      </c>
      <c r="E10581" t="s">
        <v>57</v>
      </c>
    </row>
    <row r="10582" spans="1:5" ht="15.75" outlineLevel="2" x14ac:dyDescent="0.25">
      <c r="A10582" s="17">
        <v>44316</v>
      </c>
      <c r="B10582" t="s">
        <v>215</v>
      </c>
      <c r="C10582" s="2">
        <v>122.23</v>
      </c>
      <c r="D10582" s="21" t="str">
        <f t="shared" si="164"/>
        <v/>
      </c>
      <c r="E10582" t="s">
        <v>57</v>
      </c>
    </row>
    <row r="10583" spans="1:5" ht="15.75" outlineLevel="2" x14ac:dyDescent="0.25">
      <c r="A10583" s="17">
        <v>44316</v>
      </c>
      <c r="B10583" t="s">
        <v>215</v>
      </c>
      <c r="C10583" s="2">
        <v>41.87</v>
      </c>
      <c r="D10583" s="21" t="str">
        <f t="shared" si="164"/>
        <v/>
      </c>
      <c r="E10583" t="s">
        <v>57</v>
      </c>
    </row>
    <row r="10584" spans="1:5" ht="15.75" outlineLevel="2" x14ac:dyDescent="0.25">
      <c r="A10584" s="17">
        <v>44316</v>
      </c>
      <c r="B10584" t="s">
        <v>215</v>
      </c>
      <c r="C10584" s="2">
        <v>164.04</v>
      </c>
      <c r="D10584" s="21" t="str">
        <f t="shared" si="164"/>
        <v/>
      </c>
      <c r="E10584" t="s">
        <v>57</v>
      </c>
    </row>
    <row r="10585" spans="1:5" ht="15.75" outlineLevel="2" x14ac:dyDescent="0.25">
      <c r="A10585" s="17">
        <v>44316</v>
      </c>
      <c r="B10585" t="s">
        <v>215</v>
      </c>
      <c r="C10585" s="2">
        <v>220.24</v>
      </c>
      <c r="D10585" s="21" t="str">
        <f t="shared" si="164"/>
        <v/>
      </c>
      <c r="E10585" t="s">
        <v>57</v>
      </c>
    </row>
    <row r="10586" spans="1:5" ht="15.75" outlineLevel="2" x14ac:dyDescent="0.25">
      <c r="A10586" s="17">
        <v>44316</v>
      </c>
      <c r="B10586" t="s">
        <v>215</v>
      </c>
      <c r="C10586" s="2">
        <v>246.72</v>
      </c>
      <c r="D10586" s="21" t="str">
        <f t="shared" si="164"/>
        <v/>
      </c>
      <c r="E10586" t="s">
        <v>57</v>
      </c>
    </row>
    <row r="10587" spans="1:5" ht="15.75" outlineLevel="2" x14ac:dyDescent="0.25">
      <c r="A10587" s="17">
        <v>44316</v>
      </c>
      <c r="B10587" t="s">
        <v>215</v>
      </c>
      <c r="C10587" s="2">
        <v>221.13</v>
      </c>
      <c r="D10587" s="21" t="str">
        <f t="shared" si="164"/>
        <v/>
      </c>
      <c r="E10587" t="s">
        <v>57</v>
      </c>
    </row>
    <row r="10588" spans="1:5" ht="15.75" outlineLevel="2" x14ac:dyDescent="0.25">
      <c r="A10588" s="17">
        <v>44316</v>
      </c>
      <c r="B10588" t="s">
        <v>215</v>
      </c>
      <c r="C10588" s="2">
        <v>165.47</v>
      </c>
      <c r="D10588" s="21" t="str">
        <f t="shared" si="164"/>
        <v/>
      </c>
      <c r="E10588" t="s">
        <v>57</v>
      </c>
    </row>
    <row r="10589" spans="1:5" ht="15.75" outlineLevel="2" x14ac:dyDescent="0.25">
      <c r="A10589" s="17">
        <v>44316</v>
      </c>
      <c r="B10589" t="s">
        <v>215</v>
      </c>
      <c r="C10589" s="2">
        <v>124.54</v>
      </c>
      <c r="D10589" s="21" t="str">
        <f t="shared" si="164"/>
        <v/>
      </c>
      <c r="E10589" t="s">
        <v>57</v>
      </c>
    </row>
    <row r="10590" spans="1:5" ht="15.75" outlineLevel="2" x14ac:dyDescent="0.25">
      <c r="A10590" s="17">
        <v>44316</v>
      </c>
      <c r="B10590" t="s">
        <v>215</v>
      </c>
      <c r="C10590" s="2">
        <v>163.27000000000001</v>
      </c>
      <c r="D10590" s="21" t="str">
        <f t="shared" si="164"/>
        <v/>
      </c>
      <c r="E10590" t="s">
        <v>57</v>
      </c>
    </row>
    <row r="10591" spans="1:5" ht="15.75" outlineLevel="2" x14ac:dyDescent="0.25">
      <c r="A10591" s="17">
        <v>44316</v>
      </c>
      <c r="B10591" t="s">
        <v>215</v>
      </c>
      <c r="C10591" s="2">
        <v>216.55</v>
      </c>
      <c r="D10591" s="21" t="str">
        <f t="shared" si="164"/>
        <v/>
      </c>
      <c r="E10591" t="s">
        <v>57</v>
      </c>
    </row>
    <row r="10592" spans="1:5" ht="15.75" outlineLevel="2" x14ac:dyDescent="0.25">
      <c r="A10592" s="17">
        <v>44316</v>
      </c>
      <c r="B10592" t="s">
        <v>215</v>
      </c>
      <c r="C10592" s="2">
        <v>139.38999999999999</v>
      </c>
      <c r="D10592" s="21" t="str">
        <f t="shared" si="164"/>
        <v/>
      </c>
      <c r="E10592" t="s">
        <v>57</v>
      </c>
    </row>
    <row r="10593" spans="1:5" ht="15.75" outlineLevel="2" x14ac:dyDescent="0.25">
      <c r="A10593" s="17">
        <v>44316</v>
      </c>
      <c r="B10593" t="s">
        <v>215</v>
      </c>
      <c r="C10593" s="2">
        <v>111.64</v>
      </c>
      <c r="D10593" s="21" t="str">
        <f t="shared" si="164"/>
        <v/>
      </c>
      <c r="E10593" t="s">
        <v>57</v>
      </c>
    </row>
    <row r="10594" spans="1:5" ht="15.75" outlineLevel="2" x14ac:dyDescent="0.25">
      <c r="A10594" s="17">
        <v>44316</v>
      </c>
      <c r="B10594" t="s">
        <v>215</v>
      </c>
      <c r="C10594" s="2">
        <v>164.09</v>
      </c>
      <c r="D10594" s="21" t="str">
        <f t="shared" si="164"/>
        <v/>
      </c>
      <c r="E10594" t="s">
        <v>57</v>
      </c>
    </row>
    <row r="10595" spans="1:5" ht="15.75" outlineLevel="2" x14ac:dyDescent="0.25">
      <c r="A10595" s="17">
        <v>44316</v>
      </c>
      <c r="B10595" t="s">
        <v>215</v>
      </c>
      <c r="C10595" s="2">
        <v>330.45</v>
      </c>
      <c r="D10595" s="21" t="str">
        <f t="shared" si="164"/>
        <v/>
      </c>
      <c r="E10595" t="s">
        <v>57</v>
      </c>
    </row>
    <row r="10596" spans="1:5" ht="15.75" outlineLevel="2" x14ac:dyDescent="0.25">
      <c r="A10596" s="17">
        <v>44316</v>
      </c>
      <c r="B10596" t="s">
        <v>215</v>
      </c>
      <c r="C10596" s="2">
        <v>304.98</v>
      </c>
      <c r="D10596" s="21" t="str">
        <f t="shared" si="164"/>
        <v/>
      </c>
      <c r="E10596" t="s">
        <v>57</v>
      </c>
    </row>
    <row r="10597" spans="1:5" ht="15.75" outlineLevel="2" x14ac:dyDescent="0.25">
      <c r="A10597" s="17">
        <v>44316</v>
      </c>
      <c r="B10597" t="s">
        <v>215</v>
      </c>
      <c r="C10597" s="2">
        <v>299.27999999999997</v>
      </c>
      <c r="D10597" s="21" t="str">
        <f t="shared" si="164"/>
        <v/>
      </c>
      <c r="E10597" t="s">
        <v>57</v>
      </c>
    </row>
    <row r="10598" spans="1:5" ht="15.75" outlineLevel="2" x14ac:dyDescent="0.25">
      <c r="A10598" s="17">
        <v>44316</v>
      </c>
      <c r="B10598" t="s">
        <v>215</v>
      </c>
      <c r="C10598" s="2">
        <v>191.89</v>
      </c>
      <c r="D10598" s="21" t="str">
        <f t="shared" si="164"/>
        <v/>
      </c>
      <c r="E10598" t="s">
        <v>57</v>
      </c>
    </row>
    <row r="10599" spans="1:5" ht="15.75" outlineLevel="2" x14ac:dyDescent="0.25">
      <c r="A10599" s="17">
        <v>44316</v>
      </c>
      <c r="B10599" t="s">
        <v>215</v>
      </c>
      <c r="C10599" s="2">
        <v>83.68</v>
      </c>
      <c r="D10599" s="21" t="str">
        <f t="shared" si="164"/>
        <v/>
      </c>
      <c r="E10599" t="s">
        <v>57</v>
      </c>
    </row>
    <row r="10600" spans="1:5" ht="15.75" outlineLevel="2" x14ac:dyDescent="0.25">
      <c r="A10600" s="17">
        <v>44316</v>
      </c>
      <c r="B10600" t="s">
        <v>215</v>
      </c>
      <c r="C10600" s="2">
        <v>233.81</v>
      </c>
      <c r="D10600" s="21" t="str">
        <f t="shared" si="164"/>
        <v/>
      </c>
      <c r="E10600" t="s">
        <v>57</v>
      </c>
    </row>
    <row r="10601" spans="1:5" ht="15.75" outlineLevel="2" x14ac:dyDescent="0.25">
      <c r="A10601" s="17">
        <v>44316</v>
      </c>
      <c r="B10601" t="s">
        <v>215</v>
      </c>
      <c r="C10601" s="2">
        <v>150.08000000000001</v>
      </c>
      <c r="D10601" s="21" t="str">
        <f t="shared" si="164"/>
        <v/>
      </c>
      <c r="E10601" t="s">
        <v>57</v>
      </c>
    </row>
    <row r="10602" spans="1:5" ht="15.75" outlineLevel="2" x14ac:dyDescent="0.25">
      <c r="A10602" s="17">
        <v>44316</v>
      </c>
      <c r="B10602" t="s">
        <v>215</v>
      </c>
      <c r="C10602" s="2">
        <v>125.49</v>
      </c>
      <c r="D10602" s="21" t="str">
        <f t="shared" si="164"/>
        <v/>
      </c>
      <c r="E10602" t="s">
        <v>57</v>
      </c>
    </row>
    <row r="10603" spans="1:5" ht="15.75" outlineLevel="2" x14ac:dyDescent="0.25">
      <c r="A10603" s="17">
        <v>44316</v>
      </c>
      <c r="B10603" t="s">
        <v>215</v>
      </c>
      <c r="C10603" s="2">
        <v>734.6</v>
      </c>
      <c r="D10603" s="21" t="str">
        <f t="shared" si="164"/>
        <v/>
      </c>
      <c r="E10603" t="s">
        <v>57</v>
      </c>
    </row>
    <row r="10604" spans="1:5" ht="15.75" outlineLevel="2" x14ac:dyDescent="0.25">
      <c r="A10604" s="17">
        <v>44316</v>
      </c>
      <c r="B10604" t="s">
        <v>215</v>
      </c>
      <c r="C10604" s="2">
        <v>258.42</v>
      </c>
      <c r="D10604" s="21" t="str">
        <f t="shared" si="164"/>
        <v/>
      </c>
      <c r="E10604" t="s">
        <v>57</v>
      </c>
    </row>
    <row r="10605" spans="1:5" ht="15.75" outlineLevel="2" x14ac:dyDescent="0.25">
      <c r="A10605" s="17">
        <v>44316</v>
      </c>
      <c r="B10605" t="s">
        <v>215</v>
      </c>
      <c r="C10605" s="2">
        <v>139.55000000000001</v>
      </c>
      <c r="D10605" s="21" t="str">
        <f t="shared" si="164"/>
        <v/>
      </c>
      <c r="E10605" t="s">
        <v>57</v>
      </c>
    </row>
    <row r="10606" spans="1:5" ht="15.75" outlineLevel="2" x14ac:dyDescent="0.25">
      <c r="A10606" s="17">
        <v>44316</v>
      </c>
      <c r="B10606" t="s">
        <v>215</v>
      </c>
      <c r="C10606" s="2">
        <v>272.32</v>
      </c>
      <c r="D10606" s="21" t="str">
        <f t="shared" si="164"/>
        <v/>
      </c>
      <c r="E10606" t="s">
        <v>57</v>
      </c>
    </row>
    <row r="10607" spans="1:5" ht="15.75" outlineLevel="2" x14ac:dyDescent="0.25">
      <c r="A10607" s="17">
        <v>44316</v>
      </c>
      <c r="B10607" t="s">
        <v>215</v>
      </c>
      <c r="C10607" s="2">
        <v>767.63</v>
      </c>
      <c r="D10607" s="21" t="str">
        <f t="shared" si="164"/>
        <v/>
      </c>
      <c r="E10607" t="s">
        <v>57</v>
      </c>
    </row>
    <row r="10608" spans="1:5" ht="15.75" outlineLevel="2" x14ac:dyDescent="0.25">
      <c r="A10608" s="17">
        <v>44316</v>
      </c>
      <c r="B10608" t="s">
        <v>215</v>
      </c>
      <c r="C10608" s="2">
        <v>195.1</v>
      </c>
      <c r="D10608" s="21" t="str">
        <f t="shared" si="164"/>
        <v/>
      </c>
      <c r="E10608" t="s">
        <v>57</v>
      </c>
    </row>
    <row r="10609" spans="1:5" ht="15.75" outlineLevel="2" x14ac:dyDescent="0.25">
      <c r="A10609" s="17">
        <v>44316</v>
      </c>
      <c r="B10609" t="s">
        <v>215</v>
      </c>
      <c r="C10609" s="2">
        <v>139.55000000000001</v>
      </c>
      <c r="D10609" s="21" t="str">
        <f t="shared" si="164"/>
        <v/>
      </c>
      <c r="E10609" t="s">
        <v>57</v>
      </c>
    </row>
    <row r="10610" spans="1:5" ht="15.75" outlineLevel="2" x14ac:dyDescent="0.25">
      <c r="A10610" s="17">
        <v>44316</v>
      </c>
      <c r="B10610" t="s">
        <v>215</v>
      </c>
      <c r="C10610" s="2">
        <v>352.68</v>
      </c>
      <c r="D10610" s="21" t="str">
        <f t="shared" si="164"/>
        <v/>
      </c>
      <c r="E10610" t="s">
        <v>57</v>
      </c>
    </row>
    <row r="10611" spans="1:5" ht="15.75" outlineLevel="2" x14ac:dyDescent="0.25">
      <c r="A10611" s="17">
        <v>44316</v>
      </c>
      <c r="B10611" t="s">
        <v>215</v>
      </c>
      <c r="C10611" s="2">
        <v>366.58</v>
      </c>
      <c r="D10611" s="21" t="str">
        <f t="shared" si="164"/>
        <v/>
      </c>
      <c r="E10611" t="s">
        <v>57</v>
      </c>
    </row>
    <row r="10612" spans="1:5" ht="15.75" outlineLevel="2" x14ac:dyDescent="0.25">
      <c r="A10612" s="17">
        <v>44316</v>
      </c>
      <c r="B10612" t="s">
        <v>215</v>
      </c>
      <c r="C10612" s="2">
        <v>273.69</v>
      </c>
      <c r="D10612" s="21" t="str">
        <f t="shared" si="164"/>
        <v/>
      </c>
      <c r="E10612" t="s">
        <v>57</v>
      </c>
    </row>
    <row r="10613" spans="1:5" ht="15.75" outlineLevel="2" x14ac:dyDescent="0.25">
      <c r="A10613" s="17">
        <v>44316</v>
      </c>
      <c r="B10613" t="s">
        <v>215</v>
      </c>
      <c r="C10613" s="2">
        <v>257.47000000000003</v>
      </c>
      <c r="D10613" s="21" t="str">
        <f t="shared" si="164"/>
        <v/>
      </c>
      <c r="E10613" t="s">
        <v>57</v>
      </c>
    </row>
    <row r="10614" spans="1:5" ht="15.75" outlineLevel="2" x14ac:dyDescent="0.25">
      <c r="A10614" s="17">
        <v>44316</v>
      </c>
      <c r="B10614" t="s">
        <v>215</v>
      </c>
      <c r="C10614" s="2">
        <v>246.72</v>
      </c>
      <c r="D10614" s="21" t="str">
        <f t="shared" si="164"/>
        <v/>
      </c>
      <c r="E10614" t="s">
        <v>57</v>
      </c>
    </row>
    <row r="10615" spans="1:5" ht="15.75" outlineLevel="2" x14ac:dyDescent="0.25">
      <c r="A10615" s="17">
        <v>44316</v>
      </c>
      <c r="B10615" t="s">
        <v>215</v>
      </c>
      <c r="C10615" s="2">
        <v>285.33</v>
      </c>
      <c r="D10615" s="21" t="str">
        <f t="shared" si="164"/>
        <v/>
      </c>
      <c r="E10615" t="s">
        <v>57</v>
      </c>
    </row>
    <row r="10616" spans="1:5" ht="15.75" outlineLevel="2" x14ac:dyDescent="0.25">
      <c r="A10616" s="17">
        <v>44316</v>
      </c>
      <c r="B10616" t="s">
        <v>215</v>
      </c>
      <c r="C10616" s="2">
        <v>232.77</v>
      </c>
      <c r="D10616" s="21" t="str">
        <f t="shared" si="164"/>
        <v/>
      </c>
      <c r="E10616" t="s">
        <v>57</v>
      </c>
    </row>
    <row r="10617" spans="1:5" ht="15.75" outlineLevel="2" x14ac:dyDescent="0.25">
      <c r="A10617" s="17">
        <v>44316</v>
      </c>
      <c r="B10617" t="s">
        <v>215</v>
      </c>
      <c r="C10617" s="2">
        <v>194.21</v>
      </c>
      <c r="D10617" s="21" t="str">
        <f t="shared" si="164"/>
        <v/>
      </c>
      <c r="E10617" t="s">
        <v>57</v>
      </c>
    </row>
    <row r="10618" spans="1:5" ht="15.75" outlineLevel="2" x14ac:dyDescent="0.25">
      <c r="A10618" s="17">
        <v>44316</v>
      </c>
      <c r="B10618" t="s">
        <v>215</v>
      </c>
      <c r="C10618" s="2">
        <v>138.5</v>
      </c>
      <c r="D10618" s="21" t="str">
        <f t="shared" si="164"/>
        <v/>
      </c>
      <c r="E10618" t="s">
        <v>57</v>
      </c>
    </row>
    <row r="10619" spans="1:5" ht="15.75" outlineLevel="2" x14ac:dyDescent="0.25">
      <c r="A10619" s="17">
        <v>44316</v>
      </c>
      <c r="B10619" t="s">
        <v>215</v>
      </c>
      <c r="C10619" s="2">
        <v>300.06</v>
      </c>
      <c r="D10619" s="21" t="str">
        <f t="shared" si="164"/>
        <v/>
      </c>
      <c r="E10619" t="s">
        <v>57</v>
      </c>
    </row>
    <row r="10620" spans="1:5" ht="15.75" outlineLevel="2" x14ac:dyDescent="0.25">
      <c r="A10620" s="17">
        <v>44316</v>
      </c>
      <c r="B10620" t="s">
        <v>215</v>
      </c>
      <c r="C10620" s="2">
        <v>230.56</v>
      </c>
      <c r="D10620" s="21" t="str">
        <f t="shared" si="164"/>
        <v/>
      </c>
      <c r="E10620" t="s">
        <v>57</v>
      </c>
    </row>
    <row r="10621" spans="1:5" ht="15.75" outlineLevel="2" x14ac:dyDescent="0.25">
      <c r="A10621" s="17">
        <v>44316</v>
      </c>
      <c r="B10621" t="s">
        <v>215</v>
      </c>
      <c r="C10621" s="2">
        <v>41.81</v>
      </c>
      <c r="D10621" s="21" t="str">
        <f t="shared" si="164"/>
        <v/>
      </c>
      <c r="E10621" t="s">
        <v>57</v>
      </c>
    </row>
    <row r="10622" spans="1:5" ht="15.75" outlineLevel="2" x14ac:dyDescent="0.25">
      <c r="A10622" s="17">
        <v>44316</v>
      </c>
      <c r="B10622" t="s">
        <v>215</v>
      </c>
      <c r="C10622" s="2">
        <v>243.74</v>
      </c>
      <c r="D10622" s="21" t="str">
        <f t="shared" ref="D10622:D10685" si="165">IF(E10622="","TOTAL","")</f>
        <v/>
      </c>
      <c r="E10622" t="s">
        <v>57</v>
      </c>
    </row>
    <row r="10623" spans="1:5" ht="15.75" outlineLevel="2" x14ac:dyDescent="0.25">
      <c r="A10623" s="17">
        <v>44316</v>
      </c>
      <c r="B10623" t="s">
        <v>215</v>
      </c>
      <c r="C10623" s="2">
        <v>145.19999999999999</v>
      </c>
      <c r="D10623" s="21" t="str">
        <f t="shared" si="165"/>
        <v/>
      </c>
      <c r="E10623" t="s">
        <v>57</v>
      </c>
    </row>
    <row r="10624" spans="1:5" ht="15.75" outlineLevel="2" x14ac:dyDescent="0.25">
      <c r="A10624" s="17">
        <v>44316</v>
      </c>
      <c r="B10624" t="s">
        <v>215</v>
      </c>
      <c r="C10624" s="2">
        <v>165.58</v>
      </c>
      <c r="D10624" s="21" t="str">
        <f t="shared" si="165"/>
        <v/>
      </c>
      <c r="E10624" t="s">
        <v>57</v>
      </c>
    </row>
    <row r="10625" spans="1:5" ht="15.75" outlineLevel="2" x14ac:dyDescent="0.25">
      <c r="A10625" s="17">
        <v>44316</v>
      </c>
      <c r="B10625" t="s">
        <v>215</v>
      </c>
      <c r="C10625" s="2">
        <v>97.58</v>
      </c>
      <c r="D10625" s="21" t="str">
        <f t="shared" si="165"/>
        <v/>
      </c>
      <c r="E10625" t="s">
        <v>57</v>
      </c>
    </row>
    <row r="10626" spans="1:5" ht="15.75" outlineLevel="2" x14ac:dyDescent="0.25">
      <c r="A10626" s="17">
        <v>44316</v>
      </c>
      <c r="B10626" t="s">
        <v>215</v>
      </c>
      <c r="C10626" s="2">
        <v>139.38999999999999</v>
      </c>
      <c r="D10626" s="21" t="str">
        <f t="shared" si="165"/>
        <v/>
      </c>
      <c r="E10626" t="s">
        <v>57</v>
      </c>
    </row>
    <row r="10627" spans="1:5" ht="15.75" outlineLevel="2" x14ac:dyDescent="0.25">
      <c r="A10627" s="17">
        <v>44316</v>
      </c>
      <c r="B10627" t="s">
        <v>215</v>
      </c>
      <c r="C10627" s="2">
        <v>136.18</v>
      </c>
      <c r="D10627" s="21" t="str">
        <f t="shared" si="165"/>
        <v/>
      </c>
      <c r="E10627" t="s">
        <v>57</v>
      </c>
    </row>
    <row r="10628" spans="1:5" ht="15.75" outlineLevel="2" x14ac:dyDescent="0.25">
      <c r="A10628" s="17">
        <v>44316</v>
      </c>
      <c r="B10628" t="s">
        <v>215</v>
      </c>
      <c r="C10628" s="2">
        <v>110.7</v>
      </c>
      <c r="D10628" s="21" t="str">
        <f t="shared" si="165"/>
        <v/>
      </c>
      <c r="E10628" t="s">
        <v>57</v>
      </c>
    </row>
    <row r="10629" spans="1:5" ht="15.75" outlineLevel="2" x14ac:dyDescent="0.25">
      <c r="A10629" s="17">
        <v>44316</v>
      </c>
      <c r="B10629" t="s">
        <v>215</v>
      </c>
      <c r="C10629" s="2">
        <v>55.82</v>
      </c>
      <c r="D10629" s="21" t="str">
        <f t="shared" si="165"/>
        <v/>
      </c>
      <c r="E10629" t="s">
        <v>57</v>
      </c>
    </row>
    <row r="10630" spans="1:5" ht="15.75" outlineLevel="2" x14ac:dyDescent="0.25">
      <c r="A10630" s="17">
        <v>44316</v>
      </c>
      <c r="B10630" t="s">
        <v>215</v>
      </c>
      <c r="C10630" s="2">
        <v>83.62</v>
      </c>
      <c r="D10630" s="21" t="str">
        <f t="shared" si="165"/>
        <v/>
      </c>
      <c r="E10630" t="s">
        <v>57</v>
      </c>
    </row>
    <row r="10631" spans="1:5" ht="15.75" outlineLevel="2" x14ac:dyDescent="0.25">
      <c r="A10631" s="17">
        <v>44316</v>
      </c>
      <c r="B10631" t="s">
        <v>215</v>
      </c>
      <c r="C10631" s="2">
        <v>111.48</v>
      </c>
      <c r="D10631" s="21" t="str">
        <f t="shared" si="165"/>
        <v/>
      </c>
      <c r="E10631" t="s">
        <v>57</v>
      </c>
    </row>
    <row r="10632" spans="1:5" ht="15.75" outlineLevel="2" x14ac:dyDescent="0.25">
      <c r="A10632" s="17">
        <v>44316</v>
      </c>
      <c r="B10632" t="s">
        <v>215</v>
      </c>
      <c r="C10632" s="2">
        <v>136.18</v>
      </c>
      <c r="D10632" s="21" t="str">
        <f t="shared" si="165"/>
        <v/>
      </c>
      <c r="E10632" t="s">
        <v>57</v>
      </c>
    </row>
    <row r="10633" spans="1:5" ht="15.75" outlineLevel="2" x14ac:dyDescent="0.25">
      <c r="A10633" s="17">
        <v>44316</v>
      </c>
      <c r="B10633" t="s">
        <v>215</v>
      </c>
      <c r="C10633" s="2">
        <v>97.58</v>
      </c>
      <c r="D10633" s="21" t="str">
        <f t="shared" si="165"/>
        <v/>
      </c>
      <c r="E10633" t="s">
        <v>57</v>
      </c>
    </row>
    <row r="10634" spans="1:5" ht="15.75" outlineLevel="2" x14ac:dyDescent="0.25">
      <c r="A10634" s="17">
        <v>44316</v>
      </c>
      <c r="B10634" t="s">
        <v>215</v>
      </c>
      <c r="C10634" s="2">
        <v>150.13999999999999</v>
      </c>
      <c r="D10634" s="21" t="str">
        <f t="shared" si="165"/>
        <v/>
      </c>
      <c r="E10634" t="s">
        <v>57</v>
      </c>
    </row>
    <row r="10635" spans="1:5" ht="15.75" outlineLevel="2" x14ac:dyDescent="0.25">
      <c r="A10635" s="17">
        <v>44316</v>
      </c>
      <c r="B10635" t="s">
        <v>215</v>
      </c>
      <c r="C10635" s="2">
        <v>167.35</v>
      </c>
      <c r="D10635" s="21" t="str">
        <f t="shared" si="165"/>
        <v/>
      </c>
      <c r="E10635" t="s">
        <v>57</v>
      </c>
    </row>
    <row r="10636" spans="1:5" ht="15.75" outlineLevel="2" x14ac:dyDescent="0.25">
      <c r="A10636" s="17">
        <v>44316</v>
      </c>
      <c r="B10636" t="s">
        <v>215</v>
      </c>
      <c r="C10636" s="2">
        <v>343.2</v>
      </c>
      <c r="D10636" s="21" t="str">
        <f t="shared" si="165"/>
        <v/>
      </c>
      <c r="E10636" t="s">
        <v>57</v>
      </c>
    </row>
    <row r="10637" spans="1:5" ht="15.75" outlineLevel="2" x14ac:dyDescent="0.25">
      <c r="A10637" s="17">
        <v>44316</v>
      </c>
      <c r="B10637" t="s">
        <v>215</v>
      </c>
      <c r="C10637" s="2">
        <v>821.53</v>
      </c>
      <c r="D10637" s="21" t="str">
        <f t="shared" si="165"/>
        <v/>
      </c>
      <c r="E10637" t="s">
        <v>57</v>
      </c>
    </row>
    <row r="10638" spans="1:5" ht="15.75" outlineLevel="2" x14ac:dyDescent="0.25">
      <c r="A10638" s="17">
        <v>44316</v>
      </c>
      <c r="B10638" t="s">
        <v>215</v>
      </c>
      <c r="C10638" s="2">
        <v>83.73</v>
      </c>
      <c r="D10638" s="21" t="str">
        <f t="shared" si="165"/>
        <v/>
      </c>
      <c r="E10638" t="s">
        <v>57</v>
      </c>
    </row>
    <row r="10639" spans="1:5" ht="15.75" outlineLevel="2" x14ac:dyDescent="0.25">
      <c r="A10639" s="17">
        <v>44316</v>
      </c>
      <c r="B10639" t="s">
        <v>215</v>
      </c>
      <c r="C10639" s="2">
        <v>124.54</v>
      </c>
      <c r="D10639" s="21" t="str">
        <f t="shared" si="165"/>
        <v/>
      </c>
      <c r="E10639" t="s">
        <v>57</v>
      </c>
    </row>
    <row r="10640" spans="1:5" ht="15.75" outlineLevel="2" x14ac:dyDescent="0.25">
      <c r="A10640" s="17">
        <v>44316</v>
      </c>
      <c r="B10640" t="s">
        <v>215</v>
      </c>
      <c r="C10640" s="2">
        <v>364.98</v>
      </c>
      <c r="D10640" s="21" t="str">
        <f t="shared" si="165"/>
        <v/>
      </c>
      <c r="E10640" t="s">
        <v>57</v>
      </c>
    </row>
    <row r="10641" spans="1:5" ht="15.75" outlineLevel="2" x14ac:dyDescent="0.25">
      <c r="A10641" s="17">
        <v>44316</v>
      </c>
      <c r="B10641" t="s">
        <v>215</v>
      </c>
      <c r="C10641" s="2">
        <v>41.81</v>
      </c>
      <c r="D10641" s="21" t="str">
        <f t="shared" si="165"/>
        <v/>
      </c>
      <c r="E10641" t="s">
        <v>57</v>
      </c>
    </row>
    <row r="10642" spans="1:5" ht="15.75" outlineLevel="2" x14ac:dyDescent="0.25">
      <c r="A10642" s="17">
        <v>44316</v>
      </c>
      <c r="B10642" t="s">
        <v>215</v>
      </c>
      <c r="C10642" s="2">
        <v>27.86</v>
      </c>
      <c r="D10642" s="21" t="str">
        <f t="shared" si="165"/>
        <v/>
      </c>
      <c r="E10642" t="s">
        <v>57</v>
      </c>
    </row>
    <row r="10643" spans="1:5" ht="15.75" outlineLevel="2" x14ac:dyDescent="0.25">
      <c r="A10643" s="17">
        <v>44316</v>
      </c>
      <c r="B10643" t="s">
        <v>215</v>
      </c>
      <c r="C10643" s="2">
        <v>137.13</v>
      </c>
      <c r="D10643" s="21" t="str">
        <f t="shared" si="165"/>
        <v/>
      </c>
      <c r="E10643" t="s">
        <v>57</v>
      </c>
    </row>
    <row r="10644" spans="1:5" ht="15.75" outlineLevel="2" x14ac:dyDescent="0.25">
      <c r="A10644" s="17">
        <v>44316</v>
      </c>
      <c r="B10644" t="s">
        <v>215</v>
      </c>
      <c r="C10644" s="2">
        <v>125.49</v>
      </c>
      <c r="D10644" s="21" t="str">
        <f t="shared" si="165"/>
        <v/>
      </c>
      <c r="E10644" t="s">
        <v>57</v>
      </c>
    </row>
    <row r="10645" spans="1:5" ht="15.75" outlineLevel="2" x14ac:dyDescent="0.25">
      <c r="A10645" s="17">
        <v>44316</v>
      </c>
      <c r="B10645" t="s">
        <v>215</v>
      </c>
      <c r="C10645" s="2">
        <v>163.98</v>
      </c>
      <c r="D10645" s="21" t="str">
        <f t="shared" si="165"/>
        <v/>
      </c>
      <c r="E10645" t="s">
        <v>57</v>
      </c>
    </row>
    <row r="10646" spans="1:5" ht="15.75" outlineLevel="2" x14ac:dyDescent="0.25">
      <c r="A10646" s="17">
        <v>44316</v>
      </c>
      <c r="B10646" t="s">
        <v>215</v>
      </c>
      <c r="C10646" s="2">
        <v>150.13999999999999</v>
      </c>
      <c r="D10646" s="21" t="str">
        <f t="shared" si="165"/>
        <v/>
      </c>
      <c r="E10646" t="s">
        <v>57</v>
      </c>
    </row>
    <row r="10647" spans="1:5" ht="15.75" outlineLevel="2" x14ac:dyDescent="0.25">
      <c r="A10647" s="17">
        <v>44316</v>
      </c>
      <c r="B10647" t="s">
        <v>215</v>
      </c>
      <c r="C10647" s="2">
        <v>106.9</v>
      </c>
      <c r="D10647" s="21" t="str">
        <f t="shared" si="165"/>
        <v/>
      </c>
      <c r="E10647" t="s">
        <v>57</v>
      </c>
    </row>
    <row r="10648" spans="1:5" ht="15.75" outlineLevel="2" x14ac:dyDescent="0.25">
      <c r="A10648" s="17">
        <v>44316</v>
      </c>
      <c r="B10648" t="s">
        <v>215</v>
      </c>
      <c r="C10648" s="2">
        <v>175.68</v>
      </c>
      <c r="D10648" s="21" t="str">
        <f t="shared" si="165"/>
        <v/>
      </c>
      <c r="E10648" t="s">
        <v>57</v>
      </c>
    </row>
    <row r="10649" spans="1:5" ht="15.75" outlineLevel="2" x14ac:dyDescent="0.25">
      <c r="A10649" s="17">
        <v>44316</v>
      </c>
      <c r="B10649" t="s">
        <v>215</v>
      </c>
      <c r="C10649" s="2">
        <v>195.1</v>
      </c>
      <c r="D10649" s="21" t="str">
        <f t="shared" si="165"/>
        <v/>
      </c>
      <c r="E10649" t="s">
        <v>57</v>
      </c>
    </row>
    <row r="10650" spans="1:5" ht="15.75" outlineLevel="2" x14ac:dyDescent="0.25">
      <c r="A10650" s="17">
        <v>44316</v>
      </c>
      <c r="B10650" t="s">
        <v>215</v>
      </c>
      <c r="C10650" s="2">
        <v>150.08000000000001</v>
      </c>
      <c r="D10650" s="21" t="str">
        <f t="shared" si="165"/>
        <v/>
      </c>
      <c r="E10650" t="s">
        <v>57</v>
      </c>
    </row>
    <row r="10651" spans="1:5" ht="15.75" outlineLevel="2" x14ac:dyDescent="0.25">
      <c r="A10651" s="17">
        <v>44316</v>
      </c>
      <c r="B10651" t="s">
        <v>215</v>
      </c>
      <c r="C10651" s="2">
        <v>177.94</v>
      </c>
      <c r="D10651" s="21" t="str">
        <f t="shared" si="165"/>
        <v/>
      </c>
      <c r="E10651" t="s">
        <v>57</v>
      </c>
    </row>
    <row r="10652" spans="1:5" ht="15.75" outlineLevel="2" x14ac:dyDescent="0.25">
      <c r="A10652" s="17">
        <v>44316</v>
      </c>
      <c r="B10652" t="s">
        <v>215</v>
      </c>
      <c r="C10652" s="2">
        <v>164.04</v>
      </c>
      <c r="D10652" s="21" t="str">
        <f t="shared" si="165"/>
        <v/>
      </c>
      <c r="E10652" t="s">
        <v>57</v>
      </c>
    </row>
    <row r="10653" spans="1:5" ht="15.75" outlineLevel="2" x14ac:dyDescent="0.25">
      <c r="A10653" s="17">
        <v>44316</v>
      </c>
      <c r="B10653" t="s">
        <v>215</v>
      </c>
      <c r="C10653" s="2">
        <v>152.4</v>
      </c>
      <c r="D10653" s="21" t="str">
        <f t="shared" si="165"/>
        <v/>
      </c>
      <c r="E10653" t="s">
        <v>57</v>
      </c>
    </row>
    <row r="10654" spans="1:5" ht="15.75" outlineLevel="2" x14ac:dyDescent="0.25">
      <c r="A10654" s="17">
        <v>44316</v>
      </c>
      <c r="B10654" t="s">
        <v>215</v>
      </c>
      <c r="C10654" s="2">
        <v>188.7</v>
      </c>
      <c r="D10654" s="21" t="str">
        <f t="shared" si="165"/>
        <v/>
      </c>
      <c r="E10654" t="s">
        <v>57</v>
      </c>
    </row>
    <row r="10655" spans="1:5" ht="15.75" outlineLevel="2" x14ac:dyDescent="0.25">
      <c r="A10655" s="17">
        <v>44316</v>
      </c>
      <c r="B10655" t="s">
        <v>215</v>
      </c>
      <c r="C10655" s="2">
        <v>286.27</v>
      </c>
      <c r="D10655" s="21" t="str">
        <f t="shared" si="165"/>
        <v/>
      </c>
      <c r="E10655" t="s">
        <v>57</v>
      </c>
    </row>
    <row r="10656" spans="1:5" ht="15.75" outlineLevel="2" x14ac:dyDescent="0.25">
      <c r="A10656" s="17">
        <v>44316</v>
      </c>
      <c r="B10656" t="s">
        <v>215</v>
      </c>
      <c r="C10656" s="2">
        <v>164.04</v>
      </c>
      <c r="D10656" s="21" t="str">
        <f t="shared" si="165"/>
        <v/>
      </c>
      <c r="E10656" t="s">
        <v>57</v>
      </c>
    </row>
    <row r="10657" spans="1:5" ht="15.75" outlineLevel="2" x14ac:dyDescent="0.25">
      <c r="A10657" s="17">
        <v>44316</v>
      </c>
      <c r="B10657" t="s">
        <v>215</v>
      </c>
      <c r="C10657" s="2">
        <v>177.94</v>
      </c>
      <c r="D10657" s="21" t="str">
        <f t="shared" si="165"/>
        <v/>
      </c>
      <c r="E10657" t="s">
        <v>57</v>
      </c>
    </row>
    <row r="10658" spans="1:5" ht="15.75" outlineLevel="2" x14ac:dyDescent="0.25">
      <c r="A10658" s="17">
        <v>44316</v>
      </c>
      <c r="B10658" t="s">
        <v>215</v>
      </c>
      <c r="C10658" s="2">
        <v>221.13</v>
      </c>
      <c r="D10658" s="21" t="str">
        <f t="shared" si="165"/>
        <v/>
      </c>
      <c r="E10658" t="s">
        <v>57</v>
      </c>
    </row>
    <row r="10659" spans="1:5" ht="15.75" outlineLevel="2" x14ac:dyDescent="0.25">
      <c r="A10659" s="17">
        <v>44316</v>
      </c>
      <c r="B10659" t="s">
        <v>215</v>
      </c>
      <c r="C10659" s="2">
        <v>164.98</v>
      </c>
      <c r="D10659" s="21" t="str">
        <f t="shared" si="165"/>
        <v/>
      </c>
      <c r="E10659" t="s">
        <v>57</v>
      </c>
    </row>
    <row r="10660" spans="1:5" ht="15.75" outlineLevel="2" x14ac:dyDescent="0.25">
      <c r="A10660" s="17">
        <v>44316</v>
      </c>
      <c r="B10660" t="s">
        <v>215</v>
      </c>
      <c r="C10660" s="2">
        <v>83.68</v>
      </c>
      <c r="D10660" s="21" t="str">
        <f t="shared" si="165"/>
        <v/>
      </c>
      <c r="E10660" t="s">
        <v>57</v>
      </c>
    </row>
    <row r="10661" spans="1:5" ht="15.75" outlineLevel="2" x14ac:dyDescent="0.25">
      <c r="A10661" s="17">
        <v>44316</v>
      </c>
      <c r="B10661" t="s">
        <v>215</v>
      </c>
      <c r="C10661" s="2">
        <v>151.08000000000001</v>
      </c>
      <c r="D10661" s="21" t="str">
        <f t="shared" si="165"/>
        <v/>
      </c>
      <c r="E10661" t="s">
        <v>57</v>
      </c>
    </row>
    <row r="10662" spans="1:5" ht="15.75" outlineLevel="2" x14ac:dyDescent="0.25">
      <c r="A10662" s="17">
        <v>44316</v>
      </c>
      <c r="B10662" t="s">
        <v>215</v>
      </c>
      <c r="C10662" s="2">
        <v>136.18</v>
      </c>
      <c r="D10662" s="21" t="str">
        <f t="shared" si="165"/>
        <v/>
      </c>
      <c r="E10662" t="s">
        <v>57</v>
      </c>
    </row>
    <row r="10663" spans="1:5" ht="15.75" outlineLevel="2" x14ac:dyDescent="0.25">
      <c r="A10663" s="17">
        <v>44316</v>
      </c>
      <c r="B10663" t="s">
        <v>215</v>
      </c>
      <c r="C10663" s="2">
        <v>150.13999999999999</v>
      </c>
      <c r="D10663" s="21" t="str">
        <f t="shared" si="165"/>
        <v/>
      </c>
      <c r="E10663" t="s">
        <v>57</v>
      </c>
    </row>
    <row r="10664" spans="1:5" ht="15.75" outlineLevel="2" x14ac:dyDescent="0.25">
      <c r="A10664" s="17">
        <v>44316</v>
      </c>
      <c r="B10664" t="s">
        <v>215</v>
      </c>
      <c r="C10664" s="2">
        <v>83.62</v>
      </c>
      <c r="D10664" s="21" t="str">
        <f t="shared" si="165"/>
        <v/>
      </c>
      <c r="E10664" t="s">
        <v>57</v>
      </c>
    </row>
    <row r="10665" spans="1:5" ht="15.75" outlineLevel="2" x14ac:dyDescent="0.25">
      <c r="A10665" s="17">
        <v>44316</v>
      </c>
      <c r="B10665" t="s">
        <v>215</v>
      </c>
      <c r="C10665" s="2">
        <v>165.42</v>
      </c>
      <c r="D10665" s="21" t="str">
        <f t="shared" si="165"/>
        <v/>
      </c>
      <c r="E10665" t="s">
        <v>57</v>
      </c>
    </row>
    <row r="10666" spans="1:5" ht="15.75" outlineLevel="2" x14ac:dyDescent="0.25">
      <c r="A10666" s="17">
        <v>44316</v>
      </c>
      <c r="B10666" t="s">
        <v>215</v>
      </c>
      <c r="C10666" s="2">
        <v>111.59</v>
      </c>
      <c r="D10666" s="21" t="str">
        <f t="shared" si="165"/>
        <v/>
      </c>
      <c r="E10666" t="s">
        <v>57</v>
      </c>
    </row>
    <row r="10667" spans="1:5" ht="15.75" outlineLevel="2" x14ac:dyDescent="0.25">
      <c r="A10667" s="17">
        <v>44316</v>
      </c>
      <c r="B10667" t="s">
        <v>215</v>
      </c>
      <c r="C10667" s="2">
        <v>286.16000000000003</v>
      </c>
      <c r="D10667" s="21" t="str">
        <f t="shared" si="165"/>
        <v/>
      </c>
      <c r="E10667" t="s">
        <v>57</v>
      </c>
    </row>
    <row r="10668" spans="1:5" ht="15.75" outlineLevel="2" x14ac:dyDescent="0.25">
      <c r="A10668" s="17">
        <v>44316</v>
      </c>
      <c r="B10668" t="s">
        <v>215</v>
      </c>
      <c r="C10668" s="2">
        <v>136.18</v>
      </c>
      <c r="D10668" s="21" t="str">
        <f t="shared" si="165"/>
        <v/>
      </c>
      <c r="E10668" t="s">
        <v>57</v>
      </c>
    </row>
    <row r="10669" spans="1:5" ht="15.75" outlineLevel="2" x14ac:dyDescent="0.25">
      <c r="A10669" s="17">
        <v>44316</v>
      </c>
      <c r="B10669" t="s">
        <v>215</v>
      </c>
      <c r="C10669" s="2">
        <v>191.95</v>
      </c>
      <c r="D10669" s="21" t="str">
        <f t="shared" si="165"/>
        <v/>
      </c>
      <c r="E10669" t="s">
        <v>57</v>
      </c>
    </row>
    <row r="10670" spans="1:5" ht="15.75" outlineLevel="2" x14ac:dyDescent="0.25">
      <c r="A10670" s="17">
        <v>44316</v>
      </c>
      <c r="B10670" t="s">
        <v>215</v>
      </c>
      <c r="C10670" s="2">
        <v>231.44</v>
      </c>
      <c r="D10670" s="21" t="str">
        <f t="shared" si="165"/>
        <v/>
      </c>
      <c r="E10670" t="s">
        <v>57</v>
      </c>
    </row>
    <row r="10671" spans="1:5" ht="15.75" outlineLevel="2" x14ac:dyDescent="0.25">
      <c r="A10671" s="17">
        <v>44316</v>
      </c>
      <c r="B10671" t="s">
        <v>215</v>
      </c>
      <c r="C10671" s="2">
        <v>355.05</v>
      </c>
      <c r="D10671" s="21" t="str">
        <f t="shared" si="165"/>
        <v/>
      </c>
      <c r="E10671" t="s">
        <v>57</v>
      </c>
    </row>
    <row r="10672" spans="1:5" ht="15.75" outlineLevel="2" x14ac:dyDescent="0.25">
      <c r="A10672" s="17">
        <v>44316</v>
      </c>
      <c r="B10672" t="s">
        <v>215</v>
      </c>
      <c r="C10672" s="2">
        <v>205.9</v>
      </c>
      <c r="D10672" s="21" t="str">
        <f t="shared" si="165"/>
        <v/>
      </c>
      <c r="E10672" t="s">
        <v>57</v>
      </c>
    </row>
    <row r="10673" spans="1:5" ht="15.75" outlineLevel="2" x14ac:dyDescent="0.25">
      <c r="A10673" s="17">
        <v>44316</v>
      </c>
      <c r="B10673" t="s">
        <v>215</v>
      </c>
      <c r="C10673" s="2">
        <v>153.34</v>
      </c>
      <c r="D10673" s="21" t="str">
        <f t="shared" si="165"/>
        <v/>
      </c>
      <c r="E10673" t="s">
        <v>57</v>
      </c>
    </row>
    <row r="10674" spans="1:5" ht="15.75" outlineLevel="2" x14ac:dyDescent="0.25">
      <c r="A10674" s="17">
        <v>44316</v>
      </c>
      <c r="B10674" t="s">
        <v>215</v>
      </c>
      <c r="C10674" s="2">
        <v>139.38999999999999</v>
      </c>
      <c r="D10674" s="21" t="str">
        <f t="shared" si="165"/>
        <v/>
      </c>
      <c r="E10674" t="s">
        <v>57</v>
      </c>
    </row>
    <row r="10675" spans="1:5" ht="15.75" outlineLevel="2" x14ac:dyDescent="0.25">
      <c r="A10675" s="17">
        <v>44316</v>
      </c>
      <c r="B10675" t="s">
        <v>215</v>
      </c>
      <c r="C10675" s="2">
        <v>177.99</v>
      </c>
      <c r="D10675" s="21" t="str">
        <f t="shared" si="165"/>
        <v/>
      </c>
      <c r="E10675" t="s">
        <v>57</v>
      </c>
    </row>
    <row r="10676" spans="1:5" ht="15.75" outlineLevel="2" x14ac:dyDescent="0.25">
      <c r="A10676" s="17">
        <v>44316</v>
      </c>
      <c r="B10676" t="s">
        <v>215</v>
      </c>
      <c r="C10676" s="2">
        <v>152.4</v>
      </c>
      <c r="D10676" s="21" t="str">
        <f t="shared" si="165"/>
        <v/>
      </c>
      <c r="E10676" t="s">
        <v>57</v>
      </c>
    </row>
    <row r="10677" spans="1:5" ht="15.75" outlineLevel="2" x14ac:dyDescent="0.25">
      <c r="A10677" s="17">
        <v>44316</v>
      </c>
      <c r="B10677" t="s">
        <v>215</v>
      </c>
      <c r="C10677" s="2">
        <v>164.93</v>
      </c>
      <c r="D10677" s="21" t="str">
        <f t="shared" si="165"/>
        <v/>
      </c>
      <c r="E10677" t="s">
        <v>57</v>
      </c>
    </row>
    <row r="10678" spans="1:5" ht="15.75" outlineLevel="2" x14ac:dyDescent="0.25">
      <c r="A10678" s="17">
        <v>44316</v>
      </c>
      <c r="B10678" t="s">
        <v>215</v>
      </c>
      <c r="C10678" s="2">
        <v>150.08000000000001</v>
      </c>
      <c r="D10678" s="21" t="str">
        <f t="shared" si="165"/>
        <v/>
      </c>
      <c r="E10678" t="s">
        <v>57</v>
      </c>
    </row>
    <row r="10679" spans="1:5" ht="15.75" outlineLevel="2" x14ac:dyDescent="0.25">
      <c r="A10679" s="17">
        <v>44316</v>
      </c>
      <c r="B10679" t="s">
        <v>215</v>
      </c>
      <c r="C10679" s="2">
        <v>153.29</v>
      </c>
      <c r="D10679" s="21" t="str">
        <f t="shared" si="165"/>
        <v/>
      </c>
      <c r="E10679" t="s">
        <v>57</v>
      </c>
    </row>
    <row r="10680" spans="1:5" ht="15.75" outlineLevel="2" x14ac:dyDescent="0.25">
      <c r="A10680" s="17">
        <v>44316</v>
      </c>
      <c r="B10680" t="s">
        <v>215</v>
      </c>
      <c r="C10680" s="2">
        <v>181.2</v>
      </c>
      <c r="D10680" s="21" t="str">
        <f t="shared" si="165"/>
        <v/>
      </c>
      <c r="E10680" t="s">
        <v>57</v>
      </c>
    </row>
    <row r="10681" spans="1:5" ht="15.75" outlineLevel="2" x14ac:dyDescent="0.25">
      <c r="A10681" s="17">
        <v>44316</v>
      </c>
      <c r="B10681" t="s">
        <v>215</v>
      </c>
      <c r="C10681" s="2">
        <v>110.59</v>
      </c>
      <c r="D10681" s="21" t="str">
        <f t="shared" si="165"/>
        <v/>
      </c>
      <c r="E10681" t="s">
        <v>57</v>
      </c>
    </row>
    <row r="10682" spans="1:5" ht="15.75" outlineLevel="2" x14ac:dyDescent="0.25">
      <c r="A10682" s="17">
        <v>44316</v>
      </c>
      <c r="B10682" t="s">
        <v>215</v>
      </c>
      <c r="C10682" s="2">
        <v>108.27</v>
      </c>
      <c r="D10682" s="21" t="str">
        <f t="shared" si="165"/>
        <v/>
      </c>
      <c r="E10682" t="s">
        <v>57</v>
      </c>
    </row>
    <row r="10683" spans="1:5" ht="15.75" outlineLevel="2" x14ac:dyDescent="0.25">
      <c r="A10683" s="17">
        <v>44316</v>
      </c>
      <c r="B10683" t="s">
        <v>215</v>
      </c>
      <c r="C10683" s="2">
        <v>153.34</v>
      </c>
      <c r="D10683" s="21" t="str">
        <f t="shared" si="165"/>
        <v/>
      </c>
      <c r="E10683" t="s">
        <v>57</v>
      </c>
    </row>
    <row r="10684" spans="1:5" ht="15.75" outlineLevel="2" x14ac:dyDescent="0.25">
      <c r="A10684" s="17">
        <v>44316</v>
      </c>
      <c r="B10684" t="s">
        <v>215</v>
      </c>
      <c r="C10684" s="2">
        <v>205.85</v>
      </c>
      <c r="D10684" s="21" t="str">
        <f t="shared" si="165"/>
        <v/>
      </c>
      <c r="E10684" t="s">
        <v>57</v>
      </c>
    </row>
    <row r="10685" spans="1:5" ht="15.75" outlineLevel="2" x14ac:dyDescent="0.25">
      <c r="A10685" s="17">
        <v>44316</v>
      </c>
      <c r="B10685" t="s">
        <v>215</v>
      </c>
      <c r="C10685" s="2">
        <v>177.99</v>
      </c>
      <c r="D10685" s="21" t="str">
        <f t="shared" si="165"/>
        <v/>
      </c>
      <c r="E10685" t="s">
        <v>57</v>
      </c>
    </row>
    <row r="10686" spans="1:5" ht="15.75" outlineLevel="2" x14ac:dyDescent="0.25">
      <c r="A10686" s="17">
        <v>44316</v>
      </c>
      <c r="B10686" t="s">
        <v>215</v>
      </c>
      <c r="C10686" s="2">
        <v>95.26</v>
      </c>
      <c r="D10686" s="21" t="str">
        <f t="shared" ref="D10686:D10749" si="166">IF(E10686="","TOTAL","")</f>
        <v/>
      </c>
      <c r="E10686" t="s">
        <v>57</v>
      </c>
    </row>
    <row r="10687" spans="1:5" ht="15.75" outlineLevel="2" x14ac:dyDescent="0.25">
      <c r="A10687" s="17">
        <v>44316</v>
      </c>
      <c r="B10687" t="s">
        <v>215</v>
      </c>
      <c r="C10687" s="2">
        <v>82.73</v>
      </c>
      <c r="D10687" s="21" t="str">
        <f t="shared" si="166"/>
        <v/>
      </c>
      <c r="E10687" t="s">
        <v>57</v>
      </c>
    </row>
    <row r="10688" spans="1:5" ht="15.75" outlineLevel="2" x14ac:dyDescent="0.25">
      <c r="A10688" s="17">
        <v>44316</v>
      </c>
      <c r="B10688" t="s">
        <v>215</v>
      </c>
      <c r="C10688" s="2">
        <v>244.46</v>
      </c>
      <c r="D10688" s="21" t="str">
        <f t="shared" si="166"/>
        <v/>
      </c>
      <c r="E10688" t="s">
        <v>57</v>
      </c>
    </row>
    <row r="10689" spans="1:5" ht="15.75" outlineLevel="2" x14ac:dyDescent="0.25">
      <c r="A10689" s="17">
        <v>44316</v>
      </c>
      <c r="B10689" t="s">
        <v>215</v>
      </c>
      <c r="C10689" s="2">
        <v>258.36</v>
      </c>
      <c r="D10689" s="21" t="str">
        <f t="shared" si="166"/>
        <v/>
      </c>
      <c r="E10689" t="s">
        <v>57</v>
      </c>
    </row>
    <row r="10690" spans="1:5" ht="15.75" outlineLevel="2" x14ac:dyDescent="0.25">
      <c r="A10690" s="17">
        <v>44316</v>
      </c>
      <c r="B10690" t="s">
        <v>215</v>
      </c>
      <c r="C10690" s="2">
        <v>125.43</v>
      </c>
      <c r="D10690" s="21" t="str">
        <f t="shared" si="166"/>
        <v/>
      </c>
      <c r="E10690" t="s">
        <v>57</v>
      </c>
    </row>
    <row r="10691" spans="1:5" ht="15.75" outlineLevel="2" x14ac:dyDescent="0.25">
      <c r="A10691" s="17">
        <v>44316</v>
      </c>
      <c r="B10691" t="s">
        <v>215</v>
      </c>
      <c r="C10691" s="2">
        <v>164.04</v>
      </c>
      <c r="D10691" s="21" t="str">
        <f t="shared" si="166"/>
        <v/>
      </c>
      <c r="E10691" t="s">
        <v>57</v>
      </c>
    </row>
    <row r="10692" spans="1:5" ht="15.75" outlineLevel="2" x14ac:dyDescent="0.25">
      <c r="A10692" s="17">
        <v>44316</v>
      </c>
      <c r="B10692" t="s">
        <v>215</v>
      </c>
      <c r="C10692" s="2">
        <v>230.56</v>
      </c>
      <c r="D10692" s="21" t="str">
        <f t="shared" si="166"/>
        <v/>
      </c>
      <c r="E10692" t="s">
        <v>57</v>
      </c>
    </row>
    <row r="10693" spans="1:5" ht="15.75" outlineLevel="2" x14ac:dyDescent="0.25">
      <c r="A10693" s="17">
        <v>44316</v>
      </c>
      <c r="B10693" t="s">
        <v>215</v>
      </c>
      <c r="C10693" s="2">
        <v>94.32</v>
      </c>
      <c r="D10693" s="21" t="str">
        <f t="shared" si="166"/>
        <v/>
      </c>
      <c r="E10693" t="s">
        <v>57</v>
      </c>
    </row>
    <row r="10694" spans="1:5" ht="15.75" outlineLevel="2" x14ac:dyDescent="0.25">
      <c r="A10694" s="17">
        <v>44316</v>
      </c>
      <c r="B10694" t="s">
        <v>215</v>
      </c>
      <c r="C10694" s="2">
        <v>231.93</v>
      </c>
      <c r="D10694" s="21" t="str">
        <f t="shared" si="166"/>
        <v/>
      </c>
      <c r="E10694" t="s">
        <v>57</v>
      </c>
    </row>
    <row r="10695" spans="1:5" ht="15.75" outlineLevel="2" x14ac:dyDescent="0.25">
      <c r="A10695" s="17">
        <v>44316</v>
      </c>
      <c r="B10695" t="s">
        <v>215</v>
      </c>
      <c r="C10695" s="2">
        <v>164.04</v>
      </c>
      <c r="D10695" s="21" t="str">
        <f t="shared" si="166"/>
        <v/>
      </c>
      <c r="E10695" t="s">
        <v>57</v>
      </c>
    </row>
    <row r="10696" spans="1:5" ht="15.75" outlineLevel="2" x14ac:dyDescent="0.25">
      <c r="A10696" s="17">
        <v>44316</v>
      </c>
      <c r="B10696" t="s">
        <v>215</v>
      </c>
      <c r="C10696" s="2">
        <v>221.13</v>
      </c>
      <c r="D10696" s="21" t="str">
        <f t="shared" si="166"/>
        <v/>
      </c>
      <c r="E10696" t="s">
        <v>57</v>
      </c>
    </row>
    <row r="10697" spans="1:5" ht="15.75" outlineLevel="2" x14ac:dyDescent="0.25">
      <c r="A10697" s="17">
        <v>44316</v>
      </c>
      <c r="B10697" t="s">
        <v>215</v>
      </c>
      <c r="C10697" s="2">
        <v>178.88</v>
      </c>
      <c r="D10697" s="21" t="str">
        <f t="shared" si="166"/>
        <v/>
      </c>
      <c r="E10697" t="s">
        <v>57</v>
      </c>
    </row>
    <row r="10698" spans="1:5" ht="15.75" outlineLevel="2" x14ac:dyDescent="0.25">
      <c r="A10698" s="17">
        <v>44316</v>
      </c>
      <c r="B10698" t="s">
        <v>215</v>
      </c>
      <c r="C10698" s="2">
        <v>137.13</v>
      </c>
      <c r="D10698" s="21" t="str">
        <f t="shared" si="166"/>
        <v/>
      </c>
      <c r="E10698" t="s">
        <v>57</v>
      </c>
    </row>
    <row r="10699" spans="1:5" ht="15.75" outlineLevel="2" x14ac:dyDescent="0.25">
      <c r="A10699" s="17">
        <v>44316</v>
      </c>
      <c r="B10699" t="s">
        <v>215</v>
      </c>
      <c r="C10699" s="2">
        <v>95.26</v>
      </c>
      <c r="D10699" s="21" t="str">
        <f t="shared" si="166"/>
        <v/>
      </c>
      <c r="E10699" t="s">
        <v>57</v>
      </c>
    </row>
    <row r="10700" spans="1:5" ht="15.75" outlineLevel="2" x14ac:dyDescent="0.25">
      <c r="A10700" s="17">
        <v>44316</v>
      </c>
      <c r="B10700" t="s">
        <v>215</v>
      </c>
      <c r="C10700" s="2">
        <v>83.68</v>
      </c>
      <c r="D10700" s="21" t="str">
        <f t="shared" si="166"/>
        <v/>
      </c>
      <c r="E10700" t="s">
        <v>57</v>
      </c>
    </row>
    <row r="10701" spans="1:5" ht="15.75" outlineLevel="2" x14ac:dyDescent="0.25">
      <c r="A10701" s="17">
        <v>44316</v>
      </c>
      <c r="B10701" t="s">
        <v>215</v>
      </c>
      <c r="C10701" s="2">
        <v>122.23</v>
      </c>
      <c r="D10701" s="21" t="str">
        <f t="shared" si="166"/>
        <v/>
      </c>
      <c r="E10701" t="s">
        <v>57</v>
      </c>
    </row>
    <row r="10702" spans="1:5" ht="15.75" outlineLevel="2" x14ac:dyDescent="0.25">
      <c r="A10702" s="17">
        <v>44316</v>
      </c>
      <c r="B10702" t="s">
        <v>215</v>
      </c>
      <c r="C10702" s="2">
        <v>125.49</v>
      </c>
      <c r="D10702" s="21" t="str">
        <f t="shared" si="166"/>
        <v/>
      </c>
      <c r="E10702" t="s">
        <v>57</v>
      </c>
    </row>
    <row r="10703" spans="1:5" ht="15.75" outlineLevel="2" x14ac:dyDescent="0.25">
      <c r="A10703" s="17">
        <v>44316</v>
      </c>
      <c r="B10703" t="s">
        <v>215</v>
      </c>
      <c r="C10703" s="2">
        <v>722.48</v>
      </c>
      <c r="D10703" s="21" t="str">
        <f t="shared" si="166"/>
        <v/>
      </c>
      <c r="E10703" t="s">
        <v>57</v>
      </c>
    </row>
    <row r="10704" spans="1:5" ht="15.75" outlineLevel="2" x14ac:dyDescent="0.25">
      <c r="A10704" s="17">
        <v>44316</v>
      </c>
      <c r="B10704" t="s">
        <v>215</v>
      </c>
      <c r="C10704" s="2">
        <v>41.81</v>
      </c>
      <c r="D10704" s="21" t="str">
        <f t="shared" si="166"/>
        <v/>
      </c>
      <c r="E10704" t="s">
        <v>57</v>
      </c>
    </row>
    <row r="10705" spans="1:5" ht="15.75" outlineLevel="2" x14ac:dyDescent="0.25">
      <c r="A10705" s="17">
        <v>44316</v>
      </c>
      <c r="B10705" t="s">
        <v>215</v>
      </c>
      <c r="C10705" s="2">
        <v>111.53</v>
      </c>
      <c r="D10705" s="21" t="str">
        <f t="shared" si="166"/>
        <v/>
      </c>
      <c r="E10705" t="s">
        <v>57</v>
      </c>
    </row>
    <row r="10706" spans="1:5" ht="15.75" outlineLevel="2" x14ac:dyDescent="0.25">
      <c r="A10706" s="17">
        <v>44316</v>
      </c>
      <c r="B10706" t="s">
        <v>215</v>
      </c>
      <c r="C10706" s="2">
        <v>109.22</v>
      </c>
      <c r="D10706" s="21" t="str">
        <f t="shared" si="166"/>
        <v/>
      </c>
      <c r="E10706" t="s">
        <v>57</v>
      </c>
    </row>
    <row r="10707" spans="1:5" ht="15.75" outlineLevel="2" x14ac:dyDescent="0.25">
      <c r="A10707" s="17">
        <v>44316</v>
      </c>
      <c r="B10707" t="s">
        <v>215</v>
      </c>
      <c r="C10707" s="2">
        <v>363.58</v>
      </c>
      <c r="D10707" s="21" t="str">
        <f t="shared" si="166"/>
        <v/>
      </c>
      <c r="E10707" t="s">
        <v>57</v>
      </c>
    </row>
    <row r="10708" spans="1:5" ht="15.75" outlineLevel="2" x14ac:dyDescent="0.25">
      <c r="A10708" s="17">
        <v>44316</v>
      </c>
      <c r="B10708" t="s">
        <v>215</v>
      </c>
      <c r="C10708" s="2">
        <v>107.65</v>
      </c>
      <c r="D10708" s="21" t="str">
        <f t="shared" si="166"/>
        <v/>
      </c>
      <c r="E10708" t="s">
        <v>57</v>
      </c>
    </row>
    <row r="10709" spans="1:5" ht="15.75" outlineLevel="2" x14ac:dyDescent="0.25">
      <c r="A10709" s="17">
        <v>44316</v>
      </c>
      <c r="B10709" t="s">
        <v>215</v>
      </c>
      <c r="C10709" s="2">
        <v>79.2</v>
      </c>
      <c r="D10709" s="21" t="str">
        <f t="shared" si="166"/>
        <v/>
      </c>
      <c r="E10709" t="s">
        <v>57</v>
      </c>
    </row>
    <row r="10710" spans="1:5" ht="15.75" outlineLevel="2" x14ac:dyDescent="0.25">
      <c r="A10710" s="17">
        <v>44316</v>
      </c>
      <c r="B10710" t="s">
        <v>215</v>
      </c>
      <c r="C10710" s="2">
        <v>180.31</v>
      </c>
      <c r="D10710" s="21" t="str">
        <f t="shared" si="166"/>
        <v/>
      </c>
      <c r="E10710" t="s">
        <v>57</v>
      </c>
    </row>
    <row r="10711" spans="1:5" ht="15.75" outlineLevel="2" x14ac:dyDescent="0.25">
      <c r="A10711" s="17">
        <v>44316</v>
      </c>
      <c r="B10711" t="s">
        <v>215</v>
      </c>
      <c r="C10711" s="2">
        <v>111.64</v>
      </c>
      <c r="D10711" s="21" t="str">
        <f t="shared" si="166"/>
        <v/>
      </c>
      <c r="E10711" t="s">
        <v>57</v>
      </c>
    </row>
    <row r="10712" spans="1:5" ht="15.75" outlineLevel="2" x14ac:dyDescent="0.25">
      <c r="A10712" s="17">
        <v>44316</v>
      </c>
      <c r="B10712" t="s">
        <v>215</v>
      </c>
      <c r="C10712" s="2">
        <v>139.44</v>
      </c>
      <c r="D10712" s="21" t="str">
        <f t="shared" si="166"/>
        <v/>
      </c>
      <c r="E10712" t="s">
        <v>57</v>
      </c>
    </row>
    <row r="10713" spans="1:5" ht="15.75" outlineLevel="2" x14ac:dyDescent="0.25">
      <c r="A10713" s="17">
        <v>44316</v>
      </c>
      <c r="B10713" t="s">
        <v>215</v>
      </c>
      <c r="C10713" s="2">
        <v>164.04</v>
      </c>
      <c r="D10713" s="21" t="str">
        <f t="shared" si="166"/>
        <v/>
      </c>
      <c r="E10713" t="s">
        <v>57</v>
      </c>
    </row>
    <row r="10714" spans="1:5" ht="15.75" outlineLevel="2" x14ac:dyDescent="0.25">
      <c r="A10714" s="17">
        <v>44316</v>
      </c>
      <c r="B10714" t="s">
        <v>215</v>
      </c>
      <c r="C10714" s="2">
        <v>283.95999999999998</v>
      </c>
      <c r="D10714" s="21" t="str">
        <f t="shared" si="166"/>
        <v/>
      </c>
      <c r="E10714" t="s">
        <v>57</v>
      </c>
    </row>
    <row r="10715" spans="1:5" ht="15.75" outlineLevel="2" x14ac:dyDescent="0.25">
      <c r="A10715" s="17">
        <v>44316</v>
      </c>
      <c r="B10715" t="s">
        <v>215</v>
      </c>
      <c r="C10715" s="2">
        <v>269.11</v>
      </c>
      <c r="D10715" s="21" t="str">
        <f t="shared" si="166"/>
        <v/>
      </c>
      <c r="E10715" t="s">
        <v>57</v>
      </c>
    </row>
    <row r="10716" spans="1:5" ht="15.75" outlineLevel="2" x14ac:dyDescent="0.25">
      <c r="A10716" s="17">
        <v>44316</v>
      </c>
      <c r="B10716" t="s">
        <v>215</v>
      </c>
      <c r="C10716" s="2">
        <v>125.49</v>
      </c>
      <c r="D10716" s="21" t="str">
        <f t="shared" si="166"/>
        <v/>
      </c>
      <c r="E10716" t="s">
        <v>57</v>
      </c>
    </row>
    <row r="10717" spans="1:5" ht="15.75" outlineLevel="2" x14ac:dyDescent="0.25">
      <c r="A10717" s="17">
        <v>44316</v>
      </c>
      <c r="B10717" t="s">
        <v>215</v>
      </c>
      <c r="C10717" s="2">
        <v>164.09</v>
      </c>
      <c r="D10717" s="21" t="str">
        <f t="shared" si="166"/>
        <v/>
      </c>
      <c r="E10717" t="s">
        <v>57</v>
      </c>
    </row>
    <row r="10718" spans="1:5" ht="15.75" outlineLevel="2" x14ac:dyDescent="0.25">
      <c r="A10718" s="17">
        <v>44316</v>
      </c>
      <c r="B10718" t="s">
        <v>215</v>
      </c>
      <c r="C10718" s="2">
        <v>125.49</v>
      </c>
      <c r="D10718" s="21" t="str">
        <f t="shared" si="166"/>
        <v/>
      </c>
      <c r="E10718" t="s">
        <v>57</v>
      </c>
    </row>
    <row r="10719" spans="1:5" ht="15.75" outlineLevel="2" x14ac:dyDescent="0.25">
      <c r="A10719" s="17">
        <v>44316</v>
      </c>
      <c r="B10719" t="s">
        <v>215</v>
      </c>
      <c r="C10719" s="2">
        <v>136.18</v>
      </c>
      <c r="D10719" s="21" t="str">
        <f t="shared" si="166"/>
        <v/>
      </c>
      <c r="E10719" t="s">
        <v>57</v>
      </c>
    </row>
    <row r="10720" spans="1:5" ht="15.75" outlineLevel="2" x14ac:dyDescent="0.25">
      <c r="A10720" s="17">
        <v>44316</v>
      </c>
      <c r="B10720" t="s">
        <v>215</v>
      </c>
      <c r="C10720" s="2">
        <v>164.04</v>
      </c>
      <c r="D10720" s="21" t="str">
        <f t="shared" si="166"/>
        <v/>
      </c>
      <c r="E10720" t="s">
        <v>57</v>
      </c>
    </row>
    <row r="10721" spans="1:5" ht="15.75" outlineLevel="2" x14ac:dyDescent="0.25">
      <c r="A10721" s="17">
        <v>44316</v>
      </c>
      <c r="B10721" t="s">
        <v>215</v>
      </c>
      <c r="C10721" s="2">
        <v>250.81</v>
      </c>
      <c r="D10721" s="21" t="str">
        <f t="shared" si="166"/>
        <v/>
      </c>
      <c r="E10721" t="s">
        <v>57</v>
      </c>
    </row>
    <row r="10722" spans="1:5" ht="15.75" outlineLevel="2" x14ac:dyDescent="0.25">
      <c r="A10722" s="17">
        <v>44316</v>
      </c>
      <c r="B10722" t="s">
        <v>215</v>
      </c>
      <c r="C10722" s="2">
        <v>136.13</v>
      </c>
      <c r="D10722" s="21" t="str">
        <f t="shared" si="166"/>
        <v/>
      </c>
      <c r="E10722" t="s">
        <v>57</v>
      </c>
    </row>
    <row r="10723" spans="1:5" ht="15.75" outlineLevel="2" x14ac:dyDescent="0.25">
      <c r="A10723" s="17">
        <v>44316</v>
      </c>
      <c r="B10723" t="s">
        <v>215</v>
      </c>
      <c r="C10723" s="2">
        <v>151.03</v>
      </c>
      <c r="D10723" s="21" t="str">
        <f t="shared" si="166"/>
        <v/>
      </c>
      <c r="E10723" t="s">
        <v>57</v>
      </c>
    </row>
    <row r="10724" spans="1:5" ht="15.75" outlineLevel="2" x14ac:dyDescent="0.25">
      <c r="A10724" s="17">
        <v>44316</v>
      </c>
      <c r="B10724" t="s">
        <v>215</v>
      </c>
      <c r="C10724" s="2">
        <v>205.85</v>
      </c>
      <c r="D10724" s="21" t="str">
        <f t="shared" si="166"/>
        <v/>
      </c>
      <c r="E10724" t="s">
        <v>57</v>
      </c>
    </row>
    <row r="10725" spans="1:5" ht="15.75" outlineLevel="2" x14ac:dyDescent="0.25">
      <c r="A10725" s="17">
        <v>44316</v>
      </c>
      <c r="B10725" t="s">
        <v>215</v>
      </c>
      <c r="C10725" s="2">
        <v>230.56</v>
      </c>
      <c r="D10725" s="21" t="str">
        <f t="shared" si="166"/>
        <v/>
      </c>
      <c r="E10725" t="s">
        <v>57</v>
      </c>
    </row>
    <row r="10726" spans="1:5" ht="15.75" outlineLevel="2" x14ac:dyDescent="0.25">
      <c r="A10726" s="17">
        <v>44316</v>
      </c>
      <c r="B10726" t="s">
        <v>215</v>
      </c>
      <c r="C10726" s="2">
        <v>272.37</v>
      </c>
      <c r="D10726" s="21" t="str">
        <f t="shared" si="166"/>
        <v/>
      </c>
      <c r="E10726" t="s">
        <v>57</v>
      </c>
    </row>
    <row r="10727" spans="1:5" ht="15.75" outlineLevel="2" x14ac:dyDescent="0.25">
      <c r="A10727" s="17">
        <v>44316</v>
      </c>
      <c r="B10727" t="s">
        <v>215</v>
      </c>
      <c r="C10727" s="2">
        <v>272.26</v>
      </c>
      <c r="D10727" s="21" t="str">
        <f t="shared" si="166"/>
        <v/>
      </c>
      <c r="E10727" t="s">
        <v>57</v>
      </c>
    </row>
    <row r="10728" spans="1:5" ht="15.75" outlineLevel="2" x14ac:dyDescent="0.25">
      <c r="A10728" s="17">
        <v>44316</v>
      </c>
      <c r="B10728" t="s">
        <v>215</v>
      </c>
      <c r="C10728" s="2">
        <v>286.27</v>
      </c>
      <c r="D10728" s="21" t="str">
        <f t="shared" si="166"/>
        <v/>
      </c>
      <c r="E10728" t="s">
        <v>57</v>
      </c>
    </row>
    <row r="10729" spans="1:5" ht="15.75" outlineLevel="2" x14ac:dyDescent="0.25">
      <c r="A10729" s="17">
        <v>44316</v>
      </c>
      <c r="B10729" t="s">
        <v>215</v>
      </c>
      <c r="C10729" s="2">
        <v>218.38</v>
      </c>
      <c r="D10729" s="21" t="str">
        <f t="shared" si="166"/>
        <v/>
      </c>
      <c r="E10729" t="s">
        <v>57</v>
      </c>
    </row>
    <row r="10730" spans="1:5" ht="15.75" outlineLevel="2" x14ac:dyDescent="0.25">
      <c r="A10730" s="17">
        <v>44316</v>
      </c>
      <c r="B10730" t="s">
        <v>215</v>
      </c>
      <c r="C10730" s="2">
        <v>341.2</v>
      </c>
      <c r="D10730" s="21" t="str">
        <f t="shared" si="166"/>
        <v/>
      </c>
      <c r="E10730" t="s">
        <v>57</v>
      </c>
    </row>
    <row r="10731" spans="1:5" ht="15.75" outlineLevel="2" x14ac:dyDescent="0.25">
      <c r="A10731" s="17">
        <v>44316</v>
      </c>
      <c r="B10731" t="s">
        <v>215</v>
      </c>
      <c r="C10731" s="2">
        <v>153.51</v>
      </c>
      <c r="D10731" s="21" t="str">
        <f t="shared" si="166"/>
        <v/>
      </c>
      <c r="E10731" t="s">
        <v>57</v>
      </c>
    </row>
    <row r="10732" spans="1:5" ht="15.75" outlineLevel="2" x14ac:dyDescent="0.25">
      <c r="A10732" s="17">
        <v>44316</v>
      </c>
      <c r="B10732" t="s">
        <v>215</v>
      </c>
      <c r="C10732" s="2">
        <v>300.12</v>
      </c>
      <c r="D10732" s="21" t="str">
        <f t="shared" si="166"/>
        <v/>
      </c>
      <c r="E10732" t="s">
        <v>57</v>
      </c>
    </row>
    <row r="10733" spans="1:5" ht="15.75" outlineLevel="2" x14ac:dyDescent="0.25">
      <c r="A10733" s="17">
        <v>44316</v>
      </c>
      <c r="B10733" t="s">
        <v>215</v>
      </c>
      <c r="C10733" s="2">
        <v>163.98</v>
      </c>
      <c r="D10733" s="21" t="str">
        <f t="shared" si="166"/>
        <v/>
      </c>
      <c r="E10733" t="s">
        <v>57</v>
      </c>
    </row>
    <row r="10734" spans="1:5" ht="15.75" outlineLevel="2" x14ac:dyDescent="0.25">
      <c r="A10734" s="17">
        <v>44316</v>
      </c>
      <c r="B10734" t="s">
        <v>215</v>
      </c>
      <c r="C10734" s="2">
        <v>136.18</v>
      </c>
      <c r="D10734" s="21" t="str">
        <f t="shared" si="166"/>
        <v/>
      </c>
      <c r="E10734" t="s">
        <v>57</v>
      </c>
    </row>
    <row r="10735" spans="1:5" ht="15.75" outlineLevel="2" x14ac:dyDescent="0.25">
      <c r="A10735" s="17">
        <v>44316</v>
      </c>
      <c r="B10735" t="s">
        <v>215</v>
      </c>
      <c r="C10735" s="2">
        <v>244.46</v>
      </c>
      <c r="D10735" s="21" t="str">
        <f t="shared" si="166"/>
        <v/>
      </c>
      <c r="E10735" t="s">
        <v>57</v>
      </c>
    </row>
    <row r="10736" spans="1:5" ht="15.75" outlineLevel="2" x14ac:dyDescent="0.25">
      <c r="A10736" s="17">
        <v>44316</v>
      </c>
      <c r="B10736" t="s">
        <v>215</v>
      </c>
      <c r="C10736" s="2">
        <v>216.61</v>
      </c>
      <c r="D10736" s="21" t="str">
        <f t="shared" si="166"/>
        <v/>
      </c>
      <c r="E10736" t="s">
        <v>57</v>
      </c>
    </row>
    <row r="10737" spans="1:5" ht="15.75" outlineLevel="2" x14ac:dyDescent="0.25">
      <c r="A10737" s="17">
        <v>44316</v>
      </c>
      <c r="B10737" t="s">
        <v>215</v>
      </c>
      <c r="C10737" s="2">
        <v>41.81</v>
      </c>
      <c r="D10737" s="21" t="str">
        <f t="shared" si="166"/>
        <v/>
      </c>
      <c r="E10737" t="s">
        <v>57</v>
      </c>
    </row>
    <row r="10738" spans="1:5" ht="15.75" outlineLevel="2" x14ac:dyDescent="0.25">
      <c r="A10738" s="17">
        <v>44316</v>
      </c>
      <c r="B10738" t="s">
        <v>215</v>
      </c>
      <c r="C10738" s="2">
        <v>139.38999999999999</v>
      </c>
      <c r="D10738" s="21" t="str">
        <f t="shared" si="166"/>
        <v/>
      </c>
      <c r="E10738" t="s">
        <v>57</v>
      </c>
    </row>
    <row r="10739" spans="1:5" ht="15.75" outlineLevel="2" x14ac:dyDescent="0.25">
      <c r="A10739" s="17">
        <v>44316</v>
      </c>
      <c r="B10739" t="s">
        <v>215</v>
      </c>
      <c r="C10739" s="2">
        <v>175.62</v>
      </c>
      <c r="D10739" s="21" t="str">
        <f t="shared" si="166"/>
        <v/>
      </c>
      <c r="E10739" t="s">
        <v>57</v>
      </c>
    </row>
    <row r="10740" spans="1:5" ht="15.75" outlineLevel="2" x14ac:dyDescent="0.25">
      <c r="A10740" s="17">
        <v>44316</v>
      </c>
      <c r="B10740" t="s">
        <v>215</v>
      </c>
      <c r="C10740" s="2">
        <v>137.02000000000001</v>
      </c>
      <c r="D10740" s="21" t="str">
        <f t="shared" si="166"/>
        <v/>
      </c>
      <c r="E10740" t="s">
        <v>57</v>
      </c>
    </row>
    <row r="10741" spans="1:5" ht="15.75" outlineLevel="2" x14ac:dyDescent="0.25">
      <c r="A10741" s="17">
        <v>44316</v>
      </c>
      <c r="B10741" t="s">
        <v>215</v>
      </c>
      <c r="C10741" s="2">
        <v>152.4</v>
      </c>
      <c r="D10741" s="21" t="str">
        <f t="shared" si="166"/>
        <v/>
      </c>
      <c r="E10741" t="s">
        <v>57</v>
      </c>
    </row>
    <row r="10742" spans="1:5" ht="15.75" outlineLevel="2" x14ac:dyDescent="0.25">
      <c r="A10742" s="17">
        <v>44316</v>
      </c>
      <c r="B10742" t="s">
        <v>215</v>
      </c>
      <c r="C10742" s="2">
        <v>123.17</v>
      </c>
      <c r="D10742" s="21" t="str">
        <f t="shared" si="166"/>
        <v/>
      </c>
      <c r="E10742" t="s">
        <v>57</v>
      </c>
    </row>
    <row r="10743" spans="1:5" ht="15.75" outlineLevel="2" x14ac:dyDescent="0.25">
      <c r="A10743" s="17">
        <v>44316</v>
      </c>
      <c r="B10743" t="s">
        <v>215</v>
      </c>
      <c r="C10743" s="2">
        <v>136.18</v>
      </c>
      <c r="D10743" s="21" t="str">
        <f t="shared" si="166"/>
        <v/>
      </c>
      <c r="E10743" t="s">
        <v>57</v>
      </c>
    </row>
    <row r="10744" spans="1:5" ht="15.75" outlineLevel="2" x14ac:dyDescent="0.25">
      <c r="A10744" s="17">
        <v>44316</v>
      </c>
      <c r="B10744" t="s">
        <v>215</v>
      </c>
      <c r="C10744" s="2">
        <v>111.53</v>
      </c>
      <c r="D10744" s="21" t="str">
        <f t="shared" si="166"/>
        <v/>
      </c>
      <c r="E10744" t="s">
        <v>57</v>
      </c>
    </row>
    <row r="10745" spans="1:5" ht="15.75" outlineLevel="2" x14ac:dyDescent="0.25">
      <c r="A10745" s="17">
        <v>44316</v>
      </c>
      <c r="B10745" t="s">
        <v>215</v>
      </c>
      <c r="C10745" s="2">
        <v>41.7</v>
      </c>
      <c r="D10745" s="21" t="str">
        <f t="shared" si="166"/>
        <v/>
      </c>
      <c r="E10745" t="s">
        <v>57</v>
      </c>
    </row>
    <row r="10746" spans="1:5" ht="15.75" outlineLevel="2" x14ac:dyDescent="0.25">
      <c r="A10746" s="17">
        <v>44316</v>
      </c>
      <c r="B10746" t="s">
        <v>215</v>
      </c>
      <c r="C10746" s="2">
        <v>177.99</v>
      </c>
      <c r="D10746" s="21" t="str">
        <f t="shared" si="166"/>
        <v/>
      </c>
      <c r="E10746" t="s">
        <v>57</v>
      </c>
    </row>
    <row r="10747" spans="1:5" ht="15.75" outlineLevel="2" x14ac:dyDescent="0.25">
      <c r="A10747" s="17">
        <v>44316</v>
      </c>
      <c r="B10747" t="s">
        <v>215</v>
      </c>
      <c r="C10747" s="2">
        <v>111.48</v>
      </c>
      <c r="D10747" s="21" t="str">
        <f t="shared" si="166"/>
        <v/>
      </c>
      <c r="E10747" t="s">
        <v>57</v>
      </c>
    </row>
    <row r="10748" spans="1:5" ht="15.75" outlineLevel="2" x14ac:dyDescent="0.25">
      <c r="A10748" s="17">
        <v>44316</v>
      </c>
      <c r="B10748" t="s">
        <v>215</v>
      </c>
      <c r="C10748" s="2">
        <v>202.65</v>
      </c>
      <c r="D10748" s="21" t="str">
        <f t="shared" si="166"/>
        <v/>
      </c>
      <c r="E10748" t="s">
        <v>57</v>
      </c>
    </row>
    <row r="10749" spans="1:5" ht="15.75" outlineLevel="2" x14ac:dyDescent="0.25">
      <c r="A10749" s="17">
        <v>44316</v>
      </c>
      <c r="B10749" t="s">
        <v>215</v>
      </c>
      <c r="C10749" s="2">
        <v>246.72</v>
      </c>
      <c r="D10749" s="21" t="str">
        <f t="shared" si="166"/>
        <v/>
      </c>
      <c r="E10749" t="s">
        <v>57</v>
      </c>
    </row>
    <row r="10750" spans="1:5" ht="15.75" outlineLevel="2" x14ac:dyDescent="0.25">
      <c r="A10750" s="17">
        <v>44316</v>
      </c>
      <c r="B10750" t="s">
        <v>215</v>
      </c>
      <c r="C10750" s="2">
        <v>151.03</v>
      </c>
      <c r="D10750" s="21" t="str">
        <f t="shared" ref="D10750:D10813" si="167">IF(E10750="","TOTAL","")</f>
        <v/>
      </c>
      <c r="E10750" t="s">
        <v>57</v>
      </c>
    </row>
    <row r="10751" spans="1:5" ht="15.75" outlineLevel="2" x14ac:dyDescent="0.25">
      <c r="A10751" s="17">
        <v>44316</v>
      </c>
      <c r="B10751" t="s">
        <v>215</v>
      </c>
      <c r="C10751" s="2">
        <v>167.24</v>
      </c>
      <c r="D10751" s="21" t="str">
        <f t="shared" si="167"/>
        <v/>
      </c>
      <c r="E10751" t="s">
        <v>57</v>
      </c>
    </row>
    <row r="10752" spans="1:5" ht="15.75" outlineLevel="2" x14ac:dyDescent="0.25">
      <c r="A10752" s="17">
        <v>44316</v>
      </c>
      <c r="B10752" t="s">
        <v>215</v>
      </c>
      <c r="C10752" s="2">
        <v>271.37</v>
      </c>
      <c r="D10752" s="21" t="str">
        <f t="shared" si="167"/>
        <v/>
      </c>
      <c r="E10752" t="s">
        <v>57</v>
      </c>
    </row>
    <row r="10753" spans="1:5" ht="15.75" outlineLevel="2" x14ac:dyDescent="0.25">
      <c r="A10753" s="17">
        <v>44316</v>
      </c>
      <c r="B10753" t="s">
        <v>215</v>
      </c>
      <c r="C10753" s="2">
        <v>41.87</v>
      </c>
      <c r="D10753" s="21" t="str">
        <f t="shared" si="167"/>
        <v/>
      </c>
      <c r="E10753" t="s">
        <v>57</v>
      </c>
    </row>
    <row r="10754" spans="1:5" ht="15.75" outlineLevel="2" x14ac:dyDescent="0.25">
      <c r="A10754" s="17">
        <v>44316</v>
      </c>
      <c r="B10754" t="s">
        <v>215</v>
      </c>
      <c r="C10754" s="2">
        <v>83.62</v>
      </c>
      <c r="D10754" s="21" t="str">
        <f t="shared" si="167"/>
        <v/>
      </c>
      <c r="E10754" t="s">
        <v>57</v>
      </c>
    </row>
    <row r="10755" spans="1:5" ht="15.75" outlineLevel="2" x14ac:dyDescent="0.25">
      <c r="A10755" s="17">
        <v>44316</v>
      </c>
      <c r="B10755" t="s">
        <v>215</v>
      </c>
      <c r="C10755" s="2">
        <v>82.73</v>
      </c>
      <c r="D10755" s="21" t="str">
        <f t="shared" si="167"/>
        <v/>
      </c>
      <c r="E10755" t="s">
        <v>57</v>
      </c>
    </row>
    <row r="10756" spans="1:5" ht="15.75" outlineLevel="2" x14ac:dyDescent="0.25">
      <c r="A10756" s="17">
        <v>44316</v>
      </c>
      <c r="B10756" t="s">
        <v>215</v>
      </c>
      <c r="C10756" s="2">
        <v>136.18</v>
      </c>
      <c r="D10756" s="21" t="str">
        <f t="shared" si="167"/>
        <v/>
      </c>
      <c r="E10756" t="s">
        <v>57</v>
      </c>
    </row>
    <row r="10757" spans="1:5" ht="15.75" outlineLevel="2" x14ac:dyDescent="0.25">
      <c r="A10757" s="17">
        <v>44316</v>
      </c>
      <c r="B10757" t="s">
        <v>215</v>
      </c>
      <c r="C10757" s="2">
        <v>177.94</v>
      </c>
      <c r="D10757" s="21" t="str">
        <f t="shared" si="167"/>
        <v/>
      </c>
      <c r="E10757" t="s">
        <v>57</v>
      </c>
    </row>
    <row r="10758" spans="1:5" ht="15.75" outlineLevel="2" x14ac:dyDescent="0.25">
      <c r="A10758" s="17">
        <v>44316</v>
      </c>
      <c r="B10758" t="s">
        <v>215</v>
      </c>
      <c r="C10758" s="2">
        <v>11.64</v>
      </c>
      <c r="D10758" s="21" t="str">
        <f t="shared" si="167"/>
        <v/>
      </c>
      <c r="E10758" t="s">
        <v>57</v>
      </c>
    </row>
    <row r="10759" spans="1:5" ht="15.75" outlineLevel="2" x14ac:dyDescent="0.25">
      <c r="A10759" s="17">
        <v>44316</v>
      </c>
      <c r="B10759" t="s">
        <v>215</v>
      </c>
      <c r="C10759" s="2">
        <v>81.31</v>
      </c>
      <c r="D10759" s="21" t="str">
        <f t="shared" si="167"/>
        <v/>
      </c>
      <c r="E10759" t="s">
        <v>57</v>
      </c>
    </row>
    <row r="10760" spans="1:5" ht="15.75" outlineLevel="2" x14ac:dyDescent="0.25">
      <c r="A10760" s="17">
        <v>44316</v>
      </c>
      <c r="B10760" t="s">
        <v>215</v>
      </c>
      <c r="C10760" s="2">
        <v>97.63</v>
      </c>
      <c r="D10760" s="21" t="str">
        <f t="shared" si="167"/>
        <v/>
      </c>
      <c r="E10760" t="s">
        <v>57</v>
      </c>
    </row>
    <row r="10761" spans="1:5" ht="15.75" outlineLevel="2" x14ac:dyDescent="0.25">
      <c r="A10761" s="17">
        <v>44316</v>
      </c>
      <c r="B10761" t="s">
        <v>215</v>
      </c>
      <c r="C10761" s="2">
        <v>167.24</v>
      </c>
      <c r="D10761" s="21" t="str">
        <f t="shared" si="167"/>
        <v/>
      </c>
      <c r="E10761" t="s">
        <v>57</v>
      </c>
    </row>
    <row r="10762" spans="1:5" ht="15.75" outlineLevel="2" x14ac:dyDescent="0.25">
      <c r="A10762" s="17">
        <v>44316</v>
      </c>
      <c r="B10762" t="s">
        <v>215</v>
      </c>
      <c r="C10762" s="2">
        <v>1338.29</v>
      </c>
      <c r="D10762" s="21" t="str">
        <f t="shared" si="167"/>
        <v/>
      </c>
      <c r="E10762" t="s">
        <v>57</v>
      </c>
    </row>
    <row r="10763" spans="1:5" ht="15.75" outlineLevel="2" x14ac:dyDescent="0.25">
      <c r="A10763" s="17">
        <v>44316</v>
      </c>
      <c r="B10763" t="s">
        <v>215</v>
      </c>
      <c r="C10763" s="2">
        <v>111.64</v>
      </c>
      <c r="D10763" s="21" t="str">
        <f t="shared" si="167"/>
        <v/>
      </c>
      <c r="E10763" t="s">
        <v>57</v>
      </c>
    </row>
    <row r="10764" spans="1:5" ht="15.75" outlineLevel="2" x14ac:dyDescent="0.25">
      <c r="A10764" s="17">
        <v>44316</v>
      </c>
      <c r="B10764" t="s">
        <v>215</v>
      </c>
      <c r="C10764" s="2">
        <v>234.19</v>
      </c>
      <c r="D10764" s="21" t="str">
        <f t="shared" si="167"/>
        <v/>
      </c>
      <c r="E10764" t="s">
        <v>57</v>
      </c>
    </row>
    <row r="10765" spans="1:5" ht="15.75" outlineLevel="2" x14ac:dyDescent="0.25">
      <c r="A10765" s="17">
        <v>44316</v>
      </c>
      <c r="B10765" t="s">
        <v>215</v>
      </c>
      <c r="C10765" s="2">
        <v>125.54</v>
      </c>
      <c r="D10765" s="21" t="str">
        <f t="shared" si="167"/>
        <v/>
      </c>
      <c r="E10765" t="s">
        <v>57</v>
      </c>
    </row>
    <row r="10766" spans="1:5" ht="15.75" outlineLevel="2" x14ac:dyDescent="0.25">
      <c r="A10766" s="17">
        <v>44316</v>
      </c>
      <c r="B10766" t="s">
        <v>215</v>
      </c>
      <c r="C10766" s="2">
        <v>164.09</v>
      </c>
      <c r="D10766" s="21" t="str">
        <f t="shared" si="167"/>
        <v/>
      </c>
      <c r="E10766" t="s">
        <v>57</v>
      </c>
    </row>
    <row r="10767" spans="1:5" ht="15.75" outlineLevel="2" x14ac:dyDescent="0.25">
      <c r="A10767" s="17">
        <v>44316</v>
      </c>
      <c r="B10767" t="s">
        <v>215</v>
      </c>
      <c r="C10767" s="2">
        <v>95.37</v>
      </c>
      <c r="D10767" s="21" t="str">
        <f t="shared" si="167"/>
        <v/>
      </c>
      <c r="E10767" t="s">
        <v>57</v>
      </c>
    </row>
    <row r="10768" spans="1:5" ht="15.75" outlineLevel="2" x14ac:dyDescent="0.25">
      <c r="A10768" s="17">
        <v>44316</v>
      </c>
      <c r="B10768" t="s">
        <v>215</v>
      </c>
      <c r="C10768" s="2">
        <v>164.98</v>
      </c>
      <c r="D10768" s="21" t="str">
        <f t="shared" si="167"/>
        <v/>
      </c>
      <c r="E10768" t="s">
        <v>57</v>
      </c>
    </row>
    <row r="10769" spans="1:5" ht="15.75" outlineLevel="2" x14ac:dyDescent="0.25">
      <c r="A10769" s="17">
        <v>44316</v>
      </c>
      <c r="B10769" t="s">
        <v>215</v>
      </c>
      <c r="C10769" s="2">
        <v>230.56</v>
      </c>
      <c r="D10769" s="21" t="str">
        <f t="shared" si="167"/>
        <v/>
      </c>
      <c r="E10769" t="s">
        <v>57</v>
      </c>
    </row>
    <row r="10770" spans="1:5" ht="15.75" outlineLevel="2" x14ac:dyDescent="0.25">
      <c r="A10770" s="17">
        <v>44316</v>
      </c>
      <c r="B10770" t="s">
        <v>215</v>
      </c>
      <c r="C10770" s="2">
        <v>244.46</v>
      </c>
      <c r="D10770" s="21" t="str">
        <f t="shared" si="167"/>
        <v/>
      </c>
      <c r="E10770" t="s">
        <v>57</v>
      </c>
    </row>
    <row r="10771" spans="1:5" ht="15.75" outlineLevel="2" x14ac:dyDescent="0.25">
      <c r="A10771" s="17">
        <v>44316</v>
      </c>
      <c r="B10771" t="s">
        <v>215</v>
      </c>
      <c r="C10771" s="2">
        <v>191.89</v>
      </c>
      <c r="D10771" s="21" t="str">
        <f t="shared" si="167"/>
        <v/>
      </c>
      <c r="E10771" t="s">
        <v>57</v>
      </c>
    </row>
    <row r="10772" spans="1:5" ht="15.75" outlineLevel="2" x14ac:dyDescent="0.25">
      <c r="A10772" s="17">
        <v>44316</v>
      </c>
      <c r="B10772" t="s">
        <v>215</v>
      </c>
      <c r="C10772" s="2">
        <v>161.72</v>
      </c>
      <c r="D10772" s="21" t="str">
        <f t="shared" si="167"/>
        <v/>
      </c>
      <c r="E10772" t="s">
        <v>57</v>
      </c>
    </row>
    <row r="10773" spans="1:5" ht="15.75" outlineLevel="2" x14ac:dyDescent="0.25">
      <c r="A10773" s="17">
        <v>44316</v>
      </c>
      <c r="B10773" t="s">
        <v>215</v>
      </c>
      <c r="C10773" s="2">
        <v>136.13</v>
      </c>
      <c r="D10773" s="21" t="str">
        <f t="shared" si="167"/>
        <v/>
      </c>
      <c r="E10773" t="s">
        <v>57</v>
      </c>
    </row>
    <row r="10774" spans="1:5" ht="15.75" outlineLevel="2" x14ac:dyDescent="0.25">
      <c r="A10774" s="17">
        <v>44316</v>
      </c>
      <c r="B10774" t="s">
        <v>215</v>
      </c>
      <c r="C10774" s="2">
        <v>177.99</v>
      </c>
      <c r="D10774" s="21" t="str">
        <f t="shared" si="167"/>
        <v/>
      </c>
      <c r="E10774" t="s">
        <v>57</v>
      </c>
    </row>
    <row r="10775" spans="1:5" ht="15.75" outlineLevel="2" x14ac:dyDescent="0.25">
      <c r="A10775" s="17">
        <v>44316</v>
      </c>
      <c r="B10775" t="s">
        <v>215</v>
      </c>
      <c r="C10775" s="2">
        <v>174.8</v>
      </c>
      <c r="D10775" s="21" t="str">
        <f t="shared" si="167"/>
        <v/>
      </c>
      <c r="E10775" t="s">
        <v>57</v>
      </c>
    </row>
    <row r="10776" spans="1:5" ht="15.75" outlineLevel="2" x14ac:dyDescent="0.25">
      <c r="A10776" s="17">
        <v>44316</v>
      </c>
      <c r="B10776" t="s">
        <v>215</v>
      </c>
      <c r="C10776" s="2">
        <v>177.99</v>
      </c>
      <c r="D10776" s="21" t="str">
        <f t="shared" si="167"/>
        <v/>
      </c>
      <c r="E10776" t="s">
        <v>57</v>
      </c>
    </row>
    <row r="10777" spans="1:5" ht="15.75" outlineLevel="2" x14ac:dyDescent="0.25">
      <c r="A10777" s="17">
        <v>44316</v>
      </c>
      <c r="B10777" t="s">
        <v>215</v>
      </c>
      <c r="C10777" s="2">
        <v>151.03</v>
      </c>
      <c r="D10777" s="21" t="str">
        <f t="shared" si="167"/>
        <v/>
      </c>
      <c r="E10777" t="s">
        <v>57</v>
      </c>
    </row>
    <row r="10778" spans="1:5" ht="15.75" outlineLevel="2" x14ac:dyDescent="0.25">
      <c r="A10778" s="17">
        <v>44316</v>
      </c>
      <c r="B10778" t="s">
        <v>215</v>
      </c>
      <c r="C10778" s="2">
        <v>151.08000000000001</v>
      </c>
      <c r="D10778" s="21" t="str">
        <f t="shared" si="167"/>
        <v/>
      </c>
      <c r="E10778" t="s">
        <v>57</v>
      </c>
    </row>
    <row r="10779" spans="1:5" ht="15.75" outlineLevel="2" x14ac:dyDescent="0.25">
      <c r="A10779" s="17">
        <v>44316</v>
      </c>
      <c r="B10779" t="s">
        <v>215</v>
      </c>
      <c r="C10779" s="2">
        <v>136.18</v>
      </c>
      <c r="D10779" s="21" t="str">
        <f t="shared" si="167"/>
        <v/>
      </c>
      <c r="E10779" t="s">
        <v>57</v>
      </c>
    </row>
    <row r="10780" spans="1:5" ht="15.75" outlineLevel="2" x14ac:dyDescent="0.25">
      <c r="A10780" s="17">
        <v>44316</v>
      </c>
      <c r="B10780" t="s">
        <v>215</v>
      </c>
      <c r="C10780" s="2">
        <v>233.76</v>
      </c>
      <c r="D10780" s="21" t="str">
        <f t="shared" si="167"/>
        <v/>
      </c>
      <c r="E10780" t="s">
        <v>57</v>
      </c>
    </row>
    <row r="10781" spans="1:5" ht="15.75" outlineLevel="2" x14ac:dyDescent="0.25">
      <c r="A10781" s="17">
        <v>44316</v>
      </c>
      <c r="B10781" t="s">
        <v>215</v>
      </c>
      <c r="C10781" s="2">
        <v>124.49</v>
      </c>
      <c r="D10781" s="21" t="str">
        <f t="shared" si="167"/>
        <v/>
      </c>
      <c r="E10781" t="s">
        <v>57</v>
      </c>
    </row>
    <row r="10782" spans="1:5" ht="15.75" outlineLevel="2" x14ac:dyDescent="0.25">
      <c r="A10782" s="17">
        <v>44316</v>
      </c>
      <c r="B10782" t="s">
        <v>215</v>
      </c>
      <c r="C10782" s="2">
        <v>55.77</v>
      </c>
      <c r="D10782" s="21" t="str">
        <f t="shared" si="167"/>
        <v/>
      </c>
      <c r="E10782" t="s">
        <v>57</v>
      </c>
    </row>
    <row r="10783" spans="1:5" ht="15.75" outlineLevel="2" x14ac:dyDescent="0.25">
      <c r="A10783" s="17">
        <v>44316</v>
      </c>
      <c r="B10783" t="s">
        <v>215</v>
      </c>
      <c r="C10783" s="2">
        <v>83.68</v>
      </c>
      <c r="D10783" s="21" t="str">
        <f t="shared" si="167"/>
        <v/>
      </c>
      <c r="E10783" t="s">
        <v>57</v>
      </c>
    </row>
    <row r="10784" spans="1:5" ht="15.75" outlineLevel="2" x14ac:dyDescent="0.25">
      <c r="A10784" s="17">
        <v>44316</v>
      </c>
      <c r="B10784" t="s">
        <v>215</v>
      </c>
      <c r="C10784" s="2">
        <v>150.08000000000001</v>
      </c>
      <c r="D10784" s="21" t="str">
        <f t="shared" si="167"/>
        <v/>
      </c>
      <c r="E10784" t="s">
        <v>57</v>
      </c>
    </row>
    <row r="10785" spans="1:5" ht="15.75" outlineLevel="2" x14ac:dyDescent="0.25">
      <c r="A10785" s="17">
        <v>44316</v>
      </c>
      <c r="B10785" t="s">
        <v>215</v>
      </c>
      <c r="C10785" s="2">
        <v>136.18</v>
      </c>
      <c r="D10785" s="21" t="str">
        <f t="shared" si="167"/>
        <v/>
      </c>
      <c r="E10785" t="s">
        <v>57</v>
      </c>
    </row>
    <row r="10786" spans="1:5" ht="15.75" outlineLevel="2" x14ac:dyDescent="0.25">
      <c r="A10786" s="17">
        <v>44316</v>
      </c>
      <c r="B10786" t="s">
        <v>215</v>
      </c>
      <c r="C10786" s="2">
        <v>139.38999999999999</v>
      </c>
      <c r="D10786" s="21" t="str">
        <f t="shared" si="167"/>
        <v/>
      </c>
      <c r="E10786" t="s">
        <v>57</v>
      </c>
    </row>
    <row r="10787" spans="1:5" ht="15.75" outlineLevel="2" x14ac:dyDescent="0.25">
      <c r="A10787" s="17">
        <v>44316</v>
      </c>
      <c r="B10787" t="s">
        <v>215</v>
      </c>
      <c r="C10787" s="2">
        <v>177.94</v>
      </c>
      <c r="D10787" s="21" t="str">
        <f t="shared" si="167"/>
        <v/>
      </c>
      <c r="E10787" t="s">
        <v>57</v>
      </c>
    </row>
    <row r="10788" spans="1:5" ht="15.75" outlineLevel="2" x14ac:dyDescent="0.25">
      <c r="A10788" s="17">
        <v>44316</v>
      </c>
      <c r="B10788" t="s">
        <v>215</v>
      </c>
      <c r="C10788" s="2">
        <v>83.57</v>
      </c>
      <c r="D10788" s="21" t="str">
        <f t="shared" si="167"/>
        <v/>
      </c>
      <c r="E10788" t="s">
        <v>57</v>
      </c>
    </row>
    <row r="10789" spans="1:5" ht="15.75" outlineLevel="2" x14ac:dyDescent="0.25">
      <c r="A10789" s="17">
        <v>44316</v>
      </c>
      <c r="B10789" t="s">
        <v>215</v>
      </c>
      <c r="C10789" s="2">
        <v>205.85</v>
      </c>
      <c r="D10789" s="21" t="str">
        <f t="shared" si="167"/>
        <v/>
      </c>
      <c r="E10789" t="s">
        <v>57</v>
      </c>
    </row>
    <row r="10790" spans="1:5" ht="15.75" outlineLevel="2" x14ac:dyDescent="0.25">
      <c r="A10790" s="17">
        <v>44316</v>
      </c>
      <c r="B10790" t="s">
        <v>215</v>
      </c>
      <c r="C10790" s="2">
        <v>164.04</v>
      </c>
      <c r="D10790" s="21" t="str">
        <f t="shared" si="167"/>
        <v/>
      </c>
      <c r="E10790" t="s">
        <v>57</v>
      </c>
    </row>
    <row r="10791" spans="1:5" ht="15.75" outlineLevel="2" x14ac:dyDescent="0.25">
      <c r="A10791" s="17">
        <v>44316</v>
      </c>
      <c r="B10791" t="s">
        <v>215</v>
      </c>
      <c r="C10791" s="2">
        <v>69.78</v>
      </c>
      <c r="D10791" s="21" t="str">
        <f t="shared" si="167"/>
        <v/>
      </c>
      <c r="E10791" t="s">
        <v>57</v>
      </c>
    </row>
    <row r="10792" spans="1:5" ht="15.75" outlineLevel="2" x14ac:dyDescent="0.25">
      <c r="A10792" s="17">
        <v>44316</v>
      </c>
      <c r="B10792" t="s">
        <v>215</v>
      </c>
      <c r="C10792" s="2">
        <v>194.26</v>
      </c>
      <c r="D10792" s="21" t="str">
        <f t="shared" si="167"/>
        <v/>
      </c>
      <c r="E10792" t="s">
        <v>57</v>
      </c>
    </row>
    <row r="10793" spans="1:5" ht="15.75" outlineLevel="2" x14ac:dyDescent="0.25">
      <c r="A10793" s="17">
        <v>44316</v>
      </c>
      <c r="B10793" t="s">
        <v>215</v>
      </c>
      <c r="C10793" s="2">
        <v>219.8</v>
      </c>
      <c r="D10793" s="21" t="str">
        <f t="shared" si="167"/>
        <v/>
      </c>
      <c r="E10793" t="s">
        <v>57</v>
      </c>
    </row>
    <row r="10794" spans="1:5" ht="15.75" outlineLevel="2" x14ac:dyDescent="0.25">
      <c r="A10794" s="17">
        <v>44316</v>
      </c>
      <c r="B10794" t="s">
        <v>215</v>
      </c>
      <c r="C10794" s="2">
        <v>111.64</v>
      </c>
      <c r="D10794" s="21" t="str">
        <f t="shared" si="167"/>
        <v/>
      </c>
      <c r="E10794" t="s">
        <v>57</v>
      </c>
    </row>
    <row r="10795" spans="1:5" ht="15.75" outlineLevel="2" x14ac:dyDescent="0.25">
      <c r="A10795" s="17">
        <v>44316</v>
      </c>
      <c r="B10795" t="s">
        <v>215</v>
      </c>
      <c r="C10795" s="2">
        <v>244.41</v>
      </c>
      <c r="D10795" s="21" t="str">
        <f t="shared" si="167"/>
        <v/>
      </c>
      <c r="E10795" t="s">
        <v>57</v>
      </c>
    </row>
    <row r="10796" spans="1:5" ht="15.75" outlineLevel="2" x14ac:dyDescent="0.25">
      <c r="A10796" s="17">
        <v>44316</v>
      </c>
      <c r="B10796" t="s">
        <v>215</v>
      </c>
      <c r="C10796" s="2">
        <v>195.1</v>
      </c>
      <c r="D10796" s="21" t="str">
        <f t="shared" si="167"/>
        <v/>
      </c>
      <c r="E10796" t="s">
        <v>57</v>
      </c>
    </row>
    <row r="10797" spans="1:5" ht="15.75" outlineLevel="2" x14ac:dyDescent="0.25">
      <c r="A10797" s="17">
        <v>44316</v>
      </c>
      <c r="B10797" t="s">
        <v>215</v>
      </c>
      <c r="C10797" s="2">
        <v>446.31</v>
      </c>
      <c r="D10797" s="21" t="str">
        <f t="shared" si="167"/>
        <v/>
      </c>
      <c r="E10797" t="s">
        <v>57</v>
      </c>
    </row>
    <row r="10798" spans="1:5" ht="15.75" outlineLevel="2" x14ac:dyDescent="0.25">
      <c r="A10798" s="17">
        <v>44316</v>
      </c>
      <c r="B10798" t="s">
        <v>215</v>
      </c>
      <c r="C10798" s="2">
        <v>244.46</v>
      </c>
      <c r="D10798" s="21" t="str">
        <f t="shared" si="167"/>
        <v/>
      </c>
      <c r="E10798" t="s">
        <v>57</v>
      </c>
    </row>
    <row r="10799" spans="1:5" ht="15.75" outlineLevel="2" x14ac:dyDescent="0.25">
      <c r="A10799" s="17">
        <v>44316</v>
      </c>
      <c r="B10799" t="s">
        <v>215</v>
      </c>
      <c r="C10799" s="2">
        <v>83.62</v>
      </c>
      <c r="D10799" s="21" t="str">
        <f t="shared" si="167"/>
        <v/>
      </c>
      <c r="E10799" t="s">
        <v>57</v>
      </c>
    </row>
    <row r="10800" spans="1:5" ht="15.75" outlineLevel="2" x14ac:dyDescent="0.25">
      <c r="A10800" s="17">
        <v>44316</v>
      </c>
      <c r="B10800" t="s">
        <v>215</v>
      </c>
      <c r="C10800" s="2">
        <v>283.07</v>
      </c>
      <c r="D10800" s="21" t="str">
        <f t="shared" si="167"/>
        <v/>
      </c>
      <c r="E10800" t="s">
        <v>57</v>
      </c>
    </row>
    <row r="10801" spans="1:5" ht="15.75" outlineLevel="2" x14ac:dyDescent="0.25">
      <c r="A10801" s="17">
        <v>44316</v>
      </c>
      <c r="B10801" t="s">
        <v>215</v>
      </c>
      <c r="C10801" s="2">
        <v>178.99</v>
      </c>
      <c r="D10801" s="21" t="str">
        <f t="shared" si="167"/>
        <v/>
      </c>
      <c r="E10801" t="s">
        <v>57</v>
      </c>
    </row>
    <row r="10802" spans="1:5" ht="15.75" outlineLevel="2" x14ac:dyDescent="0.25">
      <c r="A10802" s="17">
        <v>44316</v>
      </c>
      <c r="B10802" t="s">
        <v>215</v>
      </c>
      <c r="C10802" s="2">
        <v>177.99</v>
      </c>
      <c r="D10802" s="21" t="str">
        <f t="shared" si="167"/>
        <v/>
      </c>
      <c r="E10802" t="s">
        <v>57</v>
      </c>
    </row>
    <row r="10803" spans="1:5" ht="15.75" outlineLevel="2" x14ac:dyDescent="0.25">
      <c r="A10803" s="17">
        <v>44316</v>
      </c>
      <c r="B10803" t="s">
        <v>215</v>
      </c>
      <c r="C10803" s="2">
        <v>246.72</v>
      </c>
      <c r="D10803" s="21" t="str">
        <f t="shared" si="167"/>
        <v/>
      </c>
      <c r="E10803" t="s">
        <v>57</v>
      </c>
    </row>
    <row r="10804" spans="1:5" ht="15.75" outlineLevel="2" x14ac:dyDescent="0.25">
      <c r="A10804" s="17">
        <v>44316</v>
      </c>
      <c r="B10804" t="s">
        <v>215</v>
      </c>
      <c r="C10804" s="2">
        <v>152.44999999999999</v>
      </c>
      <c r="D10804" s="21" t="str">
        <f t="shared" si="167"/>
        <v/>
      </c>
      <c r="E10804" t="s">
        <v>57</v>
      </c>
    </row>
    <row r="10805" spans="1:5" ht="15.75" outlineLevel="2" x14ac:dyDescent="0.25">
      <c r="A10805" s="17">
        <v>44316</v>
      </c>
      <c r="B10805" t="s">
        <v>215</v>
      </c>
      <c r="C10805" s="2">
        <v>285.27</v>
      </c>
      <c r="D10805" s="21" t="str">
        <f t="shared" si="167"/>
        <v/>
      </c>
      <c r="E10805" t="s">
        <v>57</v>
      </c>
    </row>
    <row r="10806" spans="1:5" ht="15.75" outlineLevel="2" x14ac:dyDescent="0.25">
      <c r="A10806" s="17">
        <v>44316</v>
      </c>
      <c r="B10806" t="s">
        <v>215</v>
      </c>
      <c r="C10806" s="2">
        <v>230.56</v>
      </c>
      <c r="D10806" s="21" t="str">
        <f t="shared" si="167"/>
        <v/>
      </c>
      <c r="E10806" t="s">
        <v>57</v>
      </c>
    </row>
    <row r="10807" spans="1:5" ht="15.75" outlineLevel="2" x14ac:dyDescent="0.25">
      <c r="A10807" s="17">
        <v>44316</v>
      </c>
      <c r="B10807" t="s">
        <v>215</v>
      </c>
      <c r="C10807" s="2">
        <v>164.04</v>
      </c>
      <c r="D10807" s="21" t="str">
        <f t="shared" si="167"/>
        <v/>
      </c>
      <c r="E10807" t="s">
        <v>57</v>
      </c>
    </row>
    <row r="10808" spans="1:5" ht="15.75" outlineLevel="2" x14ac:dyDescent="0.25">
      <c r="A10808" s="17">
        <v>44316</v>
      </c>
      <c r="B10808" t="s">
        <v>215</v>
      </c>
      <c r="C10808" s="2">
        <v>139.38999999999999</v>
      </c>
      <c r="D10808" s="21" t="str">
        <f t="shared" si="167"/>
        <v/>
      </c>
      <c r="E10808" t="s">
        <v>57</v>
      </c>
    </row>
    <row r="10809" spans="1:5" ht="15.75" outlineLevel="2" x14ac:dyDescent="0.25">
      <c r="A10809" s="17">
        <v>44316</v>
      </c>
      <c r="B10809" t="s">
        <v>215</v>
      </c>
      <c r="C10809" s="2">
        <v>205.79</v>
      </c>
      <c r="D10809" s="21" t="str">
        <f t="shared" si="167"/>
        <v/>
      </c>
      <c r="E10809" t="s">
        <v>57</v>
      </c>
    </row>
    <row r="10810" spans="1:5" ht="15.75" outlineLevel="2" x14ac:dyDescent="0.25">
      <c r="A10810" s="17">
        <v>44316</v>
      </c>
      <c r="B10810" t="s">
        <v>215</v>
      </c>
      <c r="C10810" s="2">
        <v>136.18</v>
      </c>
      <c r="D10810" s="21" t="str">
        <f t="shared" si="167"/>
        <v/>
      </c>
      <c r="E10810" t="s">
        <v>57</v>
      </c>
    </row>
    <row r="10811" spans="1:5" ht="15.75" outlineLevel="2" x14ac:dyDescent="0.25">
      <c r="A10811" s="17">
        <v>44316</v>
      </c>
      <c r="B10811" t="s">
        <v>215</v>
      </c>
      <c r="C10811" s="2">
        <v>390.52</v>
      </c>
      <c r="D10811" s="21" t="str">
        <f t="shared" si="167"/>
        <v/>
      </c>
      <c r="E10811" t="s">
        <v>57</v>
      </c>
    </row>
    <row r="10812" spans="1:5" ht="15.75" outlineLevel="2" x14ac:dyDescent="0.25">
      <c r="A10812" s="17">
        <v>44316</v>
      </c>
      <c r="B10812" t="s">
        <v>215</v>
      </c>
      <c r="C10812" s="2">
        <v>453.45</v>
      </c>
      <c r="D10812" s="21" t="str">
        <f t="shared" si="167"/>
        <v/>
      </c>
      <c r="E10812" t="s">
        <v>57</v>
      </c>
    </row>
    <row r="10813" spans="1:5" ht="15.75" outlineLevel="2" x14ac:dyDescent="0.25">
      <c r="A10813" s="17">
        <v>44316</v>
      </c>
      <c r="B10813" t="s">
        <v>215</v>
      </c>
      <c r="C10813" s="2">
        <v>139.44</v>
      </c>
      <c r="D10813" s="21" t="str">
        <f t="shared" si="167"/>
        <v/>
      </c>
      <c r="E10813" t="s">
        <v>57</v>
      </c>
    </row>
    <row r="10814" spans="1:5" ht="15.75" outlineLevel="2" x14ac:dyDescent="0.25">
      <c r="A10814" s="17">
        <v>44316</v>
      </c>
      <c r="B10814" t="s">
        <v>215</v>
      </c>
      <c r="C10814" s="2">
        <v>95.26</v>
      </c>
      <c r="D10814" s="21" t="str">
        <f t="shared" ref="D10814:D10877" si="168">IF(E10814="","TOTAL","")</f>
        <v/>
      </c>
      <c r="E10814" t="s">
        <v>57</v>
      </c>
    </row>
    <row r="10815" spans="1:5" ht="15.75" outlineLevel="2" x14ac:dyDescent="0.25">
      <c r="A10815" s="17">
        <v>44316</v>
      </c>
      <c r="B10815" t="s">
        <v>215</v>
      </c>
      <c r="C10815" s="2">
        <v>122.23</v>
      </c>
      <c r="D10815" s="21" t="str">
        <f t="shared" si="168"/>
        <v/>
      </c>
      <c r="E10815" t="s">
        <v>57</v>
      </c>
    </row>
    <row r="10816" spans="1:5" ht="15.75" outlineLevel="2" x14ac:dyDescent="0.25">
      <c r="A10816" s="17">
        <v>44316</v>
      </c>
      <c r="B10816" t="s">
        <v>215</v>
      </c>
      <c r="C10816" s="2">
        <v>164.04</v>
      </c>
      <c r="D10816" s="21" t="str">
        <f t="shared" si="168"/>
        <v/>
      </c>
      <c r="E10816" t="s">
        <v>57</v>
      </c>
    </row>
    <row r="10817" spans="1:5" ht="15.75" outlineLevel="2" x14ac:dyDescent="0.25">
      <c r="A10817" s="17">
        <v>44316</v>
      </c>
      <c r="B10817" t="s">
        <v>215</v>
      </c>
      <c r="C10817" s="2">
        <v>164.04</v>
      </c>
      <c r="D10817" s="21" t="str">
        <f t="shared" si="168"/>
        <v/>
      </c>
      <c r="E10817" t="s">
        <v>57</v>
      </c>
    </row>
    <row r="10818" spans="1:5" ht="15.75" outlineLevel="2" x14ac:dyDescent="0.25">
      <c r="A10818" s="17">
        <v>44316</v>
      </c>
      <c r="B10818" t="s">
        <v>215</v>
      </c>
      <c r="C10818" s="2">
        <v>163.98</v>
      </c>
      <c r="D10818" s="21" t="str">
        <f t="shared" si="168"/>
        <v/>
      </c>
      <c r="E10818" t="s">
        <v>57</v>
      </c>
    </row>
    <row r="10819" spans="1:5" ht="15.75" outlineLevel="2" x14ac:dyDescent="0.25">
      <c r="A10819" s="17">
        <v>44316</v>
      </c>
      <c r="B10819" t="s">
        <v>215</v>
      </c>
      <c r="C10819" s="2">
        <v>257.47000000000003</v>
      </c>
      <c r="D10819" s="21" t="str">
        <f t="shared" si="168"/>
        <v/>
      </c>
      <c r="E10819" t="s">
        <v>57</v>
      </c>
    </row>
    <row r="10820" spans="1:5" ht="15.75" outlineLevel="2" x14ac:dyDescent="0.25">
      <c r="A10820" s="17">
        <v>44316</v>
      </c>
      <c r="B10820" t="s">
        <v>215</v>
      </c>
      <c r="C10820" s="2">
        <v>219.8</v>
      </c>
      <c r="D10820" s="21" t="str">
        <f t="shared" si="168"/>
        <v/>
      </c>
      <c r="E10820" t="s">
        <v>57</v>
      </c>
    </row>
    <row r="10821" spans="1:5" ht="15.75" outlineLevel="2" x14ac:dyDescent="0.25">
      <c r="A10821" s="17">
        <v>44316</v>
      </c>
      <c r="B10821" t="s">
        <v>215</v>
      </c>
      <c r="C10821" s="2">
        <v>122.23</v>
      </c>
      <c r="D10821" s="21" t="str">
        <f t="shared" si="168"/>
        <v/>
      </c>
      <c r="E10821" t="s">
        <v>57</v>
      </c>
    </row>
    <row r="10822" spans="1:5" ht="15.75" outlineLevel="2" x14ac:dyDescent="0.25">
      <c r="A10822" s="17">
        <v>44316</v>
      </c>
      <c r="B10822" t="s">
        <v>215</v>
      </c>
      <c r="C10822" s="2">
        <v>164.04</v>
      </c>
      <c r="D10822" s="21" t="str">
        <f t="shared" si="168"/>
        <v/>
      </c>
      <c r="E10822" t="s">
        <v>57</v>
      </c>
    </row>
    <row r="10823" spans="1:5" ht="15.75" outlineLevel="2" x14ac:dyDescent="0.25">
      <c r="A10823" s="17">
        <v>44316</v>
      </c>
      <c r="B10823" t="s">
        <v>215</v>
      </c>
      <c r="C10823" s="2">
        <v>150.08000000000001</v>
      </c>
      <c r="D10823" s="21" t="str">
        <f t="shared" si="168"/>
        <v/>
      </c>
      <c r="E10823" t="s">
        <v>57</v>
      </c>
    </row>
    <row r="10824" spans="1:5" ht="15.75" outlineLevel="2" x14ac:dyDescent="0.25">
      <c r="A10824" s="17">
        <v>44316</v>
      </c>
      <c r="B10824" t="s">
        <v>215</v>
      </c>
      <c r="C10824" s="2">
        <v>150.13999999999999</v>
      </c>
      <c r="D10824" s="21" t="str">
        <f t="shared" si="168"/>
        <v/>
      </c>
      <c r="E10824" t="s">
        <v>57</v>
      </c>
    </row>
    <row r="10825" spans="1:5" ht="15.75" outlineLevel="2" x14ac:dyDescent="0.25">
      <c r="A10825" s="17">
        <v>44316</v>
      </c>
      <c r="B10825" t="s">
        <v>215</v>
      </c>
      <c r="C10825" s="2">
        <v>27.91</v>
      </c>
      <c r="D10825" s="21" t="str">
        <f t="shared" si="168"/>
        <v/>
      </c>
      <c r="E10825" t="s">
        <v>57</v>
      </c>
    </row>
    <row r="10826" spans="1:5" ht="15.75" outlineLevel="2" x14ac:dyDescent="0.25">
      <c r="A10826" s="17">
        <v>44316</v>
      </c>
      <c r="B10826" t="s">
        <v>215</v>
      </c>
      <c r="C10826" s="2">
        <v>177.06</v>
      </c>
      <c r="D10826" s="21" t="str">
        <f t="shared" si="168"/>
        <v/>
      </c>
      <c r="E10826" t="s">
        <v>57</v>
      </c>
    </row>
    <row r="10827" spans="1:5" ht="15.75" outlineLevel="2" x14ac:dyDescent="0.25">
      <c r="A10827" s="17">
        <v>44316</v>
      </c>
      <c r="B10827" t="s">
        <v>215</v>
      </c>
      <c r="C10827" s="2">
        <v>168.72</v>
      </c>
      <c r="D10827" s="21" t="str">
        <f t="shared" si="168"/>
        <v/>
      </c>
      <c r="E10827" t="s">
        <v>57</v>
      </c>
    </row>
    <row r="10828" spans="1:5" ht="15.75" outlineLevel="2" x14ac:dyDescent="0.25">
      <c r="A10828" s="17">
        <v>44316</v>
      </c>
      <c r="B10828" t="s">
        <v>215</v>
      </c>
      <c r="C10828" s="2">
        <v>164.98</v>
      </c>
      <c r="D10828" s="21" t="str">
        <f t="shared" si="168"/>
        <v/>
      </c>
      <c r="E10828" t="s">
        <v>57</v>
      </c>
    </row>
    <row r="10829" spans="1:5" ht="15.75" outlineLevel="2" x14ac:dyDescent="0.25">
      <c r="A10829" s="17">
        <v>44316</v>
      </c>
      <c r="B10829" t="s">
        <v>215</v>
      </c>
      <c r="C10829" s="2">
        <v>97.58</v>
      </c>
      <c r="D10829" s="21" t="str">
        <f t="shared" si="168"/>
        <v/>
      </c>
      <c r="E10829" t="s">
        <v>57</v>
      </c>
    </row>
    <row r="10830" spans="1:5" ht="15.75" outlineLevel="2" x14ac:dyDescent="0.25">
      <c r="A10830" s="17">
        <v>44316</v>
      </c>
      <c r="B10830" t="s">
        <v>215</v>
      </c>
      <c r="C10830" s="2">
        <v>69.67</v>
      </c>
      <c r="D10830" s="21" t="str">
        <f t="shared" si="168"/>
        <v/>
      </c>
      <c r="E10830" t="s">
        <v>57</v>
      </c>
    </row>
    <row r="10831" spans="1:5" ht="15.75" outlineLevel="2" x14ac:dyDescent="0.25">
      <c r="A10831" s="17">
        <v>44316</v>
      </c>
      <c r="B10831" t="s">
        <v>215</v>
      </c>
      <c r="C10831" s="2">
        <v>97.58</v>
      </c>
      <c r="D10831" s="21" t="str">
        <f t="shared" si="168"/>
        <v/>
      </c>
      <c r="E10831" t="s">
        <v>57</v>
      </c>
    </row>
    <row r="10832" spans="1:5" ht="15.75" outlineLevel="2" x14ac:dyDescent="0.25">
      <c r="A10832" s="17">
        <v>44316</v>
      </c>
      <c r="B10832" t="s">
        <v>215</v>
      </c>
      <c r="C10832" s="2">
        <v>124.49</v>
      </c>
      <c r="D10832" s="21" t="str">
        <f t="shared" si="168"/>
        <v/>
      </c>
      <c r="E10832" t="s">
        <v>57</v>
      </c>
    </row>
    <row r="10833" spans="1:5" ht="15.75" outlineLevel="2" x14ac:dyDescent="0.25">
      <c r="A10833" s="17">
        <v>44316</v>
      </c>
      <c r="B10833" t="s">
        <v>215</v>
      </c>
      <c r="C10833" s="2">
        <v>123.17</v>
      </c>
      <c r="D10833" s="21" t="str">
        <f t="shared" si="168"/>
        <v/>
      </c>
      <c r="E10833" t="s">
        <v>57</v>
      </c>
    </row>
    <row r="10834" spans="1:5" ht="15.75" outlineLevel="2" x14ac:dyDescent="0.25">
      <c r="A10834" s="17">
        <v>44316</v>
      </c>
      <c r="B10834" t="s">
        <v>215</v>
      </c>
      <c r="C10834" s="2">
        <v>111.53</v>
      </c>
      <c r="D10834" s="21" t="str">
        <f t="shared" si="168"/>
        <v/>
      </c>
      <c r="E10834" t="s">
        <v>57</v>
      </c>
    </row>
    <row r="10835" spans="1:5" ht="15.75" outlineLevel="2" x14ac:dyDescent="0.25">
      <c r="A10835" s="17">
        <v>44316</v>
      </c>
      <c r="B10835" t="s">
        <v>215</v>
      </c>
      <c r="C10835" s="2">
        <v>80.47</v>
      </c>
      <c r="D10835" s="21" t="str">
        <f t="shared" si="168"/>
        <v/>
      </c>
      <c r="E10835" t="s">
        <v>57</v>
      </c>
    </row>
    <row r="10836" spans="1:5" ht="15.75" outlineLevel="2" x14ac:dyDescent="0.25">
      <c r="A10836" s="17">
        <v>44316</v>
      </c>
      <c r="B10836" t="s">
        <v>215</v>
      </c>
      <c r="C10836" s="2">
        <v>161.72</v>
      </c>
      <c r="D10836" s="21" t="str">
        <f t="shared" si="168"/>
        <v/>
      </c>
      <c r="E10836" t="s">
        <v>57</v>
      </c>
    </row>
    <row r="10837" spans="1:5" ht="15.75" outlineLevel="2" x14ac:dyDescent="0.25">
      <c r="A10837" s="17">
        <v>44316</v>
      </c>
      <c r="B10837" t="s">
        <v>215</v>
      </c>
      <c r="C10837" s="2">
        <v>124.54</v>
      </c>
      <c r="D10837" s="21" t="str">
        <f t="shared" si="168"/>
        <v/>
      </c>
      <c r="E10837" t="s">
        <v>57</v>
      </c>
    </row>
    <row r="10838" spans="1:5" ht="15.75" outlineLevel="2" x14ac:dyDescent="0.25">
      <c r="A10838" s="17">
        <v>44316</v>
      </c>
      <c r="B10838" t="s">
        <v>215</v>
      </c>
      <c r="C10838" s="2">
        <v>122.17</v>
      </c>
      <c r="D10838" s="21" t="str">
        <f t="shared" si="168"/>
        <v/>
      </c>
      <c r="E10838" t="s">
        <v>57</v>
      </c>
    </row>
    <row r="10839" spans="1:5" ht="15.75" outlineLevel="2" x14ac:dyDescent="0.25">
      <c r="A10839" s="17">
        <v>44316</v>
      </c>
      <c r="B10839" t="s">
        <v>215</v>
      </c>
      <c r="C10839" s="2">
        <v>108.33</v>
      </c>
      <c r="D10839" s="21" t="str">
        <f t="shared" si="168"/>
        <v/>
      </c>
      <c r="E10839" t="s">
        <v>57</v>
      </c>
    </row>
    <row r="10840" spans="1:5" ht="15.75" outlineLevel="2" x14ac:dyDescent="0.25">
      <c r="A10840" s="17">
        <v>44316</v>
      </c>
      <c r="B10840" t="s">
        <v>215</v>
      </c>
      <c r="C10840" s="2">
        <v>123.55</v>
      </c>
      <c r="D10840" s="21" t="str">
        <f t="shared" si="168"/>
        <v/>
      </c>
      <c r="E10840" t="s">
        <v>57</v>
      </c>
    </row>
    <row r="10841" spans="1:5" ht="15.75" outlineLevel="2" x14ac:dyDescent="0.25">
      <c r="A10841" s="17">
        <v>44316</v>
      </c>
      <c r="B10841" t="s">
        <v>215</v>
      </c>
      <c r="C10841" s="2">
        <v>97.58</v>
      </c>
      <c r="D10841" s="21" t="str">
        <f t="shared" si="168"/>
        <v/>
      </c>
      <c r="E10841" t="s">
        <v>57</v>
      </c>
    </row>
    <row r="10842" spans="1:5" ht="15.75" outlineLevel="2" x14ac:dyDescent="0.25">
      <c r="A10842" s="17">
        <v>44316</v>
      </c>
      <c r="B10842" t="s">
        <v>215</v>
      </c>
      <c r="C10842" s="2">
        <v>153.34</v>
      </c>
      <c r="D10842" s="21" t="str">
        <f t="shared" si="168"/>
        <v/>
      </c>
      <c r="E10842" t="s">
        <v>57</v>
      </c>
    </row>
    <row r="10843" spans="1:5" ht="15.75" outlineLevel="2" x14ac:dyDescent="0.25">
      <c r="A10843" s="17">
        <v>44316</v>
      </c>
      <c r="B10843" t="s">
        <v>215</v>
      </c>
      <c r="C10843" s="2">
        <v>139.44</v>
      </c>
      <c r="D10843" s="21" t="str">
        <f t="shared" si="168"/>
        <v/>
      </c>
      <c r="E10843" t="s">
        <v>57</v>
      </c>
    </row>
    <row r="10844" spans="1:5" ht="15.75" outlineLevel="2" x14ac:dyDescent="0.25">
      <c r="A10844" s="17">
        <v>44316</v>
      </c>
      <c r="B10844" t="s">
        <v>215</v>
      </c>
      <c r="C10844" s="2">
        <v>230.56</v>
      </c>
      <c r="D10844" s="21" t="str">
        <f t="shared" si="168"/>
        <v/>
      </c>
      <c r="E10844" t="s">
        <v>57</v>
      </c>
    </row>
    <row r="10845" spans="1:5" ht="15.75" outlineLevel="2" x14ac:dyDescent="0.25">
      <c r="A10845" s="17">
        <v>44316</v>
      </c>
      <c r="B10845" t="s">
        <v>215</v>
      </c>
      <c r="C10845" s="2">
        <v>272.26</v>
      </c>
      <c r="D10845" s="21" t="str">
        <f t="shared" si="168"/>
        <v/>
      </c>
      <c r="E10845" t="s">
        <v>57</v>
      </c>
    </row>
    <row r="10846" spans="1:5" ht="15.75" outlineLevel="2" x14ac:dyDescent="0.25">
      <c r="A10846" s="17">
        <v>44316</v>
      </c>
      <c r="B10846" t="s">
        <v>215</v>
      </c>
      <c r="C10846" s="2">
        <v>216.61</v>
      </c>
      <c r="D10846" s="21" t="str">
        <f t="shared" si="168"/>
        <v/>
      </c>
      <c r="E10846" t="s">
        <v>57</v>
      </c>
    </row>
    <row r="10847" spans="1:5" ht="15.75" outlineLevel="2" x14ac:dyDescent="0.25">
      <c r="A10847" s="17">
        <v>44316</v>
      </c>
      <c r="B10847" t="s">
        <v>215</v>
      </c>
      <c r="C10847" s="2">
        <v>232.82</v>
      </c>
      <c r="D10847" s="21" t="str">
        <f t="shared" si="168"/>
        <v/>
      </c>
      <c r="E10847" t="s">
        <v>57</v>
      </c>
    </row>
    <row r="10848" spans="1:5" ht="15.75" outlineLevel="2" x14ac:dyDescent="0.25">
      <c r="A10848" s="17">
        <v>44316</v>
      </c>
      <c r="B10848" t="s">
        <v>215</v>
      </c>
      <c r="C10848" s="2">
        <v>294.99</v>
      </c>
      <c r="D10848" s="21" t="str">
        <f t="shared" si="168"/>
        <v/>
      </c>
      <c r="E10848" t="s">
        <v>57</v>
      </c>
    </row>
    <row r="10849" spans="1:5" ht="15.75" outlineLevel="2" x14ac:dyDescent="0.25">
      <c r="A10849" s="17">
        <v>44316</v>
      </c>
      <c r="B10849" t="s">
        <v>215</v>
      </c>
      <c r="C10849" s="2">
        <v>300.12</v>
      </c>
      <c r="D10849" s="21" t="str">
        <f t="shared" si="168"/>
        <v/>
      </c>
      <c r="E10849" t="s">
        <v>57</v>
      </c>
    </row>
    <row r="10850" spans="1:5" ht="15.75" outlineLevel="2" x14ac:dyDescent="0.25">
      <c r="A10850" s="17">
        <v>44316</v>
      </c>
      <c r="B10850" t="s">
        <v>215</v>
      </c>
      <c r="C10850" s="2">
        <v>205.85</v>
      </c>
      <c r="D10850" s="21" t="str">
        <f t="shared" si="168"/>
        <v/>
      </c>
      <c r="E10850" t="s">
        <v>57</v>
      </c>
    </row>
    <row r="10851" spans="1:5" ht="15.75" outlineLevel="2" x14ac:dyDescent="0.25">
      <c r="A10851" s="17">
        <v>44316</v>
      </c>
      <c r="B10851" t="s">
        <v>215</v>
      </c>
      <c r="C10851" s="2">
        <v>194.26</v>
      </c>
      <c r="D10851" s="21" t="str">
        <f t="shared" si="168"/>
        <v/>
      </c>
      <c r="E10851" t="s">
        <v>57</v>
      </c>
    </row>
    <row r="10852" spans="1:5" ht="15.75" outlineLevel="2" x14ac:dyDescent="0.25">
      <c r="A10852" s="17">
        <v>44316</v>
      </c>
      <c r="B10852" t="s">
        <v>215</v>
      </c>
      <c r="C10852" s="2">
        <v>122.23</v>
      </c>
      <c r="D10852" s="21" t="str">
        <f t="shared" si="168"/>
        <v/>
      </c>
      <c r="E10852" t="s">
        <v>57</v>
      </c>
    </row>
    <row r="10853" spans="1:5" ht="15.75" outlineLevel="2" x14ac:dyDescent="0.25">
      <c r="A10853" s="17">
        <v>44316</v>
      </c>
      <c r="B10853" t="s">
        <v>215</v>
      </c>
      <c r="C10853" s="2">
        <v>205.9</v>
      </c>
      <c r="D10853" s="21" t="str">
        <f t="shared" si="168"/>
        <v/>
      </c>
      <c r="E10853" t="s">
        <v>57</v>
      </c>
    </row>
    <row r="10854" spans="1:5" ht="15.75" outlineLevel="2" x14ac:dyDescent="0.25">
      <c r="A10854" s="17">
        <v>44316</v>
      </c>
      <c r="B10854" t="s">
        <v>215</v>
      </c>
      <c r="C10854" s="2">
        <v>219.8</v>
      </c>
      <c r="D10854" s="21" t="str">
        <f t="shared" si="168"/>
        <v/>
      </c>
      <c r="E10854" t="s">
        <v>57</v>
      </c>
    </row>
    <row r="10855" spans="1:5" ht="15.75" outlineLevel="2" x14ac:dyDescent="0.25">
      <c r="A10855" s="17">
        <v>44316</v>
      </c>
      <c r="B10855" t="s">
        <v>215</v>
      </c>
      <c r="C10855" s="2">
        <v>207.28</v>
      </c>
      <c r="D10855" s="21" t="str">
        <f t="shared" si="168"/>
        <v/>
      </c>
      <c r="E10855" t="s">
        <v>57</v>
      </c>
    </row>
    <row r="10856" spans="1:5" ht="15.75" outlineLevel="2" x14ac:dyDescent="0.25">
      <c r="A10856" s="17">
        <v>44316</v>
      </c>
      <c r="B10856" t="s">
        <v>215</v>
      </c>
      <c r="C10856" s="2">
        <v>164.98</v>
      </c>
      <c r="D10856" s="21" t="str">
        <f t="shared" si="168"/>
        <v/>
      </c>
      <c r="E10856" t="s">
        <v>57</v>
      </c>
    </row>
    <row r="10857" spans="1:5" ht="15.75" outlineLevel="2" x14ac:dyDescent="0.25">
      <c r="A10857" s="17">
        <v>44316</v>
      </c>
      <c r="B10857" t="s">
        <v>215</v>
      </c>
      <c r="C10857" s="2">
        <v>153.34</v>
      </c>
      <c r="D10857" s="21" t="str">
        <f t="shared" si="168"/>
        <v/>
      </c>
      <c r="E10857" t="s">
        <v>57</v>
      </c>
    </row>
    <row r="10858" spans="1:5" ht="15.75" outlineLevel="2" x14ac:dyDescent="0.25">
      <c r="A10858" s="17">
        <v>44316</v>
      </c>
      <c r="B10858" t="s">
        <v>215</v>
      </c>
      <c r="C10858" s="2">
        <v>95.32</v>
      </c>
      <c r="D10858" s="21" t="str">
        <f t="shared" si="168"/>
        <v/>
      </c>
      <c r="E10858" t="s">
        <v>57</v>
      </c>
    </row>
    <row r="10859" spans="1:5" ht="15.75" outlineLevel="2" x14ac:dyDescent="0.25">
      <c r="A10859" s="17">
        <v>44316</v>
      </c>
      <c r="B10859" t="s">
        <v>215</v>
      </c>
      <c r="C10859" s="2">
        <v>125.43</v>
      </c>
      <c r="D10859" s="21" t="str">
        <f t="shared" si="168"/>
        <v/>
      </c>
      <c r="E10859" t="s">
        <v>57</v>
      </c>
    </row>
    <row r="10860" spans="1:5" ht="15.75" outlineLevel="2" x14ac:dyDescent="0.25">
      <c r="A10860" s="17">
        <v>44316</v>
      </c>
      <c r="B10860" t="s">
        <v>215</v>
      </c>
      <c r="C10860" s="2">
        <v>138.5</v>
      </c>
      <c r="D10860" s="21" t="str">
        <f t="shared" si="168"/>
        <v/>
      </c>
      <c r="E10860" t="s">
        <v>57</v>
      </c>
    </row>
    <row r="10861" spans="1:5" ht="15.75" outlineLevel="2" x14ac:dyDescent="0.25">
      <c r="A10861" s="17">
        <v>44316</v>
      </c>
      <c r="B10861" t="s">
        <v>215</v>
      </c>
      <c r="C10861" s="2">
        <v>177.99</v>
      </c>
      <c r="D10861" s="21" t="str">
        <f t="shared" si="168"/>
        <v/>
      </c>
      <c r="E10861" t="s">
        <v>57</v>
      </c>
    </row>
    <row r="10862" spans="1:5" ht="15.75" outlineLevel="2" x14ac:dyDescent="0.25">
      <c r="A10862" s="17">
        <v>44316</v>
      </c>
      <c r="B10862" t="s">
        <v>215</v>
      </c>
      <c r="C10862" s="2">
        <v>150.08000000000001</v>
      </c>
      <c r="D10862" s="21" t="str">
        <f t="shared" si="168"/>
        <v/>
      </c>
      <c r="E10862" t="s">
        <v>57</v>
      </c>
    </row>
    <row r="10863" spans="1:5" ht="15.75" outlineLevel="2" x14ac:dyDescent="0.25">
      <c r="A10863" s="17">
        <v>44316</v>
      </c>
      <c r="B10863" t="s">
        <v>215</v>
      </c>
      <c r="C10863" s="2">
        <v>248.98</v>
      </c>
      <c r="D10863" s="21" t="str">
        <f t="shared" si="168"/>
        <v/>
      </c>
      <c r="E10863" t="s">
        <v>57</v>
      </c>
    </row>
    <row r="10864" spans="1:5" ht="15.75" outlineLevel="2" x14ac:dyDescent="0.25">
      <c r="A10864" s="17">
        <v>44316</v>
      </c>
      <c r="B10864" t="s">
        <v>215</v>
      </c>
      <c r="C10864" s="2">
        <v>385.52</v>
      </c>
      <c r="D10864" s="21" t="str">
        <f t="shared" si="168"/>
        <v/>
      </c>
      <c r="E10864" t="s">
        <v>57</v>
      </c>
    </row>
    <row r="10865" spans="1:5" ht="15.75" outlineLevel="2" x14ac:dyDescent="0.25">
      <c r="A10865" s="17">
        <v>44316</v>
      </c>
      <c r="B10865" t="s">
        <v>215</v>
      </c>
      <c r="C10865" s="2">
        <v>136.18</v>
      </c>
      <c r="D10865" s="21" t="str">
        <f t="shared" si="168"/>
        <v/>
      </c>
      <c r="E10865" t="s">
        <v>57</v>
      </c>
    </row>
    <row r="10866" spans="1:5" ht="15.75" outlineLevel="2" x14ac:dyDescent="0.25">
      <c r="A10866" s="17">
        <v>44316</v>
      </c>
      <c r="B10866" t="s">
        <v>215</v>
      </c>
      <c r="C10866" s="2">
        <v>205.9</v>
      </c>
      <c r="D10866" s="21" t="str">
        <f t="shared" si="168"/>
        <v/>
      </c>
      <c r="E10866" t="s">
        <v>57</v>
      </c>
    </row>
    <row r="10867" spans="1:5" ht="15.75" outlineLevel="2" x14ac:dyDescent="0.25">
      <c r="A10867" s="17">
        <v>44316</v>
      </c>
      <c r="B10867" t="s">
        <v>215</v>
      </c>
      <c r="C10867" s="2">
        <v>204.91</v>
      </c>
      <c r="D10867" s="21" t="str">
        <f t="shared" si="168"/>
        <v/>
      </c>
      <c r="E10867" t="s">
        <v>57</v>
      </c>
    </row>
    <row r="10868" spans="1:5" ht="15.75" outlineLevel="2" x14ac:dyDescent="0.25">
      <c r="A10868" s="17">
        <v>44316</v>
      </c>
      <c r="B10868" t="s">
        <v>215</v>
      </c>
      <c r="C10868" s="2">
        <v>201.27</v>
      </c>
      <c r="D10868" s="21" t="str">
        <f t="shared" si="168"/>
        <v/>
      </c>
      <c r="E10868" t="s">
        <v>57</v>
      </c>
    </row>
    <row r="10869" spans="1:5" ht="15.75" outlineLevel="2" x14ac:dyDescent="0.25">
      <c r="A10869" s="17">
        <v>44316</v>
      </c>
      <c r="B10869" t="s">
        <v>215</v>
      </c>
      <c r="C10869" s="2">
        <v>174.8</v>
      </c>
      <c r="D10869" s="21" t="str">
        <f t="shared" si="168"/>
        <v/>
      </c>
      <c r="E10869" t="s">
        <v>57</v>
      </c>
    </row>
    <row r="10870" spans="1:5" ht="15.75" outlineLevel="2" x14ac:dyDescent="0.25">
      <c r="A10870" s="17">
        <v>44316</v>
      </c>
      <c r="B10870" t="s">
        <v>215</v>
      </c>
      <c r="C10870" s="2">
        <v>83.73</v>
      </c>
      <c r="D10870" s="21" t="str">
        <f t="shared" si="168"/>
        <v/>
      </c>
      <c r="E10870" t="s">
        <v>57</v>
      </c>
    </row>
    <row r="10871" spans="1:5" ht="15.75" outlineLevel="2" x14ac:dyDescent="0.25">
      <c r="A10871" s="17">
        <v>44316</v>
      </c>
      <c r="B10871" t="s">
        <v>215</v>
      </c>
      <c r="C10871" s="2">
        <v>108.27</v>
      </c>
      <c r="D10871" s="21" t="str">
        <f t="shared" si="168"/>
        <v/>
      </c>
      <c r="E10871" t="s">
        <v>57</v>
      </c>
    </row>
    <row r="10872" spans="1:5" ht="15.75" outlineLevel="2" x14ac:dyDescent="0.25">
      <c r="A10872" s="17">
        <v>44316</v>
      </c>
      <c r="B10872" t="s">
        <v>215</v>
      </c>
      <c r="C10872" s="2">
        <v>205.9</v>
      </c>
      <c r="D10872" s="21" t="str">
        <f t="shared" si="168"/>
        <v/>
      </c>
      <c r="E10872" t="s">
        <v>57</v>
      </c>
    </row>
    <row r="10873" spans="1:5" ht="15.75" outlineLevel="2" x14ac:dyDescent="0.25">
      <c r="A10873" s="17">
        <v>44316</v>
      </c>
      <c r="B10873" t="s">
        <v>215</v>
      </c>
      <c r="C10873" s="2">
        <v>244.35</v>
      </c>
      <c r="D10873" s="21" t="str">
        <f t="shared" si="168"/>
        <v/>
      </c>
      <c r="E10873" t="s">
        <v>57</v>
      </c>
    </row>
    <row r="10874" spans="1:5" ht="15.75" outlineLevel="2" x14ac:dyDescent="0.25">
      <c r="A10874" s="17">
        <v>44316</v>
      </c>
      <c r="B10874" t="s">
        <v>215</v>
      </c>
      <c r="C10874" s="2">
        <v>164.09</v>
      </c>
      <c r="D10874" s="21" t="str">
        <f t="shared" si="168"/>
        <v/>
      </c>
      <c r="E10874" t="s">
        <v>57</v>
      </c>
    </row>
    <row r="10875" spans="1:5" ht="15.75" outlineLevel="2" x14ac:dyDescent="0.25">
      <c r="A10875" s="17">
        <v>44316</v>
      </c>
      <c r="B10875" t="s">
        <v>215</v>
      </c>
      <c r="C10875" s="2">
        <v>175.73</v>
      </c>
      <c r="D10875" s="21" t="str">
        <f t="shared" si="168"/>
        <v/>
      </c>
      <c r="E10875" t="s">
        <v>57</v>
      </c>
    </row>
    <row r="10876" spans="1:5" ht="15.75" outlineLevel="2" x14ac:dyDescent="0.25">
      <c r="A10876" s="17">
        <v>44316</v>
      </c>
      <c r="B10876" t="s">
        <v>215</v>
      </c>
      <c r="C10876" s="2">
        <v>165.04</v>
      </c>
      <c r="D10876" s="21" t="str">
        <f t="shared" si="168"/>
        <v/>
      </c>
      <c r="E10876" t="s">
        <v>57</v>
      </c>
    </row>
    <row r="10877" spans="1:5" ht="15.75" outlineLevel="2" x14ac:dyDescent="0.25">
      <c r="A10877" s="17">
        <v>44316</v>
      </c>
      <c r="B10877" t="s">
        <v>215</v>
      </c>
      <c r="C10877" s="2">
        <v>207.17</v>
      </c>
      <c r="D10877" s="21" t="str">
        <f t="shared" si="168"/>
        <v/>
      </c>
      <c r="E10877" t="s">
        <v>57</v>
      </c>
    </row>
    <row r="10878" spans="1:5" ht="15.75" outlineLevel="2" x14ac:dyDescent="0.25">
      <c r="A10878" s="17">
        <v>44316</v>
      </c>
      <c r="B10878" t="s">
        <v>215</v>
      </c>
      <c r="C10878" s="2">
        <v>207.17</v>
      </c>
      <c r="D10878" s="21" t="str">
        <f t="shared" ref="D10878:D10941" si="169">IF(E10878="","TOTAL","")</f>
        <v/>
      </c>
      <c r="E10878" t="s">
        <v>57</v>
      </c>
    </row>
    <row r="10879" spans="1:5" ht="15.75" outlineLevel="2" x14ac:dyDescent="0.25">
      <c r="A10879" s="17">
        <v>44316</v>
      </c>
      <c r="B10879" t="s">
        <v>215</v>
      </c>
      <c r="C10879" s="2">
        <v>246.72</v>
      </c>
      <c r="D10879" s="21" t="str">
        <f t="shared" si="169"/>
        <v/>
      </c>
      <c r="E10879" t="s">
        <v>57</v>
      </c>
    </row>
    <row r="10880" spans="1:5" ht="15.75" outlineLevel="2" x14ac:dyDescent="0.25">
      <c r="A10880" s="17">
        <v>44316</v>
      </c>
      <c r="B10880" t="s">
        <v>215</v>
      </c>
      <c r="C10880" s="2">
        <v>454.2</v>
      </c>
      <c r="D10880" s="21" t="str">
        <f t="shared" si="169"/>
        <v/>
      </c>
      <c r="E10880" t="s">
        <v>57</v>
      </c>
    </row>
    <row r="10881" spans="1:5" ht="15.75" outlineLevel="2" x14ac:dyDescent="0.25">
      <c r="A10881" s="17">
        <v>44316</v>
      </c>
      <c r="B10881" t="s">
        <v>215</v>
      </c>
      <c r="C10881" s="2">
        <v>125.43</v>
      </c>
      <c r="D10881" s="21" t="str">
        <f t="shared" si="169"/>
        <v/>
      </c>
      <c r="E10881" t="s">
        <v>57</v>
      </c>
    </row>
    <row r="10882" spans="1:5" ht="15.75" outlineLevel="2" x14ac:dyDescent="0.25">
      <c r="A10882" s="17">
        <v>44316</v>
      </c>
      <c r="B10882" t="s">
        <v>215</v>
      </c>
      <c r="C10882" s="2">
        <v>272.32</v>
      </c>
      <c r="D10882" s="21" t="str">
        <f t="shared" si="169"/>
        <v/>
      </c>
      <c r="E10882" t="s">
        <v>57</v>
      </c>
    </row>
    <row r="10883" spans="1:5" ht="15.75" outlineLevel="2" x14ac:dyDescent="0.25">
      <c r="A10883" s="17">
        <v>44316</v>
      </c>
      <c r="B10883" t="s">
        <v>215</v>
      </c>
      <c r="C10883" s="2">
        <v>272.32</v>
      </c>
      <c r="D10883" s="21" t="str">
        <f t="shared" si="169"/>
        <v/>
      </c>
      <c r="E10883" t="s">
        <v>57</v>
      </c>
    </row>
    <row r="10884" spans="1:5" ht="15.75" outlineLevel="2" x14ac:dyDescent="0.25">
      <c r="A10884" s="17">
        <v>44316</v>
      </c>
      <c r="B10884" t="s">
        <v>215</v>
      </c>
      <c r="C10884" s="2">
        <v>260.68</v>
      </c>
      <c r="D10884" s="21" t="str">
        <f t="shared" si="169"/>
        <v/>
      </c>
      <c r="E10884" t="s">
        <v>57</v>
      </c>
    </row>
    <row r="10885" spans="1:5" ht="15.75" outlineLevel="2" x14ac:dyDescent="0.25">
      <c r="A10885" s="17">
        <v>44316</v>
      </c>
      <c r="B10885" t="s">
        <v>215</v>
      </c>
      <c r="C10885" s="2">
        <v>246.72</v>
      </c>
      <c r="D10885" s="21" t="str">
        <f t="shared" si="169"/>
        <v/>
      </c>
      <c r="E10885" t="s">
        <v>57</v>
      </c>
    </row>
    <row r="10886" spans="1:5" ht="15.75" outlineLevel="2" x14ac:dyDescent="0.25">
      <c r="A10886" s="17">
        <v>44316</v>
      </c>
      <c r="B10886" t="s">
        <v>215</v>
      </c>
      <c r="C10886" s="2">
        <v>329.34</v>
      </c>
      <c r="D10886" s="21" t="str">
        <f t="shared" si="169"/>
        <v/>
      </c>
      <c r="E10886" t="s">
        <v>57</v>
      </c>
    </row>
    <row r="10887" spans="1:5" ht="15.75" outlineLevel="2" x14ac:dyDescent="0.25">
      <c r="A10887" s="17">
        <v>44316</v>
      </c>
      <c r="B10887" t="s">
        <v>215</v>
      </c>
      <c r="C10887" s="2">
        <v>330</v>
      </c>
      <c r="D10887" s="21" t="str">
        <f t="shared" si="169"/>
        <v/>
      </c>
      <c r="E10887" t="s">
        <v>57</v>
      </c>
    </row>
    <row r="10888" spans="1:5" ht="15.75" outlineLevel="2" x14ac:dyDescent="0.25">
      <c r="A10888" s="17">
        <v>44316</v>
      </c>
      <c r="B10888" t="s">
        <v>215</v>
      </c>
      <c r="C10888" s="2">
        <v>83.62</v>
      </c>
      <c r="D10888" s="21" t="str">
        <f t="shared" si="169"/>
        <v/>
      </c>
      <c r="E10888" t="s">
        <v>57</v>
      </c>
    </row>
    <row r="10889" spans="1:5" ht="15.75" outlineLevel="2" x14ac:dyDescent="0.25">
      <c r="A10889" s="17">
        <v>44316</v>
      </c>
      <c r="B10889" t="s">
        <v>215</v>
      </c>
      <c r="C10889" s="2">
        <v>81.31</v>
      </c>
      <c r="D10889" s="21" t="str">
        <f t="shared" si="169"/>
        <v/>
      </c>
      <c r="E10889" t="s">
        <v>57</v>
      </c>
    </row>
    <row r="10890" spans="1:5" ht="15.75" outlineLevel="2" x14ac:dyDescent="0.25">
      <c r="A10890" s="17">
        <v>44316</v>
      </c>
      <c r="B10890" t="s">
        <v>215</v>
      </c>
      <c r="C10890" s="2">
        <v>83.68</v>
      </c>
      <c r="D10890" s="21" t="str">
        <f t="shared" si="169"/>
        <v/>
      </c>
      <c r="E10890" t="s">
        <v>57</v>
      </c>
    </row>
    <row r="10891" spans="1:5" ht="15.75" outlineLevel="2" x14ac:dyDescent="0.25">
      <c r="A10891" s="17">
        <v>44316</v>
      </c>
      <c r="B10891" t="s">
        <v>215</v>
      </c>
      <c r="C10891" s="2">
        <v>152.44999999999999</v>
      </c>
      <c r="D10891" s="21" t="str">
        <f t="shared" si="169"/>
        <v/>
      </c>
      <c r="E10891" t="s">
        <v>57</v>
      </c>
    </row>
    <row r="10892" spans="1:5" ht="15.75" outlineLevel="2" x14ac:dyDescent="0.25">
      <c r="A10892" s="17">
        <v>44316</v>
      </c>
      <c r="B10892" t="s">
        <v>215</v>
      </c>
      <c r="C10892" s="2">
        <v>164.04</v>
      </c>
      <c r="D10892" s="21" t="str">
        <f t="shared" si="169"/>
        <v/>
      </c>
      <c r="E10892" t="s">
        <v>57</v>
      </c>
    </row>
    <row r="10893" spans="1:5" ht="15.75" outlineLevel="2" x14ac:dyDescent="0.25">
      <c r="A10893" s="17">
        <v>44316</v>
      </c>
      <c r="B10893" t="s">
        <v>215</v>
      </c>
      <c r="C10893" s="2">
        <v>139.38999999999999</v>
      </c>
      <c r="D10893" s="21" t="str">
        <f t="shared" si="169"/>
        <v/>
      </c>
      <c r="E10893" t="s">
        <v>57</v>
      </c>
    </row>
    <row r="10894" spans="1:5" ht="15.75" outlineLevel="2" x14ac:dyDescent="0.25">
      <c r="A10894" s="17">
        <v>44316</v>
      </c>
      <c r="B10894" t="s">
        <v>215</v>
      </c>
      <c r="C10894" s="2">
        <v>96.63</v>
      </c>
      <c r="D10894" s="21" t="str">
        <f t="shared" si="169"/>
        <v/>
      </c>
      <c r="E10894" t="s">
        <v>57</v>
      </c>
    </row>
    <row r="10895" spans="1:5" ht="15.75" outlineLevel="2" x14ac:dyDescent="0.25">
      <c r="A10895" s="17">
        <v>44316</v>
      </c>
      <c r="B10895" t="s">
        <v>215</v>
      </c>
      <c r="C10895" s="2">
        <v>221.13</v>
      </c>
      <c r="D10895" s="21" t="str">
        <f t="shared" si="169"/>
        <v/>
      </c>
      <c r="E10895" t="s">
        <v>57</v>
      </c>
    </row>
    <row r="10896" spans="1:5" ht="15.75" outlineLevel="2" x14ac:dyDescent="0.25">
      <c r="A10896" s="17">
        <v>44316</v>
      </c>
      <c r="B10896" t="s">
        <v>215</v>
      </c>
      <c r="C10896" s="2">
        <v>177.94</v>
      </c>
      <c r="D10896" s="21" t="str">
        <f t="shared" si="169"/>
        <v/>
      </c>
      <c r="E10896" t="s">
        <v>57</v>
      </c>
    </row>
    <row r="10897" spans="1:5" ht="15.75" outlineLevel="2" x14ac:dyDescent="0.25">
      <c r="A10897" s="17">
        <v>44316</v>
      </c>
      <c r="B10897" t="s">
        <v>215</v>
      </c>
      <c r="C10897" s="2">
        <v>153.29</v>
      </c>
      <c r="D10897" s="21" t="str">
        <f t="shared" si="169"/>
        <v/>
      </c>
      <c r="E10897" t="s">
        <v>57</v>
      </c>
    </row>
    <row r="10898" spans="1:5" ht="15.75" outlineLevel="2" x14ac:dyDescent="0.25">
      <c r="A10898" s="17">
        <v>44316</v>
      </c>
      <c r="B10898" t="s">
        <v>215</v>
      </c>
      <c r="C10898" s="2">
        <v>139.33000000000001</v>
      </c>
      <c r="D10898" s="21" t="str">
        <f t="shared" si="169"/>
        <v/>
      </c>
      <c r="E10898" t="s">
        <v>57</v>
      </c>
    </row>
    <row r="10899" spans="1:5" ht="15.75" outlineLevel="2" x14ac:dyDescent="0.25">
      <c r="A10899" s="17">
        <v>44316</v>
      </c>
      <c r="B10899" t="s">
        <v>215</v>
      </c>
      <c r="C10899" s="2">
        <v>41.81</v>
      </c>
      <c r="D10899" s="21" t="str">
        <f t="shared" si="169"/>
        <v/>
      </c>
      <c r="E10899" t="s">
        <v>57</v>
      </c>
    </row>
    <row r="10900" spans="1:5" ht="15.75" outlineLevel="2" x14ac:dyDescent="0.25">
      <c r="A10900" s="17">
        <v>44316</v>
      </c>
      <c r="B10900" t="s">
        <v>215</v>
      </c>
      <c r="C10900" s="2">
        <v>83.68</v>
      </c>
      <c r="D10900" s="21" t="str">
        <f t="shared" si="169"/>
        <v/>
      </c>
      <c r="E10900" t="s">
        <v>57</v>
      </c>
    </row>
    <row r="10901" spans="1:5" ht="15.75" outlineLevel="2" x14ac:dyDescent="0.25">
      <c r="A10901" s="17">
        <v>44316</v>
      </c>
      <c r="B10901" t="s">
        <v>215</v>
      </c>
      <c r="C10901" s="2">
        <v>125.49</v>
      </c>
      <c r="D10901" s="21" t="str">
        <f t="shared" si="169"/>
        <v/>
      </c>
      <c r="E10901" t="s">
        <v>57</v>
      </c>
    </row>
    <row r="10902" spans="1:5" ht="15.75" outlineLevel="2" x14ac:dyDescent="0.25">
      <c r="A10902" s="17">
        <v>44316</v>
      </c>
      <c r="B10902" t="s">
        <v>215</v>
      </c>
      <c r="C10902" s="2">
        <v>136.18</v>
      </c>
      <c r="D10902" s="21" t="str">
        <f t="shared" si="169"/>
        <v/>
      </c>
      <c r="E10902" t="s">
        <v>57</v>
      </c>
    </row>
    <row r="10903" spans="1:5" ht="15.75" outlineLevel="2" x14ac:dyDescent="0.25">
      <c r="A10903" s="17">
        <v>44316</v>
      </c>
      <c r="B10903" t="s">
        <v>215</v>
      </c>
      <c r="C10903" s="2">
        <v>355.1</v>
      </c>
      <c r="D10903" s="21" t="str">
        <f t="shared" si="169"/>
        <v/>
      </c>
      <c r="E10903" t="s">
        <v>57</v>
      </c>
    </row>
    <row r="10904" spans="1:5" ht="15.75" outlineLevel="2" x14ac:dyDescent="0.25">
      <c r="A10904" s="17">
        <v>44316</v>
      </c>
      <c r="B10904" t="s">
        <v>215</v>
      </c>
      <c r="C10904" s="2">
        <v>179.37</v>
      </c>
      <c r="D10904" s="21" t="str">
        <f t="shared" si="169"/>
        <v/>
      </c>
      <c r="E10904" t="s">
        <v>57</v>
      </c>
    </row>
    <row r="10905" spans="1:5" ht="15.75" outlineLevel="2" x14ac:dyDescent="0.25">
      <c r="A10905" s="17">
        <v>44316</v>
      </c>
      <c r="B10905" t="s">
        <v>215</v>
      </c>
      <c r="C10905" s="2">
        <v>245.34</v>
      </c>
      <c r="D10905" s="21" t="str">
        <f t="shared" si="169"/>
        <v/>
      </c>
      <c r="E10905" t="s">
        <v>57</v>
      </c>
    </row>
    <row r="10906" spans="1:5" ht="15.75" outlineLevel="2" x14ac:dyDescent="0.25">
      <c r="A10906" s="17">
        <v>44316</v>
      </c>
      <c r="B10906" t="s">
        <v>215</v>
      </c>
      <c r="C10906" s="2">
        <v>270.94</v>
      </c>
      <c r="D10906" s="21" t="str">
        <f t="shared" si="169"/>
        <v/>
      </c>
      <c r="E10906" t="s">
        <v>57</v>
      </c>
    </row>
    <row r="10907" spans="1:5" ht="15.75" outlineLevel="2" x14ac:dyDescent="0.25">
      <c r="A10907" s="17">
        <v>44316</v>
      </c>
      <c r="B10907" t="s">
        <v>215</v>
      </c>
      <c r="C10907" s="2">
        <v>146.83000000000001</v>
      </c>
      <c r="D10907" s="21" t="str">
        <f t="shared" si="169"/>
        <v/>
      </c>
      <c r="E10907" t="s">
        <v>57</v>
      </c>
    </row>
    <row r="10908" spans="1:5" ht="15.75" outlineLevel="2" x14ac:dyDescent="0.25">
      <c r="A10908" s="17">
        <v>44316</v>
      </c>
      <c r="B10908" t="s">
        <v>215</v>
      </c>
      <c r="C10908" s="2">
        <v>164.93</v>
      </c>
      <c r="D10908" s="21" t="str">
        <f t="shared" si="169"/>
        <v/>
      </c>
      <c r="E10908" t="s">
        <v>57</v>
      </c>
    </row>
    <row r="10909" spans="1:5" ht="15.75" outlineLevel="2" x14ac:dyDescent="0.25">
      <c r="A10909" s="17">
        <v>44316</v>
      </c>
      <c r="B10909" t="s">
        <v>215</v>
      </c>
      <c r="C10909" s="2">
        <v>27.8</v>
      </c>
      <c r="D10909" s="21" t="str">
        <f t="shared" si="169"/>
        <v/>
      </c>
      <c r="E10909" t="s">
        <v>57</v>
      </c>
    </row>
    <row r="10910" spans="1:5" ht="15.75" outlineLevel="2" x14ac:dyDescent="0.25">
      <c r="A10910" s="17">
        <v>44316</v>
      </c>
      <c r="B10910" t="s">
        <v>215</v>
      </c>
      <c r="C10910" s="2">
        <v>215.66</v>
      </c>
      <c r="D10910" s="21" t="str">
        <f t="shared" si="169"/>
        <v/>
      </c>
      <c r="E10910" t="s">
        <v>57</v>
      </c>
    </row>
    <row r="10911" spans="1:5" ht="15.75" outlineLevel="2" x14ac:dyDescent="0.25">
      <c r="A10911" s="17">
        <v>44316</v>
      </c>
      <c r="B10911" t="s">
        <v>215</v>
      </c>
      <c r="C10911" s="2">
        <v>220.69</v>
      </c>
      <c r="D10911" s="21" t="str">
        <f t="shared" si="169"/>
        <v/>
      </c>
      <c r="E10911" t="s">
        <v>57</v>
      </c>
    </row>
    <row r="10912" spans="1:5" ht="15.75" outlineLevel="2" x14ac:dyDescent="0.25">
      <c r="A10912" s="17">
        <v>44316</v>
      </c>
      <c r="B10912" t="s">
        <v>215</v>
      </c>
      <c r="C10912" s="2">
        <v>97.58</v>
      </c>
      <c r="D10912" s="21" t="str">
        <f t="shared" si="169"/>
        <v/>
      </c>
      <c r="E10912" t="s">
        <v>57</v>
      </c>
    </row>
    <row r="10913" spans="1:5" ht="15.75" outlineLevel="2" x14ac:dyDescent="0.25">
      <c r="A10913" s="17">
        <v>44316</v>
      </c>
      <c r="B10913" t="s">
        <v>215</v>
      </c>
      <c r="C10913" s="2">
        <v>83.68</v>
      </c>
      <c r="D10913" s="21" t="str">
        <f t="shared" si="169"/>
        <v/>
      </c>
      <c r="E10913" t="s">
        <v>57</v>
      </c>
    </row>
    <row r="10914" spans="1:5" ht="15.75" outlineLevel="2" x14ac:dyDescent="0.25">
      <c r="A10914" s="17">
        <v>44316</v>
      </c>
      <c r="B10914" t="s">
        <v>215</v>
      </c>
      <c r="C10914" s="2">
        <v>150.08000000000001</v>
      </c>
      <c r="D10914" s="21" t="str">
        <f t="shared" si="169"/>
        <v/>
      </c>
      <c r="E10914" t="s">
        <v>57</v>
      </c>
    </row>
    <row r="10915" spans="1:5" ht="15.75" outlineLevel="2" x14ac:dyDescent="0.25">
      <c r="A10915" s="17">
        <v>44316</v>
      </c>
      <c r="B10915" t="s">
        <v>215</v>
      </c>
      <c r="C10915" s="2">
        <v>218.92</v>
      </c>
      <c r="D10915" s="21" t="str">
        <f t="shared" si="169"/>
        <v/>
      </c>
      <c r="E10915" t="s">
        <v>57</v>
      </c>
    </row>
    <row r="10916" spans="1:5" ht="15.75" outlineLevel="2" x14ac:dyDescent="0.25">
      <c r="A10916" s="17">
        <v>44316</v>
      </c>
      <c r="B10916" t="s">
        <v>215</v>
      </c>
      <c r="C10916" s="2">
        <v>232.77</v>
      </c>
      <c r="D10916" s="21" t="str">
        <f t="shared" si="169"/>
        <v/>
      </c>
      <c r="E10916" t="s">
        <v>57</v>
      </c>
    </row>
    <row r="10917" spans="1:5" ht="15.75" outlineLevel="2" x14ac:dyDescent="0.25">
      <c r="A10917" s="17">
        <v>44316</v>
      </c>
      <c r="B10917" t="s">
        <v>215</v>
      </c>
      <c r="C10917" s="2">
        <v>111.53</v>
      </c>
      <c r="D10917" s="21" t="str">
        <f t="shared" si="169"/>
        <v/>
      </c>
      <c r="E10917" t="s">
        <v>57</v>
      </c>
    </row>
    <row r="10918" spans="1:5" ht="15.75" outlineLevel="2" x14ac:dyDescent="0.25">
      <c r="A10918" s="17">
        <v>44316</v>
      </c>
      <c r="B10918" t="s">
        <v>215</v>
      </c>
      <c r="C10918" s="2">
        <v>164.04</v>
      </c>
      <c r="D10918" s="21" t="str">
        <f t="shared" si="169"/>
        <v/>
      </c>
      <c r="E10918" t="s">
        <v>57</v>
      </c>
    </row>
    <row r="10919" spans="1:5" ht="15.75" outlineLevel="2" x14ac:dyDescent="0.25">
      <c r="A10919" s="17">
        <v>44316</v>
      </c>
      <c r="B10919" t="s">
        <v>215</v>
      </c>
      <c r="C10919" s="2">
        <v>216.55</v>
      </c>
      <c r="D10919" s="21" t="str">
        <f t="shared" si="169"/>
        <v/>
      </c>
      <c r="E10919" t="s">
        <v>57</v>
      </c>
    </row>
    <row r="10920" spans="1:5" ht="15.75" outlineLevel="2" x14ac:dyDescent="0.25">
      <c r="A10920" s="17">
        <v>44316</v>
      </c>
      <c r="B10920" t="s">
        <v>215</v>
      </c>
      <c r="C10920" s="2">
        <v>269.11</v>
      </c>
      <c r="D10920" s="21" t="str">
        <f t="shared" si="169"/>
        <v/>
      </c>
      <c r="E10920" t="s">
        <v>57</v>
      </c>
    </row>
    <row r="10921" spans="1:5" ht="15.75" outlineLevel="2" x14ac:dyDescent="0.25">
      <c r="A10921" s="17">
        <v>44316</v>
      </c>
      <c r="B10921" t="s">
        <v>215</v>
      </c>
      <c r="C10921" s="2">
        <v>164.09</v>
      </c>
      <c r="D10921" s="21" t="str">
        <f t="shared" si="169"/>
        <v/>
      </c>
      <c r="E10921" t="s">
        <v>57</v>
      </c>
    </row>
    <row r="10922" spans="1:5" ht="15.75" outlineLevel="2" x14ac:dyDescent="0.25">
      <c r="A10922" s="17">
        <v>44316</v>
      </c>
      <c r="B10922" t="s">
        <v>215</v>
      </c>
      <c r="C10922" s="2">
        <v>139.55000000000001</v>
      </c>
      <c r="D10922" s="21" t="str">
        <f t="shared" si="169"/>
        <v/>
      </c>
      <c r="E10922" t="s">
        <v>57</v>
      </c>
    </row>
    <row r="10923" spans="1:5" ht="15.75" outlineLevel="2" x14ac:dyDescent="0.25">
      <c r="A10923" s="17">
        <v>44316</v>
      </c>
      <c r="B10923" t="s">
        <v>215</v>
      </c>
      <c r="C10923" s="2">
        <v>111.53</v>
      </c>
      <c r="D10923" s="21" t="str">
        <f t="shared" si="169"/>
        <v/>
      </c>
      <c r="E10923" t="s">
        <v>57</v>
      </c>
    </row>
    <row r="10924" spans="1:5" ht="15.75" outlineLevel="2" x14ac:dyDescent="0.25">
      <c r="A10924" s="17">
        <v>44316</v>
      </c>
      <c r="B10924" t="s">
        <v>215</v>
      </c>
      <c r="C10924" s="2">
        <v>271.37</v>
      </c>
      <c r="D10924" s="21" t="str">
        <f t="shared" si="169"/>
        <v/>
      </c>
      <c r="E10924" t="s">
        <v>57</v>
      </c>
    </row>
    <row r="10925" spans="1:5" ht="15.75" outlineLevel="2" x14ac:dyDescent="0.25">
      <c r="A10925" s="17">
        <v>44316</v>
      </c>
      <c r="B10925" t="s">
        <v>215</v>
      </c>
      <c r="C10925" s="2">
        <v>95.32</v>
      </c>
      <c r="D10925" s="21" t="str">
        <f t="shared" si="169"/>
        <v/>
      </c>
      <c r="E10925" t="s">
        <v>57</v>
      </c>
    </row>
    <row r="10926" spans="1:5" ht="15.75" outlineLevel="2" x14ac:dyDescent="0.25">
      <c r="A10926" s="17">
        <v>44316</v>
      </c>
      <c r="B10926" t="s">
        <v>215</v>
      </c>
      <c r="C10926" s="2">
        <v>258.36</v>
      </c>
      <c r="D10926" s="21" t="str">
        <f t="shared" si="169"/>
        <v/>
      </c>
      <c r="E10926" t="s">
        <v>57</v>
      </c>
    </row>
    <row r="10927" spans="1:5" ht="15.75" outlineLevel="2" x14ac:dyDescent="0.25">
      <c r="A10927" s="17">
        <v>44316</v>
      </c>
      <c r="B10927" t="s">
        <v>215</v>
      </c>
      <c r="C10927" s="2">
        <v>177.99</v>
      </c>
      <c r="D10927" s="21" t="str">
        <f t="shared" si="169"/>
        <v/>
      </c>
      <c r="E10927" t="s">
        <v>57</v>
      </c>
    </row>
    <row r="10928" spans="1:5" ht="15.75" outlineLevel="2" x14ac:dyDescent="0.25">
      <c r="A10928" s="17">
        <v>44316</v>
      </c>
      <c r="B10928" t="s">
        <v>215</v>
      </c>
      <c r="C10928" s="2">
        <v>177.06</v>
      </c>
      <c r="D10928" s="21" t="str">
        <f t="shared" si="169"/>
        <v/>
      </c>
      <c r="E10928" t="s">
        <v>57</v>
      </c>
    </row>
    <row r="10929" spans="1:5" ht="15.75" outlineLevel="2" x14ac:dyDescent="0.25">
      <c r="A10929" s="17">
        <v>44316</v>
      </c>
      <c r="B10929" t="s">
        <v>215</v>
      </c>
      <c r="C10929" s="2">
        <v>108.27</v>
      </c>
      <c r="D10929" s="21" t="str">
        <f t="shared" si="169"/>
        <v/>
      </c>
      <c r="E10929" t="s">
        <v>57</v>
      </c>
    </row>
    <row r="10930" spans="1:5" ht="15.75" outlineLevel="2" x14ac:dyDescent="0.25">
      <c r="A10930" s="17">
        <v>44316</v>
      </c>
      <c r="B10930" t="s">
        <v>215</v>
      </c>
      <c r="C10930" s="2">
        <v>177.99</v>
      </c>
      <c r="D10930" s="21" t="str">
        <f t="shared" si="169"/>
        <v/>
      </c>
      <c r="E10930" t="s">
        <v>57</v>
      </c>
    </row>
    <row r="10931" spans="1:5" ht="15.75" outlineLevel="2" x14ac:dyDescent="0.25">
      <c r="A10931" s="17">
        <v>44316</v>
      </c>
      <c r="B10931" t="s">
        <v>215</v>
      </c>
      <c r="C10931" s="2">
        <v>300.23</v>
      </c>
      <c r="D10931" s="21" t="str">
        <f t="shared" si="169"/>
        <v/>
      </c>
      <c r="E10931" t="s">
        <v>57</v>
      </c>
    </row>
    <row r="10932" spans="1:5" ht="15.75" outlineLevel="2" x14ac:dyDescent="0.25">
      <c r="A10932" s="17">
        <v>44316</v>
      </c>
      <c r="B10932" t="s">
        <v>215</v>
      </c>
      <c r="C10932" s="2">
        <v>378.27</v>
      </c>
      <c r="D10932" s="21" t="str">
        <f t="shared" si="169"/>
        <v/>
      </c>
      <c r="E10932" t="s">
        <v>57</v>
      </c>
    </row>
    <row r="10933" spans="1:5" ht="15.75" outlineLevel="2" x14ac:dyDescent="0.25">
      <c r="A10933" s="17">
        <v>44316</v>
      </c>
      <c r="B10933" t="s">
        <v>215</v>
      </c>
      <c r="C10933" s="2">
        <v>392.17</v>
      </c>
      <c r="D10933" s="21" t="str">
        <f t="shared" si="169"/>
        <v/>
      </c>
      <c r="E10933" t="s">
        <v>57</v>
      </c>
    </row>
    <row r="10934" spans="1:5" ht="15.75" outlineLevel="2" x14ac:dyDescent="0.25">
      <c r="A10934" s="17">
        <v>44316</v>
      </c>
      <c r="B10934" t="s">
        <v>215</v>
      </c>
      <c r="C10934" s="2">
        <v>443.73</v>
      </c>
      <c r="D10934" s="21" t="str">
        <f t="shared" si="169"/>
        <v/>
      </c>
      <c r="E10934" t="s">
        <v>57</v>
      </c>
    </row>
    <row r="10935" spans="1:5" ht="15.75" outlineLevel="2" x14ac:dyDescent="0.25">
      <c r="A10935" s="17">
        <v>44316</v>
      </c>
      <c r="B10935" t="s">
        <v>215</v>
      </c>
      <c r="C10935" s="2">
        <v>122.34</v>
      </c>
      <c r="D10935" s="21" t="str">
        <f t="shared" si="169"/>
        <v/>
      </c>
      <c r="E10935" t="s">
        <v>57</v>
      </c>
    </row>
    <row r="10936" spans="1:5" ht="15.75" outlineLevel="2" x14ac:dyDescent="0.25">
      <c r="A10936" s="17">
        <v>44316</v>
      </c>
      <c r="B10936" t="s">
        <v>215</v>
      </c>
      <c r="C10936" s="2">
        <v>164.09</v>
      </c>
      <c r="D10936" s="21" t="str">
        <f t="shared" si="169"/>
        <v/>
      </c>
      <c r="E10936" t="s">
        <v>57</v>
      </c>
    </row>
    <row r="10937" spans="1:5" ht="15.75" outlineLevel="2" x14ac:dyDescent="0.25">
      <c r="A10937" s="17">
        <v>44316</v>
      </c>
      <c r="B10937" t="s">
        <v>215</v>
      </c>
      <c r="C10937" s="2">
        <v>108.33</v>
      </c>
      <c r="D10937" s="21" t="str">
        <f t="shared" si="169"/>
        <v/>
      </c>
      <c r="E10937" t="s">
        <v>57</v>
      </c>
    </row>
    <row r="10938" spans="1:5" ht="15.75" outlineLevel="2" x14ac:dyDescent="0.25">
      <c r="A10938" s="17">
        <v>44316</v>
      </c>
      <c r="B10938" t="s">
        <v>215</v>
      </c>
      <c r="C10938" s="2">
        <v>111.48</v>
      </c>
      <c r="D10938" s="21" t="str">
        <f t="shared" si="169"/>
        <v/>
      </c>
      <c r="E10938" t="s">
        <v>57</v>
      </c>
    </row>
    <row r="10939" spans="1:5" ht="15.75" outlineLevel="2" x14ac:dyDescent="0.25">
      <c r="A10939" s="17">
        <v>44316</v>
      </c>
      <c r="B10939" t="s">
        <v>215</v>
      </c>
      <c r="C10939" s="2">
        <v>180.31</v>
      </c>
      <c r="D10939" s="21" t="str">
        <f t="shared" si="169"/>
        <v/>
      </c>
      <c r="E10939" t="s">
        <v>57</v>
      </c>
    </row>
    <row r="10940" spans="1:5" ht="15.75" outlineLevel="2" x14ac:dyDescent="0.25">
      <c r="A10940" s="17">
        <v>44316</v>
      </c>
      <c r="B10940" t="s">
        <v>215</v>
      </c>
      <c r="C10940" s="2">
        <v>152.44999999999999</v>
      </c>
      <c r="D10940" s="21" t="str">
        <f t="shared" si="169"/>
        <v/>
      </c>
      <c r="E10940" t="s">
        <v>57</v>
      </c>
    </row>
    <row r="10941" spans="1:5" ht="15.75" outlineLevel="2" x14ac:dyDescent="0.25">
      <c r="A10941" s="17">
        <v>44316</v>
      </c>
      <c r="B10941" t="s">
        <v>215</v>
      </c>
      <c r="C10941" s="2">
        <v>191.89</v>
      </c>
      <c r="D10941" s="21" t="str">
        <f t="shared" si="169"/>
        <v/>
      </c>
      <c r="E10941" t="s">
        <v>57</v>
      </c>
    </row>
    <row r="10942" spans="1:5" ht="15.75" outlineLevel="2" x14ac:dyDescent="0.25">
      <c r="A10942" s="17">
        <v>44316</v>
      </c>
      <c r="B10942" t="s">
        <v>215</v>
      </c>
      <c r="C10942" s="2">
        <v>244.41</v>
      </c>
      <c r="D10942" s="21" t="str">
        <f t="shared" ref="D10942:D11005" si="170">IF(E10942="","TOTAL","")</f>
        <v/>
      </c>
      <c r="E10942" t="s">
        <v>57</v>
      </c>
    </row>
    <row r="10943" spans="1:5" ht="15.75" outlineLevel="2" x14ac:dyDescent="0.25">
      <c r="A10943" s="17">
        <v>44316</v>
      </c>
      <c r="B10943" t="s">
        <v>215</v>
      </c>
      <c r="C10943" s="2">
        <v>109.65</v>
      </c>
      <c r="D10943" s="21" t="str">
        <f t="shared" si="170"/>
        <v/>
      </c>
      <c r="E10943" t="s">
        <v>57</v>
      </c>
    </row>
    <row r="10944" spans="1:5" ht="15.75" outlineLevel="2" x14ac:dyDescent="0.25">
      <c r="A10944" s="17">
        <v>44316</v>
      </c>
      <c r="B10944" t="s">
        <v>215</v>
      </c>
      <c r="C10944" s="2">
        <v>55.71</v>
      </c>
      <c r="D10944" s="21" t="str">
        <f t="shared" si="170"/>
        <v/>
      </c>
      <c r="E10944" t="s">
        <v>57</v>
      </c>
    </row>
    <row r="10945" spans="1:5" ht="15.75" outlineLevel="2" x14ac:dyDescent="0.25">
      <c r="A10945" s="17">
        <v>44316</v>
      </c>
      <c r="B10945" t="s">
        <v>215</v>
      </c>
      <c r="C10945" s="2">
        <v>246.72</v>
      </c>
      <c r="D10945" s="21" t="str">
        <f t="shared" si="170"/>
        <v/>
      </c>
      <c r="E10945" t="s">
        <v>57</v>
      </c>
    </row>
    <row r="10946" spans="1:5" ht="15.75" outlineLevel="2" x14ac:dyDescent="0.25">
      <c r="A10946" s="17">
        <v>44316</v>
      </c>
      <c r="B10946" t="s">
        <v>215</v>
      </c>
      <c r="C10946" s="2">
        <v>216.61</v>
      </c>
      <c r="D10946" s="21" t="str">
        <f t="shared" si="170"/>
        <v/>
      </c>
      <c r="E10946" t="s">
        <v>57</v>
      </c>
    </row>
    <row r="10947" spans="1:5" ht="15.75" outlineLevel="2" x14ac:dyDescent="0.25">
      <c r="A10947" s="17">
        <v>44316</v>
      </c>
      <c r="B10947" t="s">
        <v>215</v>
      </c>
      <c r="C10947" s="2">
        <v>230.51</v>
      </c>
      <c r="D10947" s="21" t="str">
        <f t="shared" si="170"/>
        <v/>
      </c>
      <c r="E10947" t="s">
        <v>57</v>
      </c>
    </row>
    <row r="10948" spans="1:5" ht="15.75" outlineLevel="2" x14ac:dyDescent="0.25">
      <c r="A10948" s="17">
        <v>44316</v>
      </c>
      <c r="B10948" t="s">
        <v>215</v>
      </c>
      <c r="C10948" s="2">
        <v>151.63</v>
      </c>
      <c r="D10948" s="21" t="str">
        <f t="shared" si="170"/>
        <v/>
      </c>
      <c r="E10948" t="s">
        <v>57</v>
      </c>
    </row>
    <row r="10949" spans="1:5" ht="15.75" outlineLevel="2" x14ac:dyDescent="0.25">
      <c r="A10949" s="17">
        <v>44316</v>
      </c>
      <c r="B10949" t="s">
        <v>215</v>
      </c>
      <c r="C10949" s="2">
        <v>232.82</v>
      </c>
      <c r="D10949" s="21" t="str">
        <f t="shared" si="170"/>
        <v/>
      </c>
      <c r="E10949" t="s">
        <v>57</v>
      </c>
    </row>
    <row r="10950" spans="1:5" ht="15.75" outlineLevel="2" x14ac:dyDescent="0.25">
      <c r="A10950" s="17">
        <v>44316</v>
      </c>
      <c r="B10950" t="s">
        <v>215</v>
      </c>
      <c r="C10950" s="2">
        <v>218.87</v>
      </c>
      <c r="D10950" s="21" t="str">
        <f t="shared" si="170"/>
        <v/>
      </c>
      <c r="E10950" t="s">
        <v>57</v>
      </c>
    </row>
    <row r="10951" spans="1:5" ht="15.75" outlineLevel="2" x14ac:dyDescent="0.25">
      <c r="A10951" s="17">
        <v>44316</v>
      </c>
      <c r="B10951" t="s">
        <v>215</v>
      </c>
      <c r="C10951" s="2">
        <v>164.09</v>
      </c>
      <c r="D10951" s="21" t="str">
        <f t="shared" si="170"/>
        <v/>
      </c>
      <c r="E10951" t="s">
        <v>57</v>
      </c>
    </row>
    <row r="10952" spans="1:5" ht="15.75" outlineLevel="2" x14ac:dyDescent="0.25">
      <c r="A10952" s="17">
        <v>44316</v>
      </c>
      <c r="B10952" t="s">
        <v>215</v>
      </c>
      <c r="C10952" s="2">
        <v>272.26</v>
      </c>
      <c r="D10952" s="21" t="str">
        <f t="shared" si="170"/>
        <v/>
      </c>
      <c r="E10952" t="s">
        <v>57</v>
      </c>
    </row>
    <row r="10953" spans="1:5" ht="15.75" outlineLevel="2" x14ac:dyDescent="0.25">
      <c r="A10953" s="17">
        <v>44316</v>
      </c>
      <c r="B10953" t="s">
        <v>215</v>
      </c>
      <c r="C10953" s="2">
        <v>232.77</v>
      </c>
      <c r="D10953" s="21" t="str">
        <f t="shared" si="170"/>
        <v/>
      </c>
      <c r="E10953" t="s">
        <v>57</v>
      </c>
    </row>
    <row r="10954" spans="1:5" ht="15.75" outlineLevel="2" x14ac:dyDescent="0.25">
      <c r="A10954" s="17">
        <v>44316</v>
      </c>
      <c r="B10954" t="s">
        <v>215</v>
      </c>
      <c r="C10954" s="2">
        <v>221.13</v>
      </c>
      <c r="D10954" s="21" t="str">
        <f t="shared" si="170"/>
        <v/>
      </c>
      <c r="E10954" t="s">
        <v>57</v>
      </c>
    </row>
    <row r="10955" spans="1:5" ht="15.75" outlineLevel="2" x14ac:dyDescent="0.25">
      <c r="A10955" s="17">
        <v>44316</v>
      </c>
      <c r="B10955" t="s">
        <v>215</v>
      </c>
      <c r="C10955" s="2">
        <v>189.8</v>
      </c>
      <c r="D10955" s="21" t="str">
        <f t="shared" si="170"/>
        <v/>
      </c>
      <c r="E10955" t="s">
        <v>57</v>
      </c>
    </row>
    <row r="10956" spans="1:5" ht="15.75" outlineLevel="2" x14ac:dyDescent="0.25">
      <c r="A10956" s="17">
        <v>44316</v>
      </c>
      <c r="B10956" t="s">
        <v>215</v>
      </c>
      <c r="C10956" s="2">
        <v>153.51</v>
      </c>
      <c r="D10956" s="21" t="str">
        <f t="shared" si="170"/>
        <v/>
      </c>
      <c r="E10956" t="s">
        <v>57</v>
      </c>
    </row>
    <row r="10957" spans="1:5" ht="15.75" outlineLevel="2" x14ac:dyDescent="0.25">
      <c r="A10957" s="17">
        <v>44316</v>
      </c>
      <c r="B10957" t="s">
        <v>215</v>
      </c>
      <c r="C10957" s="2">
        <v>152.44999999999999</v>
      </c>
      <c r="D10957" s="21" t="str">
        <f t="shared" si="170"/>
        <v/>
      </c>
      <c r="E10957" t="s">
        <v>57</v>
      </c>
    </row>
    <row r="10958" spans="1:5" ht="15.75" outlineLevel="2" x14ac:dyDescent="0.25">
      <c r="A10958" s="17">
        <v>44316</v>
      </c>
      <c r="B10958" t="s">
        <v>215</v>
      </c>
      <c r="C10958" s="2">
        <v>230.56</v>
      </c>
      <c r="D10958" s="21" t="str">
        <f t="shared" si="170"/>
        <v/>
      </c>
      <c r="E10958" t="s">
        <v>57</v>
      </c>
    </row>
    <row r="10959" spans="1:5" ht="15.75" outlineLevel="2" x14ac:dyDescent="0.25">
      <c r="A10959" s="17">
        <v>44316</v>
      </c>
      <c r="B10959" t="s">
        <v>215</v>
      </c>
      <c r="C10959" s="2">
        <v>366.74</v>
      </c>
      <c r="D10959" s="21" t="str">
        <f t="shared" si="170"/>
        <v/>
      </c>
      <c r="E10959" t="s">
        <v>57</v>
      </c>
    </row>
    <row r="10960" spans="1:5" ht="15.75" outlineLevel="2" x14ac:dyDescent="0.25">
      <c r="A10960" s="17">
        <v>44316</v>
      </c>
      <c r="B10960" t="s">
        <v>215</v>
      </c>
      <c r="C10960" s="2">
        <v>69.72</v>
      </c>
      <c r="D10960" s="21" t="str">
        <f t="shared" si="170"/>
        <v/>
      </c>
      <c r="E10960" t="s">
        <v>57</v>
      </c>
    </row>
    <row r="10961" spans="1:5" ht="15.75" outlineLevel="2" x14ac:dyDescent="0.25">
      <c r="A10961" s="17">
        <v>44316</v>
      </c>
      <c r="B10961" t="s">
        <v>215</v>
      </c>
      <c r="C10961" s="2">
        <v>55.77</v>
      </c>
      <c r="D10961" s="21" t="str">
        <f t="shared" si="170"/>
        <v/>
      </c>
      <c r="E10961" t="s">
        <v>57</v>
      </c>
    </row>
    <row r="10962" spans="1:5" ht="15.75" outlineLevel="2" x14ac:dyDescent="0.25">
      <c r="A10962" s="17">
        <v>44316</v>
      </c>
      <c r="B10962" t="s">
        <v>215</v>
      </c>
      <c r="C10962" s="2">
        <v>69.72</v>
      </c>
      <c r="D10962" s="21" t="str">
        <f t="shared" si="170"/>
        <v/>
      </c>
      <c r="E10962" t="s">
        <v>57</v>
      </c>
    </row>
    <row r="10963" spans="1:5" ht="15.75" outlineLevel="2" x14ac:dyDescent="0.25">
      <c r="A10963" s="17">
        <v>44316</v>
      </c>
      <c r="B10963" t="s">
        <v>215</v>
      </c>
      <c r="C10963" s="2">
        <v>734.18</v>
      </c>
      <c r="D10963" s="21" t="str">
        <f t="shared" si="170"/>
        <v/>
      </c>
      <c r="E10963" t="s">
        <v>57</v>
      </c>
    </row>
    <row r="10964" spans="1:5" ht="15.75" outlineLevel="2" x14ac:dyDescent="0.25">
      <c r="A10964" s="17">
        <v>44316</v>
      </c>
      <c r="B10964" t="s">
        <v>215</v>
      </c>
      <c r="C10964" s="2">
        <v>354.88</v>
      </c>
      <c r="D10964" s="21" t="str">
        <f t="shared" si="170"/>
        <v/>
      </c>
      <c r="E10964" t="s">
        <v>57</v>
      </c>
    </row>
    <row r="10965" spans="1:5" ht="15.75" outlineLevel="2" x14ac:dyDescent="0.25">
      <c r="A10965" s="17">
        <v>44316</v>
      </c>
      <c r="B10965" t="s">
        <v>215</v>
      </c>
      <c r="C10965" s="2">
        <v>618.35</v>
      </c>
      <c r="D10965" s="21" t="str">
        <f t="shared" si="170"/>
        <v/>
      </c>
      <c r="E10965" t="s">
        <v>57</v>
      </c>
    </row>
    <row r="10966" spans="1:5" ht="15.75" outlineLevel="2" x14ac:dyDescent="0.25">
      <c r="A10966" s="17">
        <v>44316</v>
      </c>
      <c r="B10966" t="s">
        <v>215</v>
      </c>
      <c r="C10966" s="2">
        <v>330</v>
      </c>
      <c r="D10966" s="21" t="str">
        <f t="shared" si="170"/>
        <v/>
      </c>
      <c r="E10966" t="s">
        <v>57</v>
      </c>
    </row>
    <row r="10967" spans="1:5" ht="15.75" outlineLevel="2" x14ac:dyDescent="0.25">
      <c r="A10967" s="17">
        <v>44316</v>
      </c>
      <c r="B10967" t="s">
        <v>215</v>
      </c>
      <c r="C10967" s="2">
        <v>81.42</v>
      </c>
      <c r="D10967" s="21" t="str">
        <f t="shared" si="170"/>
        <v/>
      </c>
      <c r="E10967" t="s">
        <v>57</v>
      </c>
    </row>
    <row r="10968" spans="1:5" ht="15.75" outlineLevel="2" x14ac:dyDescent="0.25">
      <c r="A10968" s="17">
        <v>44316</v>
      </c>
      <c r="B10968" t="s">
        <v>215</v>
      </c>
      <c r="C10968" s="2">
        <v>208.11</v>
      </c>
      <c r="D10968" s="21" t="str">
        <f t="shared" si="170"/>
        <v/>
      </c>
      <c r="E10968" t="s">
        <v>57</v>
      </c>
    </row>
    <row r="10969" spans="1:5" ht="15.75" outlineLevel="2" x14ac:dyDescent="0.25">
      <c r="A10969" s="17">
        <v>44316</v>
      </c>
      <c r="B10969" t="s">
        <v>215</v>
      </c>
      <c r="C10969" s="2">
        <v>164.09</v>
      </c>
      <c r="D10969" s="21" t="str">
        <f t="shared" si="170"/>
        <v/>
      </c>
      <c r="E10969" t="s">
        <v>57</v>
      </c>
    </row>
    <row r="10970" spans="1:5" ht="15.75" outlineLevel="2" x14ac:dyDescent="0.25">
      <c r="A10970" s="17">
        <v>44316</v>
      </c>
      <c r="B10970" t="s">
        <v>215</v>
      </c>
      <c r="C10970" s="2">
        <v>96.74</v>
      </c>
      <c r="D10970" s="21" t="str">
        <f t="shared" si="170"/>
        <v/>
      </c>
      <c r="E10970" t="s">
        <v>57</v>
      </c>
    </row>
    <row r="10971" spans="1:5" ht="15.75" outlineLevel="2" x14ac:dyDescent="0.25">
      <c r="A10971" s="17">
        <v>44316</v>
      </c>
      <c r="B10971" t="s">
        <v>215</v>
      </c>
      <c r="C10971" s="2">
        <v>124.6</v>
      </c>
      <c r="D10971" s="21" t="str">
        <f t="shared" si="170"/>
        <v/>
      </c>
      <c r="E10971" t="s">
        <v>57</v>
      </c>
    </row>
    <row r="10972" spans="1:5" ht="15.75" outlineLevel="2" x14ac:dyDescent="0.25">
      <c r="A10972" s="17">
        <v>44316</v>
      </c>
      <c r="B10972" t="s">
        <v>215</v>
      </c>
      <c r="C10972" s="2">
        <v>136.18</v>
      </c>
      <c r="D10972" s="21" t="str">
        <f t="shared" si="170"/>
        <v/>
      </c>
      <c r="E10972" t="s">
        <v>57</v>
      </c>
    </row>
    <row r="10973" spans="1:5" ht="15.75" outlineLevel="2" x14ac:dyDescent="0.25">
      <c r="A10973" s="17">
        <v>44316</v>
      </c>
      <c r="B10973" t="s">
        <v>215</v>
      </c>
      <c r="C10973" s="2">
        <v>68.83</v>
      </c>
      <c r="D10973" s="21" t="str">
        <f t="shared" si="170"/>
        <v/>
      </c>
      <c r="E10973" t="s">
        <v>57</v>
      </c>
    </row>
    <row r="10974" spans="1:5" ht="15.75" outlineLevel="2" x14ac:dyDescent="0.25">
      <c r="A10974" s="17">
        <v>44316</v>
      </c>
      <c r="B10974" t="s">
        <v>215</v>
      </c>
      <c r="C10974" s="2">
        <v>111.42</v>
      </c>
      <c r="D10974" s="21" t="str">
        <f t="shared" si="170"/>
        <v/>
      </c>
      <c r="E10974" t="s">
        <v>57</v>
      </c>
    </row>
    <row r="10975" spans="1:5" ht="15.75" outlineLevel="2" x14ac:dyDescent="0.25">
      <c r="A10975" s="17">
        <v>44316</v>
      </c>
      <c r="B10975" t="s">
        <v>215</v>
      </c>
      <c r="C10975" s="2">
        <v>41.87</v>
      </c>
      <c r="D10975" s="21" t="str">
        <f t="shared" si="170"/>
        <v/>
      </c>
      <c r="E10975" t="s">
        <v>57</v>
      </c>
    </row>
    <row r="10976" spans="1:5" ht="15.75" outlineLevel="2" x14ac:dyDescent="0.25">
      <c r="A10976" s="17">
        <v>44316</v>
      </c>
      <c r="B10976" t="s">
        <v>215</v>
      </c>
      <c r="C10976" s="2">
        <v>66.349999999999994</v>
      </c>
      <c r="D10976" s="21" t="str">
        <f t="shared" si="170"/>
        <v/>
      </c>
      <c r="E10976" t="s">
        <v>57</v>
      </c>
    </row>
    <row r="10977" spans="1:5" ht="15.75" outlineLevel="2" x14ac:dyDescent="0.25">
      <c r="A10977" s="17">
        <v>44316</v>
      </c>
      <c r="B10977" t="s">
        <v>215</v>
      </c>
      <c r="C10977" s="2">
        <v>201.71</v>
      </c>
      <c r="D10977" s="21" t="str">
        <f t="shared" si="170"/>
        <v/>
      </c>
      <c r="E10977" t="s">
        <v>57</v>
      </c>
    </row>
    <row r="10978" spans="1:5" ht="15.75" outlineLevel="2" x14ac:dyDescent="0.25">
      <c r="A10978" s="17">
        <v>44316</v>
      </c>
      <c r="B10978" t="s">
        <v>215</v>
      </c>
      <c r="C10978" s="2">
        <v>138.5</v>
      </c>
      <c r="D10978" s="21" t="str">
        <f t="shared" si="170"/>
        <v/>
      </c>
      <c r="E10978" t="s">
        <v>57</v>
      </c>
    </row>
    <row r="10979" spans="1:5" ht="15.75" outlineLevel="2" x14ac:dyDescent="0.25">
      <c r="A10979" s="17">
        <v>44316</v>
      </c>
      <c r="B10979" t="s">
        <v>215</v>
      </c>
      <c r="C10979" s="2">
        <v>201.71</v>
      </c>
      <c r="D10979" s="21" t="str">
        <f t="shared" si="170"/>
        <v/>
      </c>
      <c r="E10979" t="s">
        <v>57</v>
      </c>
    </row>
    <row r="10980" spans="1:5" ht="15.75" outlineLevel="2" x14ac:dyDescent="0.25">
      <c r="A10980" s="17">
        <v>44316</v>
      </c>
      <c r="B10980" t="s">
        <v>215</v>
      </c>
      <c r="C10980" s="2">
        <v>202.65</v>
      </c>
      <c r="D10980" s="21" t="str">
        <f t="shared" si="170"/>
        <v/>
      </c>
      <c r="E10980" t="s">
        <v>57</v>
      </c>
    </row>
    <row r="10981" spans="1:5" ht="15.75" outlineLevel="2" x14ac:dyDescent="0.25">
      <c r="A10981" s="17">
        <v>44316</v>
      </c>
      <c r="B10981" t="s">
        <v>215</v>
      </c>
      <c r="C10981" s="2">
        <v>111.53</v>
      </c>
      <c r="D10981" s="21" t="str">
        <f t="shared" si="170"/>
        <v/>
      </c>
      <c r="E10981" t="s">
        <v>57</v>
      </c>
    </row>
    <row r="10982" spans="1:5" ht="15.75" outlineLevel="2" x14ac:dyDescent="0.25">
      <c r="A10982" s="17">
        <v>44316</v>
      </c>
      <c r="B10982" t="s">
        <v>215</v>
      </c>
      <c r="C10982" s="2">
        <v>174.8</v>
      </c>
      <c r="D10982" s="21" t="str">
        <f t="shared" si="170"/>
        <v/>
      </c>
      <c r="E10982" t="s">
        <v>57</v>
      </c>
    </row>
    <row r="10983" spans="1:5" ht="15.75" outlineLevel="2" x14ac:dyDescent="0.25">
      <c r="A10983" s="17">
        <v>44316</v>
      </c>
      <c r="B10983" t="s">
        <v>215</v>
      </c>
      <c r="C10983" s="2">
        <v>83.68</v>
      </c>
      <c r="D10983" s="21" t="str">
        <f t="shared" si="170"/>
        <v/>
      </c>
      <c r="E10983" t="s">
        <v>57</v>
      </c>
    </row>
    <row r="10984" spans="1:5" ht="15.75" outlineLevel="2" x14ac:dyDescent="0.25">
      <c r="A10984" s="17">
        <v>44316</v>
      </c>
      <c r="B10984" t="s">
        <v>215</v>
      </c>
      <c r="C10984" s="2">
        <v>259.73</v>
      </c>
      <c r="D10984" s="21" t="str">
        <f t="shared" si="170"/>
        <v/>
      </c>
      <c r="E10984" t="s">
        <v>57</v>
      </c>
    </row>
    <row r="10985" spans="1:5" ht="15.75" outlineLevel="2" x14ac:dyDescent="0.25">
      <c r="A10985" s="17">
        <v>44316</v>
      </c>
      <c r="B10985" t="s">
        <v>215</v>
      </c>
      <c r="C10985" s="2">
        <v>164.98</v>
      </c>
      <c r="D10985" s="21" t="str">
        <f t="shared" si="170"/>
        <v/>
      </c>
      <c r="E10985" t="s">
        <v>57</v>
      </c>
    </row>
    <row r="10986" spans="1:5" ht="15.75" outlineLevel="2" x14ac:dyDescent="0.25">
      <c r="A10986" s="17">
        <v>44316</v>
      </c>
      <c r="B10986" t="s">
        <v>215</v>
      </c>
      <c r="C10986" s="2">
        <v>177.11</v>
      </c>
      <c r="D10986" s="21" t="str">
        <f t="shared" si="170"/>
        <v/>
      </c>
      <c r="E10986" t="s">
        <v>57</v>
      </c>
    </row>
    <row r="10987" spans="1:5" ht="15.75" outlineLevel="2" x14ac:dyDescent="0.25">
      <c r="A10987" s="17">
        <v>44316</v>
      </c>
      <c r="B10987" t="s">
        <v>215</v>
      </c>
      <c r="C10987" s="2">
        <v>260.62</v>
      </c>
      <c r="D10987" s="21" t="str">
        <f t="shared" si="170"/>
        <v/>
      </c>
      <c r="E10987" t="s">
        <v>57</v>
      </c>
    </row>
    <row r="10988" spans="1:5" ht="15.75" outlineLevel="2" x14ac:dyDescent="0.25">
      <c r="A10988" s="17">
        <v>44316</v>
      </c>
      <c r="B10988" t="s">
        <v>215</v>
      </c>
      <c r="C10988" s="2">
        <v>122.17</v>
      </c>
      <c r="D10988" s="21" t="str">
        <f t="shared" si="170"/>
        <v/>
      </c>
      <c r="E10988" t="s">
        <v>57</v>
      </c>
    </row>
    <row r="10989" spans="1:5" ht="15.75" outlineLevel="2" x14ac:dyDescent="0.25">
      <c r="A10989" s="17">
        <v>44316</v>
      </c>
      <c r="B10989" t="s">
        <v>215</v>
      </c>
      <c r="C10989" s="2">
        <v>246.72</v>
      </c>
      <c r="D10989" s="21" t="str">
        <f t="shared" si="170"/>
        <v/>
      </c>
      <c r="E10989" t="s">
        <v>57</v>
      </c>
    </row>
    <row r="10990" spans="1:5" ht="15.75" outlineLevel="2" x14ac:dyDescent="0.25">
      <c r="A10990" s="17">
        <v>44316</v>
      </c>
      <c r="B10990" t="s">
        <v>215</v>
      </c>
      <c r="C10990" s="2">
        <v>191.89</v>
      </c>
      <c r="D10990" s="21" t="str">
        <f t="shared" si="170"/>
        <v/>
      </c>
      <c r="E10990" t="s">
        <v>57</v>
      </c>
    </row>
    <row r="10991" spans="1:5" ht="15.75" outlineLevel="2" x14ac:dyDescent="0.25">
      <c r="A10991" s="17">
        <v>44316</v>
      </c>
      <c r="B10991" t="s">
        <v>215</v>
      </c>
      <c r="C10991" s="2">
        <v>195.37</v>
      </c>
      <c r="D10991" s="21" t="str">
        <f t="shared" si="170"/>
        <v/>
      </c>
      <c r="E10991" t="s">
        <v>57</v>
      </c>
    </row>
    <row r="10992" spans="1:5" ht="15.75" outlineLevel="2" x14ac:dyDescent="0.25">
      <c r="A10992" s="17">
        <v>44316</v>
      </c>
      <c r="B10992" t="s">
        <v>215</v>
      </c>
      <c r="C10992" s="2">
        <v>95.26</v>
      </c>
      <c r="D10992" s="21" t="str">
        <f t="shared" si="170"/>
        <v/>
      </c>
      <c r="E10992" t="s">
        <v>57</v>
      </c>
    </row>
    <row r="10993" spans="1:5" ht="15.75" outlineLevel="2" x14ac:dyDescent="0.25">
      <c r="A10993" s="17">
        <v>44316</v>
      </c>
      <c r="B10993" t="s">
        <v>215</v>
      </c>
      <c r="C10993" s="2">
        <v>124.43</v>
      </c>
      <c r="D10993" s="21" t="str">
        <f t="shared" si="170"/>
        <v/>
      </c>
      <c r="E10993" t="s">
        <v>57</v>
      </c>
    </row>
    <row r="10994" spans="1:5" ht="15.75" outlineLevel="2" x14ac:dyDescent="0.25">
      <c r="A10994" s="17">
        <v>44316</v>
      </c>
      <c r="B10994" t="s">
        <v>215</v>
      </c>
      <c r="C10994" s="2">
        <v>13.96</v>
      </c>
      <c r="D10994" s="21" t="str">
        <f t="shared" si="170"/>
        <v/>
      </c>
      <c r="E10994" t="s">
        <v>57</v>
      </c>
    </row>
    <row r="10995" spans="1:5" ht="15.75" outlineLevel="2" x14ac:dyDescent="0.25">
      <c r="A10995" s="17">
        <v>44316</v>
      </c>
      <c r="B10995" t="s">
        <v>215</v>
      </c>
      <c r="C10995" s="2">
        <v>95.32</v>
      </c>
      <c r="D10995" s="21" t="str">
        <f t="shared" si="170"/>
        <v/>
      </c>
      <c r="E10995" t="s">
        <v>57</v>
      </c>
    </row>
    <row r="10996" spans="1:5" ht="15.75" outlineLevel="2" x14ac:dyDescent="0.25">
      <c r="A10996" s="17">
        <v>44316</v>
      </c>
      <c r="B10996" t="s">
        <v>215</v>
      </c>
      <c r="C10996" s="2">
        <v>111.53</v>
      </c>
      <c r="D10996" s="21" t="str">
        <f t="shared" si="170"/>
        <v/>
      </c>
      <c r="E10996" t="s">
        <v>57</v>
      </c>
    </row>
    <row r="10997" spans="1:5" ht="15.75" outlineLevel="2" x14ac:dyDescent="0.25">
      <c r="A10997" s="17">
        <v>44316</v>
      </c>
      <c r="B10997" t="s">
        <v>215</v>
      </c>
      <c r="C10997" s="2">
        <v>69.78</v>
      </c>
      <c r="D10997" s="21" t="str">
        <f t="shared" si="170"/>
        <v/>
      </c>
      <c r="E10997" t="s">
        <v>57</v>
      </c>
    </row>
    <row r="10998" spans="1:5" ht="15.75" outlineLevel="2" x14ac:dyDescent="0.25">
      <c r="A10998" s="17">
        <v>44316</v>
      </c>
      <c r="B10998" t="s">
        <v>215</v>
      </c>
      <c r="C10998" s="2">
        <v>122.23</v>
      </c>
      <c r="D10998" s="21" t="str">
        <f t="shared" si="170"/>
        <v/>
      </c>
      <c r="E10998" t="s">
        <v>57</v>
      </c>
    </row>
    <row r="10999" spans="1:5" ht="15.75" outlineLevel="2" x14ac:dyDescent="0.25">
      <c r="A10999" s="17">
        <v>44316</v>
      </c>
      <c r="B10999" t="s">
        <v>215</v>
      </c>
      <c r="C10999" s="2">
        <v>83.68</v>
      </c>
      <c r="D10999" s="21" t="str">
        <f t="shared" si="170"/>
        <v/>
      </c>
      <c r="E10999" t="s">
        <v>57</v>
      </c>
    </row>
    <row r="11000" spans="1:5" ht="15.75" outlineLevel="2" x14ac:dyDescent="0.25">
      <c r="A11000" s="17">
        <v>44316</v>
      </c>
      <c r="B11000" t="s">
        <v>215</v>
      </c>
      <c r="C11000" s="2">
        <v>53.45</v>
      </c>
      <c r="D11000" s="21" t="str">
        <f t="shared" si="170"/>
        <v/>
      </c>
      <c r="E11000" t="s">
        <v>57</v>
      </c>
    </row>
    <row r="11001" spans="1:5" ht="15.75" outlineLevel="2" x14ac:dyDescent="0.25">
      <c r="A11001" s="17">
        <v>44316</v>
      </c>
      <c r="B11001" t="s">
        <v>215</v>
      </c>
      <c r="C11001" s="2">
        <v>111.53</v>
      </c>
      <c r="D11001" s="21" t="str">
        <f t="shared" si="170"/>
        <v/>
      </c>
      <c r="E11001" t="s">
        <v>57</v>
      </c>
    </row>
    <row r="11002" spans="1:5" ht="15.75" outlineLevel="2" x14ac:dyDescent="0.25">
      <c r="A11002" s="17">
        <v>44316</v>
      </c>
      <c r="B11002" t="s">
        <v>215</v>
      </c>
      <c r="C11002" s="2">
        <v>152.4</v>
      </c>
      <c r="D11002" s="21" t="str">
        <f t="shared" si="170"/>
        <v/>
      </c>
      <c r="E11002" t="s">
        <v>57</v>
      </c>
    </row>
    <row r="11003" spans="1:5" ht="15.75" outlineLevel="2" x14ac:dyDescent="0.25">
      <c r="A11003" s="17">
        <v>44316</v>
      </c>
      <c r="B11003" t="s">
        <v>215</v>
      </c>
      <c r="C11003" s="2">
        <v>55.82</v>
      </c>
      <c r="D11003" s="21" t="str">
        <f t="shared" si="170"/>
        <v/>
      </c>
      <c r="E11003" t="s">
        <v>57</v>
      </c>
    </row>
    <row r="11004" spans="1:5" ht="15.75" outlineLevel="2" x14ac:dyDescent="0.25">
      <c r="A11004" s="17">
        <v>44316</v>
      </c>
      <c r="B11004" t="s">
        <v>215</v>
      </c>
      <c r="C11004" s="2">
        <v>205.85</v>
      </c>
      <c r="D11004" s="21" t="str">
        <f t="shared" si="170"/>
        <v/>
      </c>
      <c r="E11004" t="s">
        <v>57</v>
      </c>
    </row>
    <row r="11005" spans="1:5" ht="15.75" outlineLevel="2" x14ac:dyDescent="0.25">
      <c r="A11005" s="17">
        <v>44316</v>
      </c>
      <c r="B11005" t="s">
        <v>215</v>
      </c>
      <c r="C11005" s="2">
        <v>286.38</v>
      </c>
      <c r="D11005" s="21" t="str">
        <f t="shared" si="170"/>
        <v/>
      </c>
      <c r="E11005" t="s">
        <v>57</v>
      </c>
    </row>
    <row r="11006" spans="1:5" ht="15.75" outlineLevel="2" x14ac:dyDescent="0.25">
      <c r="A11006" s="17">
        <v>44316</v>
      </c>
      <c r="B11006" t="s">
        <v>215</v>
      </c>
      <c r="C11006" s="2">
        <v>249.04</v>
      </c>
      <c r="D11006" s="21" t="str">
        <f t="shared" ref="D11006:D11069" si="171">IF(E11006="","TOTAL","")</f>
        <v/>
      </c>
      <c r="E11006" t="s">
        <v>57</v>
      </c>
    </row>
    <row r="11007" spans="1:5" ht="15.75" outlineLevel="2" x14ac:dyDescent="0.25">
      <c r="A11007" s="17">
        <v>44316</v>
      </c>
      <c r="B11007" t="s">
        <v>215</v>
      </c>
      <c r="C11007" s="2">
        <v>55.77</v>
      </c>
      <c r="D11007" s="21" t="str">
        <f t="shared" si="171"/>
        <v/>
      </c>
      <c r="E11007" t="s">
        <v>57</v>
      </c>
    </row>
    <row r="11008" spans="1:5" ht="15.75" outlineLevel="2" x14ac:dyDescent="0.25">
      <c r="A11008" s="17">
        <v>44316</v>
      </c>
      <c r="B11008" t="s">
        <v>215</v>
      </c>
      <c r="C11008" s="2">
        <v>177.99</v>
      </c>
      <c r="D11008" s="21" t="str">
        <f t="shared" si="171"/>
        <v/>
      </c>
      <c r="E11008" t="s">
        <v>57</v>
      </c>
    </row>
    <row r="11009" spans="1:5" ht="15.75" outlineLevel="2" x14ac:dyDescent="0.25">
      <c r="A11009" s="17">
        <v>44316</v>
      </c>
      <c r="B11009" t="s">
        <v>215</v>
      </c>
      <c r="C11009" s="2">
        <v>108.27</v>
      </c>
      <c r="D11009" s="21" t="str">
        <f t="shared" si="171"/>
        <v/>
      </c>
      <c r="E11009" t="s">
        <v>57</v>
      </c>
    </row>
    <row r="11010" spans="1:5" ht="15.75" outlineLevel="2" x14ac:dyDescent="0.25">
      <c r="A11010" s="17">
        <v>44316</v>
      </c>
      <c r="B11010" t="s">
        <v>215</v>
      </c>
      <c r="C11010" s="2">
        <v>205.9</v>
      </c>
      <c r="D11010" s="21" t="str">
        <f t="shared" si="171"/>
        <v/>
      </c>
      <c r="E11010" t="s">
        <v>57</v>
      </c>
    </row>
    <row r="11011" spans="1:5" ht="15.75" outlineLevel="2" x14ac:dyDescent="0.25">
      <c r="A11011" s="17">
        <v>44316</v>
      </c>
      <c r="B11011" t="s">
        <v>215</v>
      </c>
      <c r="C11011" s="2">
        <v>247.66</v>
      </c>
      <c r="D11011" s="21" t="str">
        <f t="shared" si="171"/>
        <v/>
      </c>
      <c r="E11011" t="s">
        <v>57</v>
      </c>
    </row>
    <row r="11012" spans="1:5" ht="15.75" outlineLevel="2" x14ac:dyDescent="0.25">
      <c r="A11012" s="17">
        <v>44316</v>
      </c>
      <c r="B11012" t="s">
        <v>215</v>
      </c>
      <c r="C11012" s="2">
        <v>152.34</v>
      </c>
      <c r="D11012" s="21" t="str">
        <f t="shared" si="171"/>
        <v/>
      </c>
      <c r="E11012" t="s">
        <v>57</v>
      </c>
    </row>
    <row r="11013" spans="1:5" ht="15.75" outlineLevel="2" x14ac:dyDescent="0.25">
      <c r="A11013" s="17">
        <v>44316</v>
      </c>
      <c r="B11013" t="s">
        <v>215</v>
      </c>
      <c r="C11013" s="2">
        <v>150.08000000000001</v>
      </c>
      <c r="D11013" s="21" t="str">
        <f t="shared" si="171"/>
        <v/>
      </c>
      <c r="E11013" t="s">
        <v>57</v>
      </c>
    </row>
    <row r="11014" spans="1:5" ht="15.75" outlineLevel="1" x14ac:dyDescent="0.25">
      <c r="A11014" s="20">
        <f>A11013</f>
        <v>44316</v>
      </c>
      <c r="B11014" s="21" t="str">
        <f>B11013</f>
        <v>DEAN FOODS COMPANY</v>
      </c>
      <c r="C11014" s="22">
        <f>SUBTOTAL(9,C10384:C11013)</f>
        <v>113593.09999999986</v>
      </c>
      <c r="D11014" s="21" t="str">
        <f t="shared" si="171"/>
        <v>TOTAL</v>
      </c>
    </row>
    <row r="11015" spans="1:5" ht="15.75" outlineLevel="2" x14ac:dyDescent="0.25">
      <c r="A11015" s="17">
        <v>44316</v>
      </c>
      <c r="B11015" t="s">
        <v>1442</v>
      </c>
      <c r="C11015" s="2">
        <v>830</v>
      </c>
      <c r="D11015" s="21" t="str">
        <f t="shared" si="171"/>
        <v/>
      </c>
      <c r="E11015" t="s">
        <v>76</v>
      </c>
    </row>
    <row r="11016" spans="1:5" ht="15.75" outlineLevel="1" x14ac:dyDescent="0.25">
      <c r="A11016" s="20">
        <f>A11015</f>
        <v>44316</v>
      </c>
      <c r="B11016" s="21" t="str">
        <f>B11015</f>
        <v>DEER PARK HIGH SCHOOL</v>
      </c>
      <c r="C11016" s="22">
        <f>SUBTOTAL(9,C11015:C11015)</f>
        <v>830</v>
      </c>
      <c r="D11016" s="21" t="str">
        <f t="shared" si="171"/>
        <v>TOTAL</v>
      </c>
    </row>
    <row r="11017" spans="1:5" ht="15.75" outlineLevel="2" x14ac:dyDescent="0.25">
      <c r="A11017" s="17">
        <v>44316</v>
      </c>
      <c r="B11017" t="s">
        <v>966</v>
      </c>
      <c r="C11017" s="2">
        <v>90</v>
      </c>
      <c r="D11017" s="21" t="str">
        <f t="shared" si="171"/>
        <v/>
      </c>
      <c r="E11017" t="s">
        <v>56</v>
      </c>
    </row>
    <row r="11018" spans="1:5" ht="15.75" outlineLevel="1" x14ac:dyDescent="0.25">
      <c r="A11018" s="20">
        <f>A11017</f>
        <v>44316</v>
      </c>
      <c r="B11018" s="21" t="str">
        <f>B11017</f>
        <v>THOMAS DEWEASE</v>
      </c>
      <c r="C11018" s="22">
        <f>SUBTOTAL(9,C11017:C11017)</f>
        <v>90</v>
      </c>
      <c r="D11018" s="21" t="str">
        <f t="shared" si="171"/>
        <v>TOTAL</v>
      </c>
    </row>
    <row r="11019" spans="1:5" ht="15.75" outlineLevel="2" x14ac:dyDescent="0.25">
      <c r="A11019" s="17">
        <v>44316</v>
      </c>
      <c r="B11019" t="s">
        <v>1443</v>
      </c>
      <c r="C11019" s="2">
        <v>830</v>
      </c>
      <c r="D11019" s="21" t="str">
        <f t="shared" si="171"/>
        <v/>
      </c>
      <c r="E11019" t="s">
        <v>76</v>
      </c>
    </row>
    <row r="11020" spans="1:5" ht="15.75" outlineLevel="1" x14ac:dyDescent="0.25">
      <c r="A11020" s="20">
        <f>A11019</f>
        <v>44316</v>
      </c>
      <c r="B11020" s="21" t="str">
        <f>B11019</f>
        <v>DICKINSON HIGH SCHOOL</v>
      </c>
      <c r="C11020" s="22">
        <f>SUBTOTAL(9,C11019:C11019)</f>
        <v>830</v>
      </c>
      <c r="D11020" s="21" t="str">
        <f t="shared" si="171"/>
        <v>TOTAL</v>
      </c>
    </row>
    <row r="11021" spans="1:5" ht="15.75" outlineLevel="2" x14ac:dyDescent="0.25">
      <c r="A11021" s="17">
        <v>44316</v>
      </c>
      <c r="B11021" t="s">
        <v>1444</v>
      </c>
      <c r="C11021" s="2">
        <v>740.6</v>
      </c>
      <c r="D11021" s="21" t="str">
        <f t="shared" si="171"/>
        <v/>
      </c>
      <c r="E11021" t="s">
        <v>72</v>
      </c>
    </row>
    <row r="11022" spans="1:5" ht="15.75" outlineLevel="1" x14ac:dyDescent="0.25">
      <c r="A11022" s="20">
        <f>A11021</f>
        <v>44316</v>
      </c>
      <c r="B11022" s="21" t="str">
        <f>B11021</f>
        <v>ABIGALE H DILDAY</v>
      </c>
      <c r="C11022" s="22">
        <f>SUBTOTAL(9,C11021:C11021)</f>
        <v>740.6</v>
      </c>
      <c r="D11022" s="21" t="str">
        <f t="shared" si="171"/>
        <v>TOTAL</v>
      </c>
    </row>
    <row r="11023" spans="1:5" ht="15.75" outlineLevel="2" x14ac:dyDescent="0.25">
      <c r="A11023" s="17">
        <v>44316</v>
      </c>
      <c r="B11023" t="s">
        <v>1445</v>
      </c>
      <c r="C11023" s="2">
        <v>960</v>
      </c>
      <c r="D11023" s="21" t="str">
        <f t="shared" si="171"/>
        <v/>
      </c>
      <c r="E11023" t="s">
        <v>58</v>
      </c>
    </row>
    <row r="11024" spans="1:5" ht="15.75" outlineLevel="1" x14ac:dyDescent="0.25">
      <c r="A11024" s="20">
        <f>A11023</f>
        <v>44316</v>
      </c>
      <c r="B11024" s="21" t="str">
        <f>B11023</f>
        <v>DILLY LETTER JACKETS</v>
      </c>
      <c r="C11024" s="22">
        <f>SUBTOTAL(9,C11023:C11023)</f>
        <v>960</v>
      </c>
      <c r="D11024" s="21" t="str">
        <f t="shared" si="171"/>
        <v>TOTAL</v>
      </c>
    </row>
    <row r="11025" spans="1:5" ht="15.75" outlineLevel="2" x14ac:dyDescent="0.25">
      <c r="A11025" s="17">
        <v>44316</v>
      </c>
      <c r="B11025" t="s">
        <v>280</v>
      </c>
      <c r="C11025" s="2">
        <v>255.36</v>
      </c>
      <c r="D11025" s="21" t="str">
        <f t="shared" si="171"/>
        <v/>
      </c>
      <c r="E11025" t="s">
        <v>57</v>
      </c>
    </row>
    <row r="11026" spans="1:5" ht="15.75" outlineLevel="2" x14ac:dyDescent="0.25">
      <c r="A11026" s="17">
        <v>44316</v>
      </c>
      <c r="B11026" t="s">
        <v>280</v>
      </c>
      <c r="C11026" s="2">
        <v>291.83999999999997</v>
      </c>
      <c r="D11026" s="21" t="str">
        <f t="shared" si="171"/>
        <v/>
      </c>
      <c r="E11026" t="s">
        <v>57</v>
      </c>
    </row>
    <row r="11027" spans="1:5" ht="15.75" outlineLevel="2" x14ac:dyDescent="0.25">
      <c r="A11027" s="17">
        <v>44316</v>
      </c>
      <c r="B11027" t="s">
        <v>280</v>
      </c>
      <c r="C11027" s="2">
        <v>218.88</v>
      </c>
      <c r="D11027" s="21" t="str">
        <f t="shared" si="171"/>
        <v/>
      </c>
      <c r="E11027" t="s">
        <v>57</v>
      </c>
    </row>
    <row r="11028" spans="1:5" ht="15.75" outlineLevel="2" x14ac:dyDescent="0.25">
      <c r="A11028" s="17">
        <v>44316</v>
      </c>
      <c r="B11028" t="s">
        <v>280</v>
      </c>
      <c r="C11028" s="2">
        <v>109.44</v>
      </c>
      <c r="D11028" s="21" t="str">
        <f t="shared" si="171"/>
        <v/>
      </c>
      <c r="E11028" t="s">
        <v>57</v>
      </c>
    </row>
    <row r="11029" spans="1:5" ht="15.75" outlineLevel="2" x14ac:dyDescent="0.25">
      <c r="A11029" s="17">
        <v>44316</v>
      </c>
      <c r="B11029" t="s">
        <v>280</v>
      </c>
      <c r="C11029" s="2">
        <v>218.88</v>
      </c>
      <c r="D11029" s="21" t="str">
        <f t="shared" si="171"/>
        <v/>
      </c>
      <c r="E11029" t="s">
        <v>57</v>
      </c>
    </row>
    <row r="11030" spans="1:5" ht="15.75" outlineLevel="2" x14ac:dyDescent="0.25">
      <c r="A11030" s="17">
        <v>44316</v>
      </c>
      <c r="B11030" t="s">
        <v>280</v>
      </c>
      <c r="C11030" s="2">
        <v>218.88</v>
      </c>
      <c r="D11030" s="21" t="str">
        <f t="shared" si="171"/>
        <v/>
      </c>
      <c r="E11030" t="s">
        <v>57</v>
      </c>
    </row>
    <row r="11031" spans="1:5" ht="15.75" outlineLevel="2" x14ac:dyDescent="0.25">
      <c r="A11031" s="17">
        <v>44316</v>
      </c>
      <c r="B11031" t="s">
        <v>280</v>
      </c>
      <c r="C11031" s="2">
        <v>109.44</v>
      </c>
      <c r="D11031" s="21" t="str">
        <f t="shared" si="171"/>
        <v/>
      </c>
      <c r="E11031" t="s">
        <v>57</v>
      </c>
    </row>
    <row r="11032" spans="1:5" ht="15.75" outlineLevel="2" x14ac:dyDescent="0.25">
      <c r="A11032" s="17">
        <v>44316</v>
      </c>
      <c r="B11032" t="s">
        <v>280</v>
      </c>
      <c r="C11032" s="2">
        <v>109.44</v>
      </c>
      <c r="D11032" s="21" t="str">
        <f t="shared" si="171"/>
        <v/>
      </c>
      <c r="E11032" t="s">
        <v>57</v>
      </c>
    </row>
    <row r="11033" spans="1:5" ht="15.75" outlineLevel="2" x14ac:dyDescent="0.25">
      <c r="A11033" s="17">
        <v>44316</v>
      </c>
      <c r="B11033" t="s">
        <v>280</v>
      </c>
      <c r="C11033" s="2">
        <v>182.4</v>
      </c>
      <c r="D11033" s="21" t="str">
        <f t="shared" si="171"/>
        <v/>
      </c>
      <c r="E11033" t="s">
        <v>57</v>
      </c>
    </row>
    <row r="11034" spans="1:5" ht="15.75" outlineLevel="1" x14ac:dyDescent="0.25">
      <c r="A11034" s="20">
        <f>A11033</f>
        <v>44316</v>
      </c>
      <c r="B11034" s="21" t="str">
        <f>B11033</f>
        <v>DIPPIN DOTS ICE CREAM</v>
      </c>
      <c r="C11034" s="22">
        <f>SUBTOTAL(9,C11025:C11033)</f>
        <v>1714.5600000000004</v>
      </c>
      <c r="D11034" s="21" t="str">
        <f t="shared" si="171"/>
        <v>TOTAL</v>
      </c>
    </row>
    <row r="11035" spans="1:5" ht="15.75" outlineLevel="2" x14ac:dyDescent="0.25">
      <c r="A11035" s="17">
        <v>44316</v>
      </c>
      <c r="B11035" t="s">
        <v>466</v>
      </c>
      <c r="C11035" s="2">
        <v>887551.53</v>
      </c>
      <c r="D11035" s="21" t="str">
        <f t="shared" si="171"/>
        <v/>
      </c>
      <c r="E11035" t="s">
        <v>533</v>
      </c>
    </row>
    <row r="11036" spans="1:5" ht="15.75" outlineLevel="1" x14ac:dyDescent="0.25">
      <c r="A11036" s="20">
        <f>A11035</f>
        <v>44316</v>
      </c>
      <c r="B11036" s="21" t="str">
        <f>B11035</f>
        <v>DIRECT ENERGY BUSINESS</v>
      </c>
      <c r="C11036" s="22">
        <f>SUBTOTAL(9,C11035:C11035)</f>
        <v>887551.53</v>
      </c>
      <c r="D11036" s="21" t="str">
        <f t="shared" si="171"/>
        <v>TOTAL</v>
      </c>
    </row>
    <row r="11037" spans="1:5" ht="15.75" outlineLevel="2" x14ac:dyDescent="0.25">
      <c r="A11037" s="17">
        <v>44316</v>
      </c>
      <c r="B11037" t="s">
        <v>1446</v>
      </c>
      <c r="C11037" s="2">
        <v>92</v>
      </c>
      <c r="D11037" s="21" t="str">
        <f t="shared" si="171"/>
        <v/>
      </c>
      <c r="E11037" t="s">
        <v>72</v>
      </c>
    </row>
    <row r="11038" spans="1:5" ht="15.75" outlineLevel="1" x14ac:dyDescent="0.25">
      <c r="A11038" s="20">
        <f>A11037</f>
        <v>44316</v>
      </c>
      <c r="B11038" s="21" t="str">
        <f>B11037</f>
        <v>GABRIELLA DIXON</v>
      </c>
      <c r="C11038" s="22">
        <f>SUBTOTAL(9,C11037:C11037)</f>
        <v>92</v>
      </c>
      <c r="D11038" s="21" t="str">
        <f t="shared" si="171"/>
        <v>TOTAL</v>
      </c>
    </row>
    <row r="11039" spans="1:5" ht="15.75" outlineLevel="2" x14ac:dyDescent="0.25">
      <c r="A11039" s="17">
        <v>44316</v>
      </c>
      <c r="B11039" t="s">
        <v>1147</v>
      </c>
      <c r="C11039" s="2">
        <v>50</v>
      </c>
      <c r="D11039" s="21" t="str">
        <f t="shared" si="171"/>
        <v/>
      </c>
      <c r="E11039" t="s">
        <v>76</v>
      </c>
    </row>
    <row r="11040" spans="1:5" ht="15.75" outlineLevel="2" x14ac:dyDescent="0.25">
      <c r="A11040" s="17">
        <v>44316</v>
      </c>
      <c r="B11040" t="s">
        <v>1147</v>
      </c>
      <c r="C11040" s="2">
        <v>70</v>
      </c>
      <c r="D11040" s="21" t="str">
        <f t="shared" si="171"/>
        <v/>
      </c>
      <c r="E11040" t="s">
        <v>76</v>
      </c>
    </row>
    <row r="11041" spans="1:5" ht="15.75" outlineLevel="2" x14ac:dyDescent="0.25">
      <c r="A11041" s="17">
        <v>44316</v>
      </c>
      <c r="B11041" t="s">
        <v>1147</v>
      </c>
      <c r="C11041" s="2">
        <v>30</v>
      </c>
      <c r="D11041" s="21" t="str">
        <f t="shared" si="171"/>
        <v/>
      </c>
      <c r="E11041" t="s">
        <v>76</v>
      </c>
    </row>
    <row r="11042" spans="1:5" ht="15.75" outlineLevel="2" x14ac:dyDescent="0.25">
      <c r="A11042" s="17">
        <v>44316</v>
      </c>
      <c r="B11042" t="s">
        <v>1147</v>
      </c>
      <c r="C11042" s="2">
        <v>230</v>
      </c>
      <c r="D11042" s="21" t="str">
        <f t="shared" si="171"/>
        <v/>
      </c>
      <c r="E11042" t="s">
        <v>76</v>
      </c>
    </row>
    <row r="11043" spans="1:5" ht="15.75" outlineLevel="2" x14ac:dyDescent="0.25">
      <c r="A11043" s="17">
        <v>44316</v>
      </c>
      <c r="B11043" t="s">
        <v>1147</v>
      </c>
      <c r="C11043" s="2">
        <v>150</v>
      </c>
      <c r="D11043" s="21" t="str">
        <f t="shared" si="171"/>
        <v/>
      </c>
      <c r="E11043" t="s">
        <v>76</v>
      </c>
    </row>
    <row r="11044" spans="1:5" ht="15.75" outlineLevel="2" x14ac:dyDescent="0.25">
      <c r="A11044" s="17">
        <v>44316</v>
      </c>
      <c r="B11044" t="s">
        <v>1147</v>
      </c>
      <c r="C11044" s="2">
        <v>170</v>
      </c>
      <c r="D11044" s="21" t="str">
        <f t="shared" si="171"/>
        <v/>
      </c>
      <c r="E11044" t="s">
        <v>76</v>
      </c>
    </row>
    <row r="11045" spans="1:5" ht="15.75" outlineLevel="2" x14ac:dyDescent="0.25">
      <c r="A11045" s="17">
        <v>44316</v>
      </c>
      <c r="B11045" t="s">
        <v>1147</v>
      </c>
      <c r="C11045" s="2">
        <v>210</v>
      </c>
      <c r="D11045" s="21" t="str">
        <f t="shared" si="171"/>
        <v/>
      </c>
      <c r="E11045" t="s">
        <v>76</v>
      </c>
    </row>
    <row r="11046" spans="1:5" ht="15.75" outlineLevel="2" x14ac:dyDescent="0.25">
      <c r="A11046" s="17">
        <v>44316</v>
      </c>
      <c r="B11046" t="s">
        <v>1147</v>
      </c>
      <c r="C11046" s="2">
        <v>170</v>
      </c>
      <c r="D11046" s="21" t="str">
        <f t="shared" si="171"/>
        <v/>
      </c>
      <c r="E11046" t="s">
        <v>76</v>
      </c>
    </row>
    <row r="11047" spans="1:5" ht="15.75" outlineLevel="2" x14ac:dyDescent="0.25">
      <c r="A11047" s="17">
        <v>44316</v>
      </c>
      <c r="B11047" t="s">
        <v>1147</v>
      </c>
      <c r="C11047" s="2">
        <v>310</v>
      </c>
      <c r="D11047" s="21" t="str">
        <f t="shared" si="171"/>
        <v/>
      </c>
      <c r="E11047" t="s">
        <v>76</v>
      </c>
    </row>
    <row r="11048" spans="1:5" ht="15.75" outlineLevel="2" x14ac:dyDescent="0.25">
      <c r="A11048" s="17">
        <v>44316</v>
      </c>
      <c r="B11048" t="s">
        <v>1147</v>
      </c>
      <c r="C11048" s="2">
        <v>320</v>
      </c>
      <c r="D11048" s="21" t="str">
        <f t="shared" si="171"/>
        <v/>
      </c>
      <c r="E11048" t="s">
        <v>76</v>
      </c>
    </row>
    <row r="11049" spans="1:5" ht="15.75" outlineLevel="2" x14ac:dyDescent="0.25">
      <c r="A11049" s="17">
        <v>44316</v>
      </c>
      <c r="B11049" t="s">
        <v>1147</v>
      </c>
      <c r="C11049" s="2">
        <v>90</v>
      </c>
      <c r="D11049" s="21" t="str">
        <f t="shared" si="171"/>
        <v/>
      </c>
      <c r="E11049" t="s">
        <v>76</v>
      </c>
    </row>
    <row r="11050" spans="1:5" ht="15.75" outlineLevel="2" x14ac:dyDescent="0.25">
      <c r="A11050" s="17">
        <v>44316</v>
      </c>
      <c r="B11050" t="s">
        <v>1147</v>
      </c>
      <c r="C11050" s="2">
        <v>110</v>
      </c>
      <c r="D11050" s="21" t="str">
        <f t="shared" si="171"/>
        <v/>
      </c>
      <c r="E11050" t="s">
        <v>76</v>
      </c>
    </row>
    <row r="11051" spans="1:5" ht="15.75" outlineLevel="2" x14ac:dyDescent="0.25">
      <c r="A11051" s="17">
        <v>44316</v>
      </c>
      <c r="B11051" t="s">
        <v>1147</v>
      </c>
      <c r="C11051" s="2">
        <v>90</v>
      </c>
      <c r="D11051" s="21" t="str">
        <f t="shared" si="171"/>
        <v/>
      </c>
      <c r="E11051" t="s">
        <v>76</v>
      </c>
    </row>
    <row r="11052" spans="1:5" ht="15.75" outlineLevel="2" x14ac:dyDescent="0.25">
      <c r="A11052" s="17">
        <v>44316</v>
      </c>
      <c r="B11052" t="s">
        <v>1147</v>
      </c>
      <c r="C11052" s="2">
        <v>170</v>
      </c>
      <c r="D11052" s="21" t="str">
        <f t="shared" si="171"/>
        <v/>
      </c>
      <c r="E11052" t="s">
        <v>76</v>
      </c>
    </row>
    <row r="11053" spans="1:5" ht="15.75" outlineLevel="2" x14ac:dyDescent="0.25">
      <c r="A11053" s="17">
        <v>44316</v>
      </c>
      <c r="B11053" t="s">
        <v>1147</v>
      </c>
      <c r="C11053" s="2">
        <v>90</v>
      </c>
      <c r="D11053" s="21" t="str">
        <f t="shared" si="171"/>
        <v/>
      </c>
      <c r="E11053" t="s">
        <v>76</v>
      </c>
    </row>
    <row r="11054" spans="1:5" ht="15.75" outlineLevel="2" x14ac:dyDescent="0.25">
      <c r="A11054" s="17">
        <v>44316</v>
      </c>
      <c r="B11054" t="s">
        <v>1147</v>
      </c>
      <c r="C11054" s="2">
        <v>650</v>
      </c>
      <c r="D11054" s="21" t="str">
        <f t="shared" si="171"/>
        <v/>
      </c>
      <c r="E11054" t="s">
        <v>76</v>
      </c>
    </row>
    <row r="11055" spans="1:5" ht="15.75" outlineLevel="2" x14ac:dyDescent="0.25">
      <c r="A11055" s="17">
        <v>44316</v>
      </c>
      <c r="B11055" t="s">
        <v>1147</v>
      </c>
      <c r="C11055" s="2">
        <v>30</v>
      </c>
      <c r="D11055" s="21" t="str">
        <f t="shared" si="171"/>
        <v/>
      </c>
      <c r="E11055" t="s">
        <v>76</v>
      </c>
    </row>
    <row r="11056" spans="1:5" ht="15.75" outlineLevel="2" x14ac:dyDescent="0.25">
      <c r="A11056" s="17">
        <v>44316</v>
      </c>
      <c r="B11056" t="s">
        <v>1147</v>
      </c>
      <c r="C11056" s="2">
        <v>180</v>
      </c>
      <c r="D11056" s="21" t="str">
        <f t="shared" si="171"/>
        <v/>
      </c>
      <c r="E11056" t="s">
        <v>76</v>
      </c>
    </row>
    <row r="11057" spans="1:5" ht="15.75" outlineLevel="2" x14ac:dyDescent="0.25">
      <c r="A11057" s="17">
        <v>44316</v>
      </c>
      <c r="B11057" t="s">
        <v>1147</v>
      </c>
      <c r="C11057" s="2">
        <v>320</v>
      </c>
      <c r="D11057" s="21" t="str">
        <f t="shared" si="171"/>
        <v/>
      </c>
      <c r="E11057" t="s">
        <v>76</v>
      </c>
    </row>
    <row r="11058" spans="1:5" ht="15.75" outlineLevel="1" x14ac:dyDescent="0.25">
      <c r="A11058" s="20">
        <f>A11057</f>
        <v>44316</v>
      </c>
      <c r="B11058" s="21" t="str">
        <f>B11057</f>
        <v>DORIAN BUSINESS SYSTEMS</v>
      </c>
      <c r="C11058" s="22">
        <f>SUBTOTAL(9,C11039:C11057)</f>
        <v>3440</v>
      </c>
      <c r="D11058" s="21" t="str">
        <f t="shared" si="171"/>
        <v>TOTAL</v>
      </c>
    </row>
    <row r="11059" spans="1:5" ht="15.75" outlineLevel="2" x14ac:dyDescent="0.25">
      <c r="A11059" s="17">
        <v>44316</v>
      </c>
      <c r="B11059" t="s">
        <v>1447</v>
      </c>
      <c r="C11059" s="2">
        <v>777.4</v>
      </c>
      <c r="D11059" s="21" t="str">
        <f t="shared" si="171"/>
        <v/>
      </c>
      <c r="E11059" t="s">
        <v>72</v>
      </c>
    </row>
    <row r="11060" spans="1:5" ht="15.75" outlineLevel="1" x14ac:dyDescent="0.25">
      <c r="A11060" s="20">
        <f>A11059</f>
        <v>44316</v>
      </c>
      <c r="B11060" s="21" t="str">
        <f>B11059</f>
        <v>MADISON DOZIER</v>
      </c>
      <c r="C11060" s="22">
        <f>SUBTOTAL(9,C11059:C11059)</f>
        <v>777.4</v>
      </c>
      <c r="D11060" s="21" t="str">
        <f t="shared" si="171"/>
        <v>TOTAL</v>
      </c>
    </row>
    <row r="11061" spans="1:5" ht="15.75" outlineLevel="2" x14ac:dyDescent="0.25">
      <c r="A11061" s="17">
        <v>44316</v>
      </c>
      <c r="B11061" t="s">
        <v>281</v>
      </c>
      <c r="C11061" s="2">
        <v>90</v>
      </c>
      <c r="D11061" s="21" t="str">
        <f t="shared" si="171"/>
        <v/>
      </c>
      <c r="E11061" t="s">
        <v>56</v>
      </c>
    </row>
    <row r="11062" spans="1:5" ht="15.75" outlineLevel="1" x14ac:dyDescent="0.25">
      <c r="A11062" s="20">
        <f>A11061</f>
        <v>44316</v>
      </c>
      <c r="B11062" s="21" t="str">
        <f>B11061</f>
        <v>JEROME DRAIN</v>
      </c>
      <c r="C11062" s="22">
        <f>SUBTOTAL(9,C11061:C11061)</f>
        <v>90</v>
      </c>
      <c r="D11062" s="21" t="str">
        <f t="shared" si="171"/>
        <v>TOTAL</v>
      </c>
    </row>
    <row r="11063" spans="1:5" ht="15.75" outlineLevel="2" x14ac:dyDescent="0.25">
      <c r="A11063" s="17">
        <v>44316</v>
      </c>
      <c r="B11063" t="s">
        <v>1448</v>
      </c>
      <c r="C11063" s="2">
        <v>182.5</v>
      </c>
      <c r="D11063" s="21" t="str">
        <f t="shared" si="171"/>
        <v/>
      </c>
      <c r="E11063" t="s">
        <v>71</v>
      </c>
    </row>
    <row r="11064" spans="1:5" ht="15.75" outlineLevel="2" x14ac:dyDescent="0.25">
      <c r="A11064" s="17">
        <v>44316</v>
      </c>
      <c r="B11064" t="s">
        <v>1448</v>
      </c>
      <c r="C11064" s="2">
        <v>817.5</v>
      </c>
      <c r="D11064" s="21" t="str">
        <f t="shared" si="171"/>
        <v/>
      </c>
      <c r="E11064" t="s">
        <v>71</v>
      </c>
    </row>
    <row r="11065" spans="1:5" ht="15.75" outlineLevel="1" x14ac:dyDescent="0.25">
      <c r="A11065" s="20">
        <f>A11064</f>
        <v>44316</v>
      </c>
      <c r="B11065" s="21" t="str">
        <f>B11064</f>
        <v>DRUMFIT USA CORPORATION</v>
      </c>
      <c r="C11065" s="22">
        <f>SUBTOTAL(9,C11063:C11064)</f>
        <v>1000</v>
      </c>
      <c r="D11065" s="21" t="str">
        <f t="shared" si="171"/>
        <v>TOTAL</v>
      </c>
    </row>
    <row r="11066" spans="1:5" ht="15.75" outlineLevel="2" x14ac:dyDescent="0.25">
      <c r="A11066" s="17">
        <v>44316</v>
      </c>
      <c r="B11066" t="s">
        <v>1449</v>
      </c>
      <c r="C11066" s="2">
        <v>2342</v>
      </c>
      <c r="D11066" s="21" t="str">
        <f t="shared" si="171"/>
        <v/>
      </c>
      <c r="E11066" t="s">
        <v>72</v>
      </c>
    </row>
    <row r="11067" spans="1:5" ht="15.75" outlineLevel="1" x14ac:dyDescent="0.25">
      <c r="A11067" s="20">
        <f>A11066</f>
        <v>44316</v>
      </c>
      <c r="B11067" s="21" t="str">
        <f>B11066</f>
        <v>LAUREN ELISE DRUMWRIGHT</v>
      </c>
      <c r="C11067" s="22">
        <f>SUBTOTAL(9,C11066:C11066)</f>
        <v>2342</v>
      </c>
      <c r="D11067" s="21" t="str">
        <f t="shared" si="171"/>
        <v>TOTAL</v>
      </c>
    </row>
    <row r="11068" spans="1:5" ht="15.75" outlineLevel="2" x14ac:dyDescent="0.25">
      <c r="A11068" s="17">
        <v>44316</v>
      </c>
      <c r="B11068" t="s">
        <v>1450</v>
      </c>
      <c r="C11068" s="2">
        <v>10657</v>
      </c>
      <c r="D11068" s="21" t="str">
        <f t="shared" si="171"/>
        <v/>
      </c>
      <c r="E11068" t="s">
        <v>56</v>
      </c>
    </row>
    <row r="11069" spans="1:5" ht="15.75" outlineLevel="1" x14ac:dyDescent="0.25">
      <c r="A11069" s="20">
        <f>A11068</f>
        <v>44316</v>
      </c>
      <c r="B11069" s="21" t="str">
        <f>B11068</f>
        <v>DTN LLC</v>
      </c>
      <c r="C11069" s="22">
        <f>SUBTOTAL(9,C11068:C11068)</f>
        <v>10657</v>
      </c>
      <c r="D11069" s="21" t="str">
        <f t="shared" si="171"/>
        <v>TOTAL</v>
      </c>
    </row>
    <row r="11070" spans="1:5" ht="15.75" outlineLevel="2" x14ac:dyDescent="0.25">
      <c r="A11070" s="17">
        <v>44316</v>
      </c>
      <c r="B11070" t="s">
        <v>1451</v>
      </c>
      <c r="C11070" s="2">
        <v>368</v>
      </c>
      <c r="D11070" s="21" t="str">
        <f t="shared" ref="D11070:D11133" si="172">IF(E11070="","TOTAL","")</f>
        <v/>
      </c>
      <c r="E11070" t="s">
        <v>72</v>
      </c>
    </row>
    <row r="11071" spans="1:5" ht="15.75" outlineLevel="1" x14ac:dyDescent="0.25">
      <c r="A11071" s="20">
        <f>A11070</f>
        <v>44316</v>
      </c>
      <c r="B11071" s="21" t="str">
        <f>B11070</f>
        <v>NOVALEE DURON</v>
      </c>
      <c r="C11071" s="22">
        <f>SUBTOTAL(9,C11070:C11070)</f>
        <v>368</v>
      </c>
      <c r="D11071" s="21" t="str">
        <f t="shared" si="172"/>
        <v>TOTAL</v>
      </c>
    </row>
    <row r="11072" spans="1:5" ht="15.75" outlineLevel="2" x14ac:dyDescent="0.25">
      <c r="A11072" s="17">
        <v>44316</v>
      </c>
      <c r="B11072" t="s">
        <v>20</v>
      </c>
      <c r="C11072" s="2">
        <v>68.91</v>
      </c>
      <c r="D11072" s="21" t="str">
        <f t="shared" si="172"/>
        <v/>
      </c>
      <c r="E11072" t="s">
        <v>58</v>
      </c>
    </row>
    <row r="11073" spans="1:5" ht="15.75" outlineLevel="2" x14ac:dyDescent="0.25">
      <c r="A11073" s="17">
        <v>44316</v>
      </c>
      <c r="B11073" t="s">
        <v>20</v>
      </c>
      <c r="C11073" s="2">
        <v>1101.3</v>
      </c>
      <c r="D11073" s="21" t="str">
        <f t="shared" si="172"/>
        <v/>
      </c>
      <c r="E11073" t="s">
        <v>58</v>
      </c>
    </row>
    <row r="11074" spans="1:5" ht="15.75" outlineLevel="2" x14ac:dyDescent="0.25">
      <c r="A11074" s="17">
        <v>44316</v>
      </c>
      <c r="B11074" t="s">
        <v>20</v>
      </c>
      <c r="C11074" s="2">
        <v>224.72</v>
      </c>
      <c r="D11074" s="21" t="str">
        <f t="shared" si="172"/>
        <v/>
      </c>
      <c r="E11074" t="s">
        <v>58</v>
      </c>
    </row>
    <row r="11075" spans="1:5" ht="15.75" outlineLevel="2" x14ac:dyDescent="0.25">
      <c r="A11075" s="17">
        <v>44316</v>
      </c>
      <c r="B11075" t="s">
        <v>20</v>
      </c>
      <c r="C11075" s="2">
        <v>72.709999999999994</v>
      </c>
      <c r="D11075" s="21" t="str">
        <f t="shared" si="172"/>
        <v/>
      </c>
      <c r="E11075" t="s">
        <v>58</v>
      </c>
    </row>
    <row r="11076" spans="1:5" ht="15.75" outlineLevel="2" x14ac:dyDescent="0.25">
      <c r="A11076" s="17">
        <v>44316</v>
      </c>
      <c r="B11076" t="s">
        <v>20</v>
      </c>
      <c r="C11076" s="2">
        <v>1430.18</v>
      </c>
      <c r="D11076" s="21" t="str">
        <f t="shared" si="172"/>
        <v/>
      </c>
      <c r="E11076" t="s">
        <v>58</v>
      </c>
    </row>
    <row r="11077" spans="1:5" ht="15.75" outlineLevel="1" x14ac:dyDescent="0.25">
      <c r="A11077" s="20">
        <f>A11076</f>
        <v>44316</v>
      </c>
      <c r="B11077" s="21" t="str">
        <f>B11076</f>
        <v>ERIC ARMIN INC</v>
      </c>
      <c r="C11077" s="22">
        <f>SUBTOTAL(9,C11072:C11076)</f>
        <v>2897.82</v>
      </c>
      <c r="D11077" s="21" t="str">
        <f t="shared" si="172"/>
        <v>TOTAL</v>
      </c>
    </row>
    <row r="11078" spans="1:5" ht="15.75" outlineLevel="2" x14ac:dyDescent="0.25">
      <c r="A11078" s="17">
        <v>44316</v>
      </c>
      <c r="B11078" t="s">
        <v>766</v>
      </c>
      <c r="C11078" s="2">
        <v>90</v>
      </c>
      <c r="D11078" s="21" t="str">
        <f t="shared" si="172"/>
        <v/>
      </c>
      <c r="E11078" t="s">
        <v>56</v>
      </c>
    </row>
    <row r="11079" spans="1:5" ht="15.75" outlineLevel="1" x14ac:dyDescent="0.25">
      <c r="A11079" s="20">
        <f>A11078</f>
        <v>44316</v>
      </c>
      <c r="B11079" s="21" t="str">
        <f>B11078</f>
        <v>STANLEY J EISKANT</v>
      </c>
      <c r="C11079" s="22">
        <f>SUBTOTAL(9,C11078:C11078)</f>
        <v>90</v>
      </c>
      <c r="D11079" s="21" t="str">
        <f t="shared" si="172"/>
        <v>TOTAL</v>
      </c>
    </row>
    <row r="11080" spans="1:5" ht="15.75" outlineLevel="2" x14ac:dyDescent="0.25">
      <c r="A11080" s="17">
        <v>44316</v>
      </c>
      <c r="B11080" t="s">
        <v>93</v>
      </c>
      <c r="C11080" s="2">
        <v>414.8</v>
      </c>
      <c r="D11080" s="21" t="str">
        <f t="shared" si="172"/>
        <v/>
      </c>
      <c r="E11080" t="s">
        <v>60</v>
      </c>
    </row>
    <row r="11081" spans="1:5" ht="15.75" outlineLevel="2" x14ac:dyDescent="0.25">
      <c r="A11081" s="17">
        <v>44316</v>
      </c>
      <c r="B11081" t="s">
        <v>93</v>
      </c>
      <c r="C11081" s="2">
        <v>498.85</v>
      </c>
      <c r="D11081" s="21" t="str">
        <f t="shared" si="172"/>
        <v/>
      </c>
      <c r="E11081" t="s">
        <v>60</v>
      </c>
    </row>
    <row r="11082" spans="1:5" ht="15.75" outlineLevel="2" x14ac:dyDescent="0.25">
      <c r="A11082" s="17">
        <v>44316</v>
      </c>
      <c r="B11082" t="s">
        <v>93</v>
      </c>
      <c r="C11082" s="2">
        <v>136.66</v>
      </c>
      <c r="D11082" s="21" t="str">
        <f t="shared" si="172"/>
        <v/>
      </c>
      <c r="E11082" t="s">
        <v>60</v>
      </c>
    </row>
    <row r="11083" spans="1:5" ht="15.75" outlineLevel="2" x14ac:dyDescent="0.25">
      <c r="A11083" s="17">
        <v>44316</v>
      </c>
      <c r="B11083" t="s">
        <v>93</v>
      </c>
      <c r="C11083" s="2">
        <v>233</v>
      </c>
      <c r="D11083" s="21" t="str">
        <f t="shared" si="172"/>
        <v/>
      </c>
      <c r="E11083" t="s">
        <v>60</v>
      </c>
    </row>
    <row r="11084" spans="1:5" ht="15.75" outlineLevel="2" x14ac:dyDescent="0.25">
      <c r="A11084" s="17">
        <v>44316</v>
      </c>
      <c r="B11084" t="s">
        <v>93</v>
      </c>
      <c r="C11084" s="2">
        <v>96.26</v>
      </c>
      <c r="D11084" s="21" t="str">
        <f t="shared" si="172"/>
        <v/>
      </c>
      <c r="E11084" t="s">
        <v>60</v>
      </c>
    </row>
    <row r="11085" spans="1:5" ht="15.75" outlineLevel="2" x14ac:dyDescent="0.25">
      <c r="A11085" s="17">
        <v>44316</v>
      </c>
      <c r="B11085" t="s">
        <v>93</v>
      </c>
      <c r="C11085" s="2">
        <v>65.290000000000006</v>
      </c>
      <c r="D11085" s="21" t="str">
        <f t="shared" si="172"/>
        <v/>
      </c>
      <c r="E11085" t="s">
        <v>60</v>
      </c>
    </row>
    <row r="11086" spans="1:5" ht="15.75" outlineLevel="2" x14ac:dyDescent="0.25">
      <c r="A11086" s="17">
        <v>44316</v>
      </c>
      <c r="B11086" t="s">
        <v>93</v>
      </c>
      <c r="C11086" s="2">
        <v>162</v>
      </c>
      <c r="D11086" s="21" t="str">
        <f t="shared" si="172"/>
        <v/>
      </c>
      <c r="E11086" t="s">
        <v>60</v>
      </c>
    </row>
    <row r="11087" spans="1:5" ht="15.75" outlineLevel="2" x14ac:dyDescent="0.25">
      <c r="A11087" s="17">
        <v>44316</v>
      </c>
      <c r="B11087" t="s">
        <v>93</v>
      </c>
      <c r="C11087" s="2">
        <v>68.41</v>
      </c>
      <c r="D11087" s="21" t="str">
        <f t="shared" si="172"/>
        <v/>
      </c>
      <c r="E11087" t="s">
        <v>60</v>
      </c>
    </row>
    <row r="11088" spans="1:5" ht="15.75" outlineLevel="2" x14ac:dyDescent="0.25">
      <c r="A11088" s="17">
        <v>44316</v>
      </c>
      <c r="B11088" t="s">
        <v>93</v>
      </c>
      <c r="C11088" s="2">
        <v>52.7</v>
      </c>
      <c r="D11088" s="21" t="str">
        <f t="shared" si="172"/>
        <v/>
      </c>
      <c r="E11088" t="s">
        <v>60</v>
      </c>
    </row>
    <row r="11089" spans="1:5" ht="15.75" outlineLevel="2" x14ac:dyDescent="0.25">
      <c r="A11089" s="17">
        <v>44316</v>
      </c>
      <c r="B11089" t="s">
        <v>93</v>
      </c>
      <c r="C11089" s="2">
        <v>62.8</v>
      </c>
      <c r="D11089" s="21" t="str">
        <f t="shared" si="172"/>
        <v/>
      </c>
      <c r="E11089" t="s">
        <v>60</v>
      </c>
    </row>
    <row r="11090" spans="1:5" ht="15.75" outlineLevel="2" x14ac:dyDescent="0.25">
      <c r="A11090" s="17">
        <v>44316</v>
      </c>
      <c r="B11090" t="s">
        <v>93</v>
      </c>
      <c r="C11090" s="2">
        <v>61.26</v>
      </c>
      <c r="D11090" s="21" t="str">
        <f t="shared" si="172"/>
        <v/>
      </c>
      <c r="E11090" t="s">
        <v>60</v>
      </c>
    </row>
    <row r="11091" spans="1:5" ht="15.75" outlineLevel="2" x14ac:dyDescent="0.25">
      <c r="A11091" s="17">
        <v>44316</v>
      </c>
      <c r="B11091" t="s">
        <v>93</v>
      </c>
      <c r="C11091" s="2">
        <v>8.5</v>
      </c>
      <c r="D11091" s="21" t="str">
        <f t="shared" si="172"/>
        <v/>
      </c>
      <c r="E11091" t="s">
        <v>60</v>
      </c>
    </row>
    <row r="11092" spans="1:5" ht="15.75" outlineLevel="2" x14ac:dyDescent="0.25">
      <c r="A11092" s="17">
        <v>44316</v>
      </c>
      <c r="B11092" t="s">
        <v>93</v>
      </c>
      <c r="C11092" s="2">
        <v>46.25</v>
      </c>
      <c r="D11092" s="21" t="str">
        <f t="shared" si="172"/>
        <v/>
      </c>
      <c r="E11092" t="s">
        <v>60</v>
      </c>
    </row>
    <row r="11093" spans="1:5" ht="15.75" outlineLevel="1" x14ac:dyDescent="0.25">
      <c r="A11093" s="20">
        <f>A11092</f>
        <v>44316</v>
      </c>
      <c r="B11093" s="21" t="str">
        <f>B11092</f>
        <v>ELLIOTT ELECTRIC SUPPLY INC</v>
      </c>
      <c r="C11093" s="22">
        <f>SUBTOTAL(9,C11080:C11092)</f>
        <v>1906.7800000000002</v>
      </c>
      <c r="D11093" s="21" t="str">
        <f t="shared" si="172"/>
        <v>TOTAL</v>
      </c>
    </row>
    <row r="11094" spans="1:5" ht="15.75" outlineLevel="2" x14ac:dyDescent="0.25">
      <c r="A11094" s="17">
        <v>44316</v>
      </c>
      <c r="B11094" t="s">
        <v>1452</v>
      </c>
      <c r="C11094" s="2">
        <v>212.82</v>
      </c>
      <c r="D11094" s="21" t="str">
        <f t="shared" si="172"/>
        <v/>
      </c>
      <c r="E11094" t="s">
        <v>58</v>
      </c>
    </row>
    <row r="11095" spans="1:5" ht="15.75" outlineLevel="2" x14ac:dyDescent="0.25">
      <c r="A11095" s="17">
        <v>44316</v>
      </c>
      <c r="B11095" t="s">
        <v>1452</v>
      </c>
      <c r="C11095" s="2">
        <v>29.12</v>
      </c>
      <c r="D11095" s="21" t="str">
        <f t="shared" si="172"/>
        <v/>
      </c>
      <c r="E11095" t="s">
        <v>78</v>
      </c>
    </row>
    <row r="11096" spans="1:5" ht="15.75" outlineLevel="1" x14ac:dyDescent="0.25">
      <c r="A11096" s="20">
        <f>A11095</f>
        <v>44316</v>
      </c>
      <c r="B11096" s="21" t="str">
        <f>B11095</f>
        <v>NATALIE MARTINEZ</v>
      </c>
      <c r="C11096" s="22">
        <f>SUBTOTAL(9,C11094:C11095)</f>
        <v>241.94</v>
      </c>
      <c r="D11096" s="21" t="str">
        <f t="shared" si="172"/>
        <v>TOTAL</v>
      </c>
    </row>
    <row r="11097" spans="1:5" ht="15.75" outlineLevel="2" x14ac:dyDescent="0.25">
      <c r="A11097" s="17">
        <v>44316</v>
      </c>
      <c r="B11097" t="s">
        <v>1453</v>
      </c>
      <c r="C11097" s="2">
        <v>153.44</v>
      </c>
      <c r="D11097" s="21" t="str">
        <f t="shared" si="172"/>
        <v/>
      </c>
      <c r="E11097" t="s">
        <v>78</v>
      </c>
    </row>
    <row r="11098" spans="1:5" ht="15.75" outlineLevel="2" x14ac:dyDescent="0.25">
      <c r="A11098" s="17">
        <v>44316</v>
      </c>
      <c r="B11098" t="s">
        <v>1453</v>
      </c>
      <c r="C11098" s="2">
        <v>956.46</v>
      </c>
      <c r="D11098" s="21" t="str">
        <f t="shared" si="172"/>
        <v/>
      </c>
      <c r="E11098" t="s">
        <v>327</v>
      </c>
    </row>
    <row r="11099" spans="1:5" ht="15.75" outlineLevel="1" x14ac:dyDescent="0.25">
      <c r="A11099" s="20">
        <f>A11098</f>
        <v>44316</v>
      </c>
      <c r="B11099" s="21" t="str">
        <f>B11098</f>
        <v>AARON LITTLEPAGE</v>
      </c>
      <c r="C11099" s="22">
        <f>SUBTOTAL(9,C11097:C11098)</f>
        <v>1109.9000000000001</v>
      </c>
      <c r="D11099" s="21" t="str">
        <f t="shared" si="172"/>
        <v>TOTAL</v>
      </c>
    </row>
    <row r="11100" spans="1:5" ht="15.75" outlineLevel="2" x14ac:dyDescent="0.25">
      <c r="A11100" s="17">
        <v>44316</v>
      </c>
      <c r="B11100" t="s">
        <v>1454</v>
      </c>
      <c r="C11100" s="2">
        <v>292.32</v>
      </c>
      <c r="D11100" s="21" t="str">
        <f t="shared" si="172"/>
        <v/>
      </c>
      <c r="E11100" t="s">
        <v>78</v>
      </c>
    </row>
    <row r="11101" spans="1:5" ht="15.75" outlineLevel="2" x14ac:dyDescent="0.25">
      <c r="A11101" s="17">
        <v>44316</v>
      </c>
      <c r="B11101" t="s">
        <v>1454</v>
      </c>
      <c r="C11101" s="2">
        <v>89</v>
      </c>
      <c r="D11101" s="21" t="str">
        <f t="shared" si="172"/>
        <v/>
      </c>
      <c r="E11101" t="s">
        <v>61</v>
      </c>
    </row>
    <row r="11102" spans="1:5" ht="15.75" outlineLevel="1" x14ac:dyDescent="0.25">
      <c r="A11102" s="20">
        <f>A11101</f>
        <v>44316</v>
      </c>
      <c r="B11102" s="21" t="str">
        <f>B11101</f>
        <v>ALEXANDRIA CARTER</v>
      </c>
      <c r="C11102" s="22">
        <f>SUBTOTAL(9,C11100:C11101)</f>
        <v>381.32</v>
      </c>
      <c r="D11102" s="21" t="str">
        <f t="shared" si="172"/>
        <v>TOTAL</v>
      </c>
    </row>
    <row r="11103" spans="1:5" ht="15.75" outlineLevel="2" x14ac:dyDescent="0.25">
      <c r="A11103" s="17">
        <v>44316</v>
      </c>
      <c r="B11103" t="s">
        <v>554</v>
      </c>
      <c r="C11103" s="2">
        <v>26.6</v>
      </c>
      <c r="D11103" s="21" t="str">
        <f t="shared" si="172"/>
        <v/>
      </c>
      <c r="E11103" t="s">
        <v>78</v>
      </c>
    </row>
    <row r="11104" spans="1:5" ht="15.75" outlineLevel="1" x14ac:dyDescent="0.25">
      <c r="A11104" s="20">
        <f>A11103</f>
        <v>44316</v>
      </c>
      <c r="B11104" s="21" t="str">
        <f>B11103</f>
        <v>AMY WOLFF</v>
      </c>
      <c r="C11104" s="22">
        <f>SUBTOTAL(9,C11103:C11103)</f>
        <v>26.6</v>
      </c>
      <c r="D11104" s="21" t="str">
        <f t="shared" si="172"/>
        <v>TOTAL</v>
      </c>
    </row>
    <row r="11105" spans="1:5" ht="15.75" outlineLevel="2" x14ac:dyDescent="0.25">
      <c r="A11105" s="17">
        <v>44316</v>
      </c>
      <c r="B11105" t="s">
        <v>1455</v>
      </c>
      <c r="C11105" s="2">
        <v>38.79</v>
      </c>
      <c r="D11105" s="21" t="str">
        <f t="shared" si="172"/>
        <v/>
      </c>
      <c r="E11105" t="s">
        <v>78</v>
      </c>
    </row>
    <row r="11106" spans="1:5" ht="15.75" outlineLevel="1" x14ac:dyDescent="0.25">
      <c r="A11106" s="20">
        <f>A11105</f>
        <v>44316</v>
      </c>
      <c r="B11106" s="21" t="str">
        <f>B11105</f>
        <v>ANNA GONZALEZ NEGROE</v>
      </c>
      <c r="C11106" s="22">
        <f>SUBTOTAL(9,C11105:C11105)</f>
        <v>38.79</v>
      </c>
      <c r="D11106" s="21" t="str">
        <f t="shared" si="172"/>
        <v>TOTAL</v>
      </c>
    </row>
    <row r="11107" spans="1:5" ht="15.75" outlineLevel="2" x14ac:dyDescent="0.25">
      <c r="A11107" s="17">
        <v>44316</v>
      </c>
      <c r="B11107" t="s">
        <v>365</v>
      </c>
      <c r="C11107" s="2">
        <v>93.91</v>
      </c>
      <c r="D11107" s="21" t="str">
        <f t="shared" si="172"/>
        <v/>
      </c>
      <c r="E11107" t="s">
        <v>78</v>
      </c>
    </row>
    <row r="11108" spans="1:5" ht="15.75" outlineLevel="1" x14ac:dyDescent="0.25">
      <c r="A11108" s="20">
        <f>A11107</f>
        <v>44316</v>
      </c>
      <c r="B11108" s="21" t="str">
        <f>B11107</f>
        <v>APRIL BURDETTE</v>
      </c>
      <c r="C11108" s="22">
        <f>SUBTOTAL(9,C11107:C11107)</f>
        <v>93.91</v>
      </c>
      <c r="D11108" s="21" t="str">
        <f t="shared" si="172"/>
        <v>TOTAL</v>
      </c>
    </row>
    <row r="11109" spans="1:5" ht="15.75" outlineLevel="2" x14ac:dyDescent="0.25">
      <c r="A11109" s="17">
        <v>44316</v>
      </c>
      <c r="B11109" t="s">
        <v>855</v>
      </c>
      <c r="C11109" s="2">
        <v>324.52</v>
      </c>
      <c r="D11109" s="21" t="str">
        <f t="shared" si="172"/>
        <v/>
      </c>
      <c r="E11109" t="s">
        <v>78</v>
      </c>
    </row>
    <row r="11110" spans="1:5" ht="15.75" outlineLevel="1" x14ac:dyDescent="0.25">
      <c r="A11110" s="20">
        <f>A11109</f>
        <v>44316</v>
      </c>
      <c r="B11110" s="21" t="str">
        <f>B11109</f>
        <v>AUTUMN COLE</v>
      </c>
      <c r="C11110" s="22">
        <f>SUBTOTAL(9,C11109:C11109)</f>
        <v>324.52</v>
      </c>
      <c r="D11110" s="21" t="str">
        <f t="shared" si="172"/>
        <v>TOTAL</v>
      </c>
    </row>
    <row r="11111" spans="1:5" ht="15.75" outlineLevel="2" x14ac:dyDescent="0.25">
      <c r="A11111" s="17">
        <v>44316</v>
      </c>
      <c r="B11111" t="s">
        <v>856</v>
      </c>
      <c r="C11111" s="2">
        <v>149.72999999999999</v>
      </c>
      <c r="D11111" s="21" t="str">
        <f t="shared" si="172"/>
        <v/>
      </c>
      <c r="E11111" t="s">
        <v>78</v>
      </c>
    </row>
    <row r="11112" spans="1:5" ht="15.75" outlineLevel="1" x14ac:dyDescent="0.25">
      <c r="A11112" s="20">
        <f>A11111</f>
        <v>44316</v>
      </c>
      <c r="B11112" s="21" t="str">
        <f>B11111</f>
        <v>BETH LYNCH</v>
      </c>
      <c r="C11112" s="22">
        <f>SUBTOTAL(9,C11111:C11111)</f>
        <v>149.72999999999999</v>
      </c>
      <c r="D11112" s="21" t="str">
        <f t="shared" si="172"/>
        <v>TOTAL</v>
      </c>
    </row>
    <row r="11113" spans="1:5" ht="15.75" outlineLevel="2" x14ac:dyDescent="0.25">
      <c r="A11113" s="17">
        <v>44316</v>
      </c>
      <c r="B11113" t="s">
        <v>294</v>
      </c>
      <c r="C11113" s="2">
        <v>10.08</v>
      </c>
      <c r="D11113" s="21" t="str">
        <f t="shared" si="172"/>
        <v/>
      </c>
      <c r="E11113" t="s">
        <v>78</v>
      </c>
    </row>
    <row r="11114" spans="1:5" ht="15.75" outlineLevel="1" x14ac:dyDescent="0.25">
      <c r="A11114" s="20">
        <f>A11113</f>
        <v>44316</v>
      </c>
      <c r="B11114" s="21" t="str">
        <f>B11113</f>
        <v>BILLIE PULLIN</v>
      </c>
      <c r="C11114" s="22">
        <f>SUBTOTAL(9,C11113:C11113)</f>
        <v>10.08</v>
      </c>
      <c r="D11114" s="21" t="str">
        <f t="shared" si="172"/>
        <v>TOTAL</v>
      </c>
    </row>
    <row r="11115" spans="1:5" ht="15.75" outlineLevel="2" x14ac:dyDescent="0.25">
      <c r="A11115" s="17">
        <v>44316</v>
      </c>
      <c r="B11115" t="s">
        <v>1456</v>
      </c>
      <c r="C11115" s="2">
        <v>280</v>
      </c>
      <c r="D11115" s="21" t="str">
        <f t="shared" si="172"/>
        <v/>
      </c>
      <c r="E11115" t="s">
        <v>76</v>
      </c>
    </row>
    <row r="11116" spans="1:5" ht="15.75" outlineLevel="1" x14ac:dyDescent="0.25">
      <c r="A11116" s="20">
        <f>A11115</f>
        <v>44316</v>
      </c>
      <c r="B11116" s="21" t="str">
        <f>B11115</f>
        <v>BRETT WALLACE</v>
      </c>
      <c r="C11116" s="22">
        <f>SUBTOTAL(9,C11115:C11115)</f>
        <v>280</v>
      </c>
      <c r="D11116" s="21" t="str">
        <f t="shared" si="172"/>
        <v>TOTAL</v>
      </c>
    </row>
    <row r="11117" spans="1:5" ht="15.75" outlineLevel="2" x14ac:dyDescent="0.25">
      <c r="A11117" s="17">
        <v>44316</v>
      </c>
      <c r="B11117" t="s">
        <v>1456</v>
      </c>
      <c r="C11117" s="2">
        <v>280</v>
      </c>
      <c r="D11117" s="21" t="str">
        <f t="shared" si="172"/>
        <v/>
      </c>
      <c r="E11117" t="s">
        <v>76</v>
      </c>
    </row>
    <row r="11118" spans="1:5" ht="15.75" outlineLevel="1" x14ac:dyDescent="0.25">
      <c r="A11118" s="20">
        <f>A11117</f>
        <v>44316</v>
      </c>
      <c r="B11118" s="21" t="str">
        <f>B11117</f>
        <v>BRETT WALLACE</v>
      </c>
      <c r="C11118" s="22">
        <f>SUBTOTAL(9,C11117:C11117)</f>
        <v>280</v>
      </c>
      <c r="D11118" s="21" t="str">
        <f t="shared" si="172"/>
        <v>TOTAL</v>
      </c>
    </row>
    <row r="11119" spans="1:5" ht="15.75" outlineLevel="2" x14ac:dyDescent="0.25">
      <c r="A11119" s="17">
        <v>44316</v>
      </c>
      <c r="B11119" t="s">
        <v>364</v>
      </c>
      <c r="C11119" s="2">
        <v>282.97000000000003</v>
      </c>
      <c r="D11119" s="21" t="str">
        <f t="shared" si="172"/>
        <v/>
      </c>
      <c r="E11119" t="s">
        <v>78</v>
      </c>
    </row>
    <row r="11120" spans="1:5" ht="15.75" outlineLevel="1" x14ac:dyDescent="0.25">
      <c r="A11120" s="20">
        <f>A11119</f>
        <v>44316</v>
      </c>
      <c r="B11120" s="21" t="str">
        <f>B11119</f>
        <v>BRITTANY SPURLOCK</v>
      </c>
      <c r="C11120" s="22">
        <f>SUBTOTAL(9,C11119:C11119)</f>
        <v>282.97000000000003</v>
      </c>
      <c r="D11120" s="21" t="str">
        <f t="shared" si="172"/>
        <v>TOTAL</v>
      </c>
    </row>
    <row r="11121" spans="1:5" ht="15.75" outlineLevel="2" x14ac:dyDescent="0.25">
      <c r="A11121" s="17">
        <v>44316</v>
      </c>
      <c r="B11121" t="s">
        <v>1457</v>
      </c>
      <c r="C11121" s="2">
        <v>172.03</v>
      </c>
      <c r="D11121" s="21" t="str">
        <f t="shared" si="172"/>
        <v/>
      </c>
      <c r="E11121" t="s">
        <v>78</v>
      </c>
    </row>
    <row r="11122" spans="1:5" ht="15.75" outlineLevel="1" x14ac:dyDescent="0.25">
      <c r="A11122" s="20">
        <f>A11121</f>
        <v>44316</v>
      </c>
      <c r="B11122" s="21" t="str">
        <f>B11121</f>
        <v>CAROLYN SAMSON</v>
      </c>
      <c r="C11122" s="22">
        <f>SUBTOTAL(9,C11121:C11121)</f>
        <v>172.03</v>
      </c>
      <c r="D11122" s="21" t="str">
        <f t="shared" si="172"/>
        <v>TOTAL</v>
      </c>
    </row>
    <row r="11123" spans="1:5" ht="15.75" outlineLevel="2" x14ac:dyDescent="0.25">
      <c r="A11123" s="17">
        <v>44316</v>
      </c>
      <c r="B11123" t="s">
        <v>1457</v>
      </c>
      <c r="C11123" s="2">
        <v>96.99</v>
      </c>
      <c r="D11123" s="21" t="str">
        <f t="shared" si="172"/>
        <v/>
      </c>
      <c r="E11123" t="s">
        <v>78</v>
      </c>
    </row>
    <row r="11124" spans="1:5" ht="15.75" outlineLevel="1" x14ac:dyDescent="0.25">
      <c r="A11124" s="20">
        <f>A11123</f>
        <v>44316</v>
      </c>
      <c r="B11124" s="21" t="str">
        <f>B11123</f>
        <v>CAROLYN SAMSON</v>
      </c>
      <c r="C11124" s="22">
        <f>SUBTOTAL(9,C11123:C11123)</f>
        <v>96.99</v>
      </c>
      <c r="D11124" s="21" t="str">
        <f t="shared" si="172"/>
        <v>TOTAL</v>
      </c>
    </row>
    <row r="11125" spans="1:5" ht="15.75" outlineLevel="2" x14ac:dyDescent="0.25">
      <c r="A11125" s="17">
        <v>44316</v>
      </c>
      <c r="B11125" t="s">
        <v>1159</v>
      </c>
      <c r="C11125" s="2">
        <v>44.72</v>
      </c>
      <c r="D11125" s="21" t="str">
        <f t="shared" si="172"/>
        <v/>
      </c>
      <c r="E11125" t="s">
        <v>72</v>
      </c>
    </row>
    <row r="11126" spans="1:5" ht="15.75" outlineLevel="1" x14ac:dyDescent="0.25">
      <c r="A11126" s="20">
        <f>A11125</f>
        <v>44316</v>
      </c>
      <c r="B11126" s="21" t="str">
        <f>B11125</f>
        <v>CHERYL PRATT</v>
      </c>
      <c r="C11126" s="22">
        <f>SUBTOTAL(9,C11125:C11125)</f>
        <v>44.72</v>
      </c>
      <c r="D11126" s="21" t="str">
        <f t="shared" si="172"/>
        <v>TOTAL</v>
      </c>
    </row>
    <row r="11127" spans="1:5" ht="15.75" outlineLevel="2" x14ac:dyDescent="0.25">
      <c r="A11127" s="17">
        <v>44316</v>
      </c>
      <c r="B11127" t="s">
        <v>1458</v>
      </c>
      <c r="C11127" s="2">
        <v>77.959999999999994</v>
      </c>
      <c r="D11127" s="21" t="str">
        <f t="shared" si="172"/>
        <v/>
      </c>
      <c r="E11127" t="s">
        <v>78</v>
      </c>
    </row>
    <row r="11128" spans="1:5" ht="15.75" outlineLevel="1" x14ac:dyDescent="0.25">
      <c r="A11128" s="20">
        <f>A11127</f>
        <v>44316</v>
      </c>
      <c r="B11128" s="21" t="str">
        <f>B11127</f>
        <v>CHRISTINA GAMBLE</v>
      </c>
      <c r="C11128" s="22">
        <f>SUBTOTAL(9,C11127:C11127)</f>
        <v>77.959999999999994</v>
      </c>
      <c r="D11128" s="21" t="str">
        <f t="shared" si="172"/>
        <v>TOTAL</v>
      </c>
    </row>
    <row r="11129" spans="1:5" ht="15.75" outlineLevel="2" x14ac:dyDescent="0.25">
      <c r="A11129" s="17">
        <v>44316</v>
      </c>
      <c r="B11129" t="s">
        <v>1459</v>
      </c>
      <c r="C11129" s="2">
        <v>18.149999999999999</v>
      </c>
      <c r="D11129" s="21" t="str">
        <f t="shared" si="172"/>
        <v/>
      </c>
      <c r="E11129" t="s">
        <v>72</v>
      </c>
    </row>
    <row r="11130" spans="1:5" ht="15.75" outlineLevel="1" x14ac:dyDescent="0.25">
      <c r="A11130" s="20">
        <f>A11129</f>
        <v>44316</v>
      </c>
      <c r="B11130" s="21" t="str">
        <f>B11129</f>
        <v>CHRISTINA PALOS</v>
      </c>
      <c r="C11130" s="22">
        <f>SUBTOTAL(9,C11129:C11129)</f>
        <v>18.149999999999999</v>
      </c>
      <c r="D11130" s="21" t="str">
        <f t="shared" si="172"/>
        <v>TOTAL</v>
      </c>
    </row>
    <row r="11131" spans="1:5" ht="15.75" outlineLevel="2" x14ac:dyDescent="0.25">
      <c r="A11131" s="17">
        <v>44316</v>
      </c>
      <c r="B11131" t="s">
        <v>1460</v>
      </c>
      <c r="C11131" s="2">
        <v>35</v>
      </c>
      <c r="D11131" s="21" t="str">
        <f t="shared" si="172"/>
        <v/>
      </c>
      <c r="E11131" t="s">
        <v>55</v>
      </c>
    </row>
    <row r="11132" spans="1:5" ht="15.75" outlineLevel="1" x14ac:dyDescent="0.25">
      <c r="A11132" s="20">
        <f>A11131</f>
        <v>44316</v>
      </c>
      <c r="B11132" s="21" t="str">
        <f>B11131</f>
        <v>CONSTANZA PARDO AOUN</v>
      </c>
      <c r="C11132" s="22">
        <f>SUBTOTAL(9,C11131:C11131)</f>
        <v>35</v>
      </c>
      <c r="D11132" s="21" t="str">
        <f t="shared" si="172"/>
        <v>TOTAL</v>
      </c>
    </row>
    <row r="11133" spans="1:5" ht="15.75" outlineLevel="2" x14ac:dyDescent="0.25">
      <c r="A11133" s="17">
        <v>44316</v>
      </c>
      <c r="B11133" t="s">
        <v>1162</v>
      </c>
      <c r="C11133" s="2">
        <v>56.56</v>
      </c>
      <c r="D11133" s="21" t="str">
        <f t="shared" si="172"/>
        <v/>
      </c>
      <c r="E11133" t="s">
        <v>78</v>
      </c>
    </row>
    <row r="11134" spans="1:5" ht="15.75" outlineLevel="1" x14ac:dyDescent="0.25">
      <c r="A11134" s="20">
        <f>A11133</f>
        <v>44316</v>
      </c>
      <c r="B11134" s="21" t="str">
        <f>B11133</f>
        <v>COURTNEY ELLIOTT</v>
      </c>
      <c r="C11134" s="22">
        <f>SUBTOTAL(9,C11133:C11133)</f>
        <v>56.56</v>
      </c>
      <c r="D11134" s="21" t="str">
        <f t="shared" ref="D11134:D11197" si="173">IF(E11134="","TOTAL","")</f>
        <v>TOTAL</v>
      </c>
    </row>
    <row r="11135" spans="1:5" ht="15.75" outlineLevel="2" x14ac:dyDescent="0.25">
      <c r="A11135" s="17">
        <v>44316</v>
      </c>
      <c r="B11135" t="s">
        <v>1461</v>
      </c>
      <c r="C11135" s="2">
        <v>30</v>
      </c>
      <c r="D11135" s="21" t="str">
        <f t="shared" si="173"/>
        <v/>
      </c>
      <c r="E11135" t="s">
        <v>74</v>
      </c>
    </row>
    <row r="11136" spans="1:5" ht="15.75" outlineLevel="1" x14ac:dyDescent="0.25">
      <c r="A11136" s="20">
        <f>A11135</f>
        <v>44316</v>
      </c>
      <c r="B11136" s="21" t="str">
        <f>B11135</f>
        <v>CRAIG BISHOP</v>
      </c>
      <c r="C11136" s="22">
        <f>SUBTOTAL(9,C11135:C11135)</f>
        <v>30</v>
      </c>
      <c r="D11136" s="21" t="str">
        <f t="shared" si="173"/>
        <v>TOTAL</v>
      </c>
    </row>
    <row r="11137" spans="1:5" ht="15.75" outlineLevel="2" x14ac:dyDescent="0.25">
      <c r="A11137" s="17">
        <v>44316</v>
      </c>
      <c r="B11137" t="s">
        <v>469</v>
      </c>
      <c r="C11137" s="2">
        <v>139.44</v>
      </c>
      <c r="D11137" s="21" t="str">
        <f t="shared" si="173"/>
        <v/>
      </c>
      <c r="E11137" t="s">
        <v>78</v>
      </c>
    </row>
    <row r="11138" spans="1:5" ht="15.75" outlineLevel="1" x14ac:dyDescent="0.25">
      <c r="A11138" s="20">
        <f>A11137</f>
        <v>44316</v>
      </c>
      <c r="B11138" s="21" t="str">
        <f>B11137</f>
        <v>CRYSTAL COFER</v>
      </c>
      <c r="C11138" s="22">
        <f>SUBTOTAL(9,C11137:C11137)</f>
        <v>139.44</v>
      </c>
      <c r="D11138" s="21" t="str">
        <f t="shared" si="173"/>
        <v>TOTAL</v>
      </c>
    </row>
    <row r="11139" spans="1:5" ht="15.75" outlineLevel="2" x14ac:dyDescent="0.25">
      <c r="A11139" s="17">
        <v>44316</v>
      </c>
      <c r="B11139" t="s">
        <v>1462</v>
      </c>
      <c r="C11139" s="2">
        <v>45</v>
      </c>
      <c r="D11139" s="21" t="str">
        <f t="shared" si="173"/>
        <v/>
      </c>
      <c r="E11139" t="s">
        <v>74</v>
      </c>
    </row>
    <row r="11140" spans="1:5" ht="15.75" outlineLevel="1" x14ac:dyDescent="0.25">
      <c r="A11140" s="20">
        <f>A11139</f>
        <v>44316</v>
      </c>
      <c r="B11140" s="21" t="str">
        <f>B11139</f>
        <v>DANIEL ESTRADA</v>
      </c>
      <c r="C11140" s="22">
        <f>SUBTOTAL(9,C11139:C11139)</f>
        <v>45</v>
      </c>
      <c r="D11140" s="21" t="str">
        <f t="shared" si="173"/>
        <v>TOTAL</v>
      </c>
    </row>
    <row r="11141" spans="1:5" ht="15.75" outlineLevel="2" x14ac:dyDescent="0.25">
      <c r="A11141" s="17">
        <v>44316</v>
      </c>
      <c r="B11141" t="s">
        <v>859</v>
      </c>
      <c r="C11141" s="2">
        <v>130.47999999999999</v>
      </c>
      <c r="D11141" s="21" t="str">
        <f t="shared" si="173"/>
        <v/>
      </c>
      <c r="E11141" t="s">
        <v>78</v>
      </c>
    </row>
    <row r="11142" spans="1:5" ht="15.75" outlineLevel="1" x14ac:dyDescent="0.25">
      <c r="A11142" s="20">
        <f>A11141</f>
        <v>44316</v>
      </c>
      <c r="B11142" s="21" t="str">
        <f>B11141</f>
        <v>DANNI SMITH</v>
      </c>
      <c r="C11142" s="22">
        <f>SUBTOTAL(9,C11141:C11141)</f>
        <v>130.47999999999999</v>
      </c>
      <c r="D11142" s="21" t="str">
        <f t="shared" si="173"/>
        <v>TOTAL</v>
      </c>
    </row>
    <row r="11143" spans="1:5" ht="15.75" outlineLevel="2" x14ac:dyDescent="0.25">
      <c r="A11143" s="17">
        <v>44316</v>
      </c>
      <c r="B11143" t="s">
        <v>177</v>
      </c>
      <c r="C11143" s="2">
        <v>168</v>
      </c>
      <c r="D11143" s="21" t="str">
        <f t="shared" si="173"/>
        <v/>
      </c>
      <c r="E11143" t="s">
        <v>78</v>
      </c>
    </row>
    <row r="11144" spans="1:5" ht="15.75" outlineLevel="1" x14ac:dyDescent="0.25">
      <c r="A11144" s="20">
        <f>A11143</f>
        <v>44316</v>
      </c>
      <c r="B11144" s="21" t="str">
        <f>B11143</f>
        <v>DAVID CRUZ</v>
      </c>
      <c r="C11144" s="22">
        <f>SUBTOTAL(9,C11143:C11143)</f>
        <v>168</v>
      </c>
      <c r="D11144" s="21" t="str">
        <f t="shared" si="173"/>
        <v>TOTAL</v>
      </c>
    </row>
    <row r="11145" spans="1:5" ht="15.75" outlineLevel="2" x14ac:dyDescent="0.25">
      <c r="A11145" s="17">
        <v>44316</v>
      </c>
      <c r="B11145" t="s">
        <v>471</v>
      </c>
      <c r="C11145" s="2">
        <v>81.760000000000005</v>
      </c>
      <c r="D11145" s="21" t="str">
        <f t="shared" si="173"/>
        <v/>
      </c>
      <c r="E11145" t="s">
        <v>78</v>
      </c>
    </row>
    <row r="11146" spans="1:5" ht="15.75" outlineLevel="1" x14ac:dyDescent="0.25">
      <c r="A11146" s="20">
        <f>A11145</f>
        <v>44316</v>
      </c>
      <c r="B11146" s="21" t="str">
        <f>B11145</f>
        <v>DEANDREA MUKES</v>
      </c>
      <c r="C11146" s="22">
        <f>SUBTOTAL(9,C11145:C11145)</f>
        <v>81.760000000000005</v>
      </c>
      <c r="D11146" s="21" t="str">
        <f t="shared" si="173"/>
        <v>TOTAL</v>
      </c>
    </row>
    <row r="11147" spans="1:5" ht="15.75" outlineLevel="2" x14ac:dyDescent="0.25">
      <c r="A11147" s="17">
        <v>44316</v>
      </c>
      <c r="B11147" t="s">
        <v>527</v>
      </c>
      <c r="C11147" s="2">
        <v>89.43</v>
      </c>
      <c r="D11147" s="21" t="str">
        <f t="shared" si="173"/>
        <v/>
      </c>
      <c r="E11147" t="s">
        <v>78</v>
      </c>
    </row>
    <row r="11148" spans="1:5" ht="15.75" outlineLevel="1" x14ac:dyDescent="0.25">
      <c r="A11148" s="20">
        <f>A11147</f>
        <v>44316</v>
      </c>
      <c r="B11148" s="21" t="str">
        <f>B11147</f>
        <v>EILEEN PAULUS</v>
      </c>
      <c r="C11148" s="22">
        <f>SUBTOTAL(9,C11147:C11147)</f>
        <v>89.43</v>
      </c>
      <c r="D11148" s="21" t="str">
        <f t="shared" si="173"/>
        <v>TOTAL</v>
      </c>
    </row>
    <row r="11149" spans="1:5" ht="15.75" outlineLevel="2" x14ac:dyDescent="0.25">
      <c r="A11149" s="17">
        <v>44316</v>
      </c>
      <c r="B11149" t="s">
        <v>1463</v>
      </c>
      <c r="C11149" s="2">
        <v>60</v>
      </c>
      <c r="D11149" s="21" t="str">
        <f t="shared" si="173"/>
        <v/>
      </c>
      <c r="E11149" t="s">
        <v>61</v>
      </c>
    </row>
    <row r="11150" spans="1:5" ht="15.75" outlineLevel="2" x14ac:dyDescent="0.25">
      <c r="A11150" s="17">
        <v>44316</v>
      </c>
      <c r="B11150" t="s">
        <v>1463</v>
      </c>
      <c r="C11150" s="2">
        <v>50</v>
      </c>
      <c r="D11150" s="21" t="str">
        <f t="shared" si="173"/>
        <v/>
      </c>
      <c r="E11150" t="s">
        <v>62</v>
      </c>
    </row>
    <row r="11151" spans="1:5" ht="15.75" outlineLevel="1" x14ac:dyDescent="0.25">
      <c r="A11151" s="20">
        <f>A11150</f>
        <v>44316</v>
      </c>
      <c r="B11151" s="21" t="str">
        <f>B11150</f>
        <v>ELISA WILLINGHAM</v>
      </c>
      <c r="C11151" s="22">
        <f>SUBTOTAL(9,C11149:C11150)</f>
        <v>110</v>
      </c>
      <c r="D11151" s="21" t="str">
        <f t="shared" si="173"/>
        <v>TOTAL</v>
      </c>
    </row>
    <row r="11152" spans="1:5" ht="15.75" outlineLevel="2" x14ac:dyDescent="0.25">
      <c r="A11152" s="17">
        <v>44316</v>
      </c>
      <c r="B11152" t="s">
        <v>698</v>
      </c>
      <c r="C11152" s="2">
        <v>313.24</v>
      </c>
      <c r="D11152" s="21" t="str">
        <f t="shared" si="173"/>
        <v/>
      </c>
      <c r="E11152" t="s">
        <v>72</v>
      </c>
    </row>
    <row r="11153" spans="1:5" ht="15.75" outlineLevel="1" x14ac:dyDescent="0.25">
      <c r="A11153" s="20">
        <f>A11152</f>
        <v>44316</v>
      </c>
      <c r="B11153" s="21" t="str">
        <f>B11152</f>
        <v>ELVIA MORALES</v>
      </c>
      <c r="C11153" s="22">
        <f>SUBTOTAL(9,C11152:C11152)</f>
        <v>313.24</v>
      </c>
      <c r="D11153" s="21" t="str">
        <f t="shared" si="173"/>
        <v>TOTAL</v>
      </c>
    </row>
    <row r="11154" spans="1:5" ht="15.75" outlineLevel="2" x14ac:dyDescent="0.25">
      <c r="A11154" s="17">
        <v>44316</v>
      </c>
      <c r="B11154" t="s">
        <v>222</v>
      </c>
      <c r="C11154" s="2">
        <v>195.44</v>
      </c>
      <c r="D11154" s="21" t="str">
        <f t="shared" si="173"/>
        <v/>
      </c>
      <c r="E11154" t="s">
        <v>78</v>
      </c>
    </row>
    <row r="11155" spans="1:5" ht="15.75" outlineLevel="1" x14ac:dyDescent="0.25">
      <c r="A11155" s="20">
        <f>A11154</f>
        <v>44316</v>
      </c>
      <c r="B11155" s="21" t="str">
        <f>B11154</f>
        <v>ERNIE ANDER</v>
      </c>
      <c r="C11155" s="22">
        <f>SUBTOTAL(9,C11154:C11154)</f>
        <v>195.44</v>
      </c>
      <c r="D11155" s="21" t="str">
        <f t="shared" si="173"/>
        <v>TOTAL</v>
      </c>
    </row>
    <row r="11156" spans="1:5" ht="15.75" outlineLevel="2" x14ac:dyDescent="0.25">
      <c r="A11156" s="17">
        <v>44316</v>
      </c>
      <c r="B11156" t="s">
        <v>1177</v>
      </c>
      <c r="C11156" s="2">
        <v>48.71</v>
      </c>
      <c r="D11156" s="21" t="str">
        <f t="shared" si="173"/>
        <v/>
      </c>
      <c r="E11156" t="s">
        <v>68</v>
      </c>
    </row>
    <row r="11157" spans="1:5" ht="15.75" outlineLevel="1" x14ac:dyDescent="0.25">
      <c r="A11157" s="20">
        <f>A11156</f>
        <v>44316</v>
      </c>
      <c r="B11157" s="21" t="str">
        <f>B11156</f>
        <v>FELICIA SHEEDY</v>
      </c>
      <c r="C11157" s="22">
        <f>SUBTOTAL(9,C11156:C11156)</f>
        <v>48.71</v>
      </c>
      <c r="D11157" s="21" t="str">
        <f t="shared" si="173"/>
        <v>TOTAL</v>
      </c>
    </row>
    <row r="11158" spans="1:5" ht="15.75" outlineLevel="2" x14ac:dyDescent="0.25">
      <c r="A11158" s="17">
        <v>44316</v>
      </c>
      <c r="B11158" t="s">
        <v>504</v>
      </c>
      <c r="C11158" s="2">
        <v>21.64</v>
      </c>
      <c r="D11158" s="21" t="str">
        <f t="shared" si="173"/>
        <v/>
      </c>
      <c r="E11158" t="s">
        <v>68</v>
      </c>
    </row>
    <row r="11159" spans="1:5" ht="15.75" outlineLevel="1" x14ac:dyDescent="0.25">
      <c r="A11159" s="20">
        <f>A11158</f>
        <v>44316</v>
      </c>
      <c r="B11159" s="21" t="str">
        <f>B11158</f>
        <v>GINA COBB</v>
      </c>
      <c r="C11159" s="22">
        <f>SUBTOTAL(9,C11158:C11158)</f>
        <v>21.64</v>
      </c>
      <c r="D11159" s="21" t="str">
        <f t="shared" si="173"/>
        <v>TOTAL</v>
      </c>
    </row>
    <row r="11160" spans="1:5" ht="15.75" outlineLevel="2" x14ac:dyDescent="0.25">
      <c r="A11160" s="17">
        <v>44316</v>
      </c>
      <c r="B11160" t="s">
        <v>472</v>
      </c>
      <c r="C11160" s="2">
        <v>49.95</v>
      </c>
      <c r="D11160" s="21" t="str">
        <f t="shared" si="173"/>
        <v/>
      </c>
      <c r="E11160" t="s">
        <v>58</v>
      </c>
    </row>
    <row r="11161" spans="1:5" ht="15.75" outlineLevel="2" x14ac:dyDescent="0.25">
      <c r="A11161" s="17">
        <v>44316</v>
      </c>
      <c r="B11161" t="s">
        <v>472</v>
      </c>
      <c r="C11161" s="2">
        <v>123.2</v>
      </c>
      <c r="D11161" s="21" t="str">
        <f t="shared" si="173"/>
        <v/>
      </c>
      <c r="E11161" t="s">
        <v>78</v>
      </c>
    </row>
    <row r="11162" spans="1:5" ht="15.75" outlineLevel="1" x14ac:dyDescent="0.25">
      <c r="A11162" s="20">
        <f>A11161</f>
        <v>44316</v>
      </c>
      <c r="B11162" s="21" t="str">
        <f>B11161</f>
        <v>GUY JAMES</v>
      </c>
      <c r="C11162" s="22">
        <f>SUBTOTAL(9,C11160:C11161)</f>
        <v>173.15</v>
      </c>
      <c r="D11162" s="21" t="str">
        <f t="shared" si="173"/>
        <v>TOTAL</v>
      </c>
    </row>
    <row r="11163" spans="1:5" ht="15.75" outlineLevel="2" x14ac:dyDescent="0.25">
      <c r="A11163" s="17">
        <v>44316</v>
      </c>
      <c r="B11163" t="s">
        <v>631</v>
      </c>
      <c r="C11163" s="2">
        <v>54.76</v>
      </c>
      <c r="D11163" s="21" t="str">
        <f t="shared" si="173"/>
        <v/>
      </c>
      <c r="E11163" t="s">
        <v>68</v>
      </c>
    </row>
    <row r="11164" spans="1:5" ht="15.75" outlineLevel="1" x14ac:dyDescent="0.25">
      <c r="A11164" s="20">
        <f>A11163</f>
        <v>44316</v>
      </c>
      <c r="B11164" s="21" t="str">
        <f>B11163</f>
        <v>HEATHER MULCAHY</v>
      </c>
      <c r="C11164" s="22">
        <f>SUBTOTAL(9,C11163:C11163)</f>
        <v>54.76</v>
      </c>
      <c r="D11164" s="21" t="str">
        <f t="shared" si="173"/>
        <v>TOTAL</v>
      </c>
    </row>
    <row r="11165" spans="1:5" ht="15.75" outlineLevel="2" x14ac:dyDescent="0.25">
      <c r="A11165" s="17">
        <v>44316</v>
      </c>
      <c r="B11165" t="s">
        <v>1464</v>
      </c>
      <c r="C11165" s="2">
        <v>984.85</v>
      </c>
      <c r="D11165" s="21" t="str">
        <f t="shared" si="173"/>
        <v/>
      </c>
      <c r="E11165" t="s">
        <v>327</v>
      </c>
    </row>
    <row r="11166" spans="1:5" ht="15.75" outlineLevel="1" x14ac:dyDescent="0.25">
      <c r="A11166" s="20">
        <f>A11165</f>
        <v>44316</v>
      </c>
      <c r="B11166" s="21" t="str">
        <f>B11165</f>
        <v>HECTOR CAMPBELL</v>
      </c>
      <c r="C11166" s="22">
        <f>SUBTOTAL(9,C11165:C11165)</f>
        <v>984.85</v>
      </c>
      <c r="D11166" s="21" t="str">
        <f t="shared" si="173"/>
        <v>TOTAL</v>
      </c>
    </row>
    <row r="11167" spans="1:5" ht="15.75" outlineLevel="2" x14ac:dyDescent="0.25">
      <c r="A11167" s="17">
        <v>44316</v>
      </c>
      <c r="B11167" t="s">
        <v>1465</v>
      </c>
      <c r="C11167" s="2">
        <v>34.44</v>
      </c>
      <c r="D11167" s="21" t="str">
        <f t="shared" si="173"/>
        <v/>
      </c>
      <c r="E11167" t="s">
        <v>72</v>
      </c>
    </row>
    <row r="11168" spans="1:5" ht="15.75" outlineLevel="1" x14ac:dyDescent="0.25">
      <c r="A11168" s="20">
        <f>A11167</f>
        <v>44316</v>
      </c>
      <c r="B11168" s="21" t="str">
        <f>B11167</f>
        <v>JACQUELINE ZIMMERMAN</v>
      </c>
      <c r="C11168" s="22">
        <f>SUBTOTAL(9,C11167:C11167)</f>
        <v>34.44</v>
      </c>
      <c r="D11168" s="21" t="str">
        <f t="shared" si="173"/>
        <v>TOTAL</v>
      </c>
    </row>
    <row r="11169" spans="1:5" ht="15.75" outlineLevel="2" x14ac:dyDescent="0.25">
      <c r="A11169" s="17">
        <v>44316</v>
      </c>
      <c r="B11169" t="s">
        <v>1466</v>
      </c>
      <c r="C11169" s="2">
        <v>59.36</v>
      </c>
      <c r="D11169" s="21" t="str">
        <f t="shared" si="173"/>
        <v/>
      </c>
      <c r="E11169" t="s">
        <v>78</v>
      </c>
    </row>
    <row r="11170" spans="1:5" ht="15.75" outlineLevel="1" x14ac:dyDescent="0.25">
      <c r="A11170" s="20">
        <f>A11169</f>
        <v>44316</v>
      </c>
      <c r="B11170" s="21" t="str">
        <f>B11169</f>
        <v>JAMIE PATTON</v>
      </c>
      <c r="C11170" s="22">
        <f>SUBTOTAL(9,C11169:C11169)</f>
        <v>59.36</v>
      </c>
      <c r="D11170" s="21" t="str">
        <f t="shared" si="173"/>
        <v>TOTAL</v>
      </c>
    </row>
    <row r="11171" spans="1:5" ht="15.75" outlineLevel="2" x14ac:dyDescent="0.25">
      <c r="A11171" s="17">
        <v>44316</v>
      </c>
      <c r="B11171" t="s">
        <v>1467</v>
      </c>
      <c r="C11171" s="2">
        <v>112.73</v>
      </c>
      <c r="D11171" s="21" t="str">
        <f t="shared" si="173"/>
        <v/>
      </c>
      <c r="E11171" t="s">
        <v>68</v>
      </c>
    </row>
    <row r="11172" spans="1:5" ht="15.75" outlineLevel="2" x14ac:dyDescent="0.25">
      <c r="A11172" s="17">
        <v>44316</v>
      </c>
      <c r="B11172" t="s">
        <v>1467</v>
      </c>
      <c r="C11172" s="2">
        <v>2.4</v>
      </c>
      <c r="D11172" s="21" t="str">
        <f t="shared" si="173"/>
        <v/>
      </c>
      <c r="E11172" t="s">
        <v>75</v>
      </c>
    </row>
    <row r="11173" spans="1:5" ht="15.75" outlineLevel="1" x14ac:dyDescent="0.25">
      <c r="A11173" s="20">
        <f>A11172</f>
        <v>44316</v>
      </c>
      <c r="B11173" s="21" t="str">
        <f>B11172</f>
        <v>JAN FORD</v>
      </c>
      <c r="C11173" s="22">
        <f>SUBTOTAL(9,C11171:C11172)</f>
        <v>115.13000000000001</v>
      </c>
      <c r="D11173" s="21" t="str">
        <f t="shared" si="173"/>
        <v>TOTAL</v>
      </c>
    </row>
    <row r="11174" spans="1:5" ht="15.75" outlineLevel="2" x14ac:dyDescent="0.25">
      <c r="A11174" s="17">
        <v>44316</v>
      </c>
      <c r="B11174" t="s">
        <v>558</v>
      </c>
      <c r="C11174" s="2">
        <v>243.55</v>
      </c>
      <c r="D11174" s="21" t="str">
        <f t="shared" si="173"/>
        <v/>
      </c>
      <c r="E11174" t="s">
        <v>76</v>
      </c>
    </row>
    <row r="11175" spans="1:5" ht="15.75" outlineLevel="1" x14ac:dyDescent="0.25">
      <c r="A11175" s="20">
        <f>A11174</f>
        <v>44316</v>
      </c>
      <c r="B11175" s="21" t="str">
        <f>B11174</f>
        <v>JENNIFER BRUNSELL</v>
      </c>
      <c r="C11175" s="22">
        <f>SUBTOTAL(9,C11174:C11174)</f>
        <v>243.55</v>
      </c>
      <c r="D11175" s="21" t="str">
        <f t="shared" si="173"/>
        <v>TOTAL</v>
      </c>
    </row>
    <row r="11176" spans="1:5" ht="15.75" outlineLevel="2" x14ac:dyDescent="0.25">
      <c r="A11176" s="17">
        <v>44316</v>
      </c>
      <c r="B11176" t="s">
        <v>249</v>
      </c>
      <c r="C11176" s="2">
        <v>112</v>
      </c>
      <c r="D11176" s="21" t="str">
        <f t="shared" si="173"/>
        <v/>
      </c>
      <c r="E11176" t="s">
        <v>78</v>
      </c>
    </row>
    <row r="11177" spans="1:5" ht="15.75" outlineLevel="1" x14ac:dyDescent="0.25">
      <c r="A11177" s="20">
        <f>A11176</f>
        <v>44316</v>
      </c>
      <c r="B11177" s="21" t="str">
        <f>B11176</f>
        <v>JERRY WILLIAMS</v>
      </c>
      <c r="C11177" s="22">
        <f>SUBTOTAL(9,C11176:C11176)</f>
        <v>112</v>
      </c>
      <c r="D11177" s="21" t="str">
        <f t="shared" si="173"/>
        <v>TOTAL</v>
      </c>
    </row>
    <row r="11178" spans="1:5" ht="15.75" outlineLevel="2" x14ac:dyDescent="0.25">
      <c r="A11178" s="17">
        <v>44316</v>
      </c>
      <c r="B11178" t="s">
        <v>473</v>
      </c>
      <c r="C11178" s="2">
        <v>67.2</v>
      </c>
      <c r="D11178" s="21" t="str">
        <f t="shared" si="173"/>
        <v/>
      </c>
      <c r="E11178" t="s">
        <v>78</v>
      </c>
    </row>
    <row r="11179" spans="1:5" ht="15.75" outlineLevel="1" x14ac:dyDescent="0.25">
      <c r="A11179" s="20">
        <f>A11178</f>
        <v>44316</v>
      </c>
      <c r="B11179" s="21" t="str">
        <f>B11178</f>
        <v>JOCELYNN AGUILAR</v>
      </c>
      <c r="C11179" s="22">
        <f>SUBTOTAL(9,C11178:C11178)</f>
        <v>67.2</v>
      </c>
      <c r="D11179" s="21" t="str">
        <f t="shared" si="173"/>
        <v>TOTAL</v>
      </c>
    </row>
    <row r="11180" spans="1:5" ht="15.75" outlineLevel="2" x14ac:dyDescent="0.25">
      <c r="A11180" s="17">
        <v>44316</v>
      </c>
      <c r="B11180" t="s">
        <v>1468</v>
      </c>
      <c r="C11180" s="2">
        <v>24.64</v>
      </c>
      <c r="D11180" s="21" t="str">
        <f t="shared" si="173"/>
        <v/>
      </c>
      <c r="E11180" t="s">
        <v>78</v>
      </c>
    </row>
    <row r="11181" spans="1:5" ht="15.75" outlineLevel="1" x14ac:dyDescent="0.25">
      <c r="A11181" s="20">
        <f>A11180</f>
        <v>44316</v>
      </c>
      <c r="B11181" s="21" t="str">
        <f>B11180</f>
        <v>JULIE GRIER</v>
      </c>
      <c r="C11181" s="22">
        <f>SUBTOTAL(9,C11180:C11180)</f>
        <v>24.64</v>
      </c>
      <c r="D11181" s="21" t="str">
        <f t="shared" si="173"/>
        <v>TOTAL</v>
      </c>
    </row>
    <row r="11182" spans="1:5" ht="15.75" outlineLevel="2" x14ac:dyDescent="0.25">
      <c r="A11182" s="17">
        <v>44316</v>
      </c>
      <c r="B11182" t="s">
        <v>634</v>
      </c>
      <c r="C11182" s="2">
        <v>103.6</v>
      </c>
      <c r="D11182" s="21" t="str">
        <f t="shared" si="173"/>
        <v/>
      </c>
      <c r="E11182" t="s">
        <v>78</v>
      </c>
    </row>
    <row r="11183" spans="1:5" ht="15.75" outlineLevel="1" x14ac:dyDescent="0.25">
      <c r="A11183" s="20">
        <f>A11182</f>
        <v>44316</v>
      </c>
      <c r="B11183" s="21" t="str">
        <f>B11182</f>
        <v>KARLA OJEDA</v>
      </c>
      <c r="C11183" s="22">
        <f>SUBTOTAL(9,C11182:C11182)</f>
        <v>103.6</v>
      </c>
      <c r="D11183" s="21" t="str">
        <f t="shared" si="173"/>
        <v>TOTAL</v>
      </c>
    </row>
    <row r="11184" spans="1:5" ht="15.75" outlineLevel="2" x14ac:dyDescent="0.25">
      <c r="A11184" s="17">
        <v>44316</v>
      </c>
      <c r="B11184" t="s">
        <v>635</v>
      </c>
      <c r="C11184" s="2">
        <v>60.82</v>
      </c>
      <c r="D11184" s="21" t="str">
        <f t="shared" si="173"/>
        <v/>
      </c>
      <c r="E11184" t="s">
        <v>72</v>
      </c>
    </row>
    <row r="11185" spans="1:5" ht="15.75" outlineLevel="1" x14ac:dyDescent="0.25">
      <c r="A11185" s="20">
        <f>A11184</f>
        <v>44316</v>
      </c>
      <c r="B11185" s="21" t="str">
        <f>B11184</f>
        <v>KATHERINE SMITH</v>
      </c>
      <c r="C11185" s="22">
        <f>SUBTOTAL(9,C11184:C11184)</f>
        <v>60.82</v>
      </c>
      <c r="D11185" s="21" t="str">
        <f t="shared" si="173"/>
        <v>TOTAL</v>
      </c>
    </row>
    <row r="11186" spans="1:5" ht="15.75" outlineLevel="2" x14ac:dyDescent="0.25">
      <c r="A11186" s="17">
        <v>44316</v>
      </c>
      <c r="B11186" t="s">
        <v>529</v>
      </c>
      <c r="C11186" s="2">
        <v>19.600000000000001</v>
      </c>
      <c r="D11186" s="21" t="str">
        <f t="shared" si="173"/>
        <v/>
      </c>
      <c r="E11186" t="s">
        <v>78</v>
      </c>
    </row>
    <row r="11187" spans="1:5" ht="15.75" outlineLevel="1" x14ac:dyDescent="0.25">
      <c r="A11187" s="20">
        <f>A11186</f>
        <v>44316</v>
      </c>
      <c r="B11187" s="21" t="str">
        <f>B11186</f>
        <v>KATHRYN STONE</v>
      </c>
      <c r="C11187" s="22">
        <f>SUBTOTAL(9,C11186:C11186)</f>
        <v>19.600000000000001</v>
      </c>
      <c r="D11187" s="21" t="str">
        <f t="shared" si="173"/>
        <v>TOTAL</v>
      </c>
    </row>
    <row r="11188" spans="1:5" ht="15.75" outlineLevel="2" x14ac:dyDescent="0.25">
      <c r="A11188" s="17">
        <v>44316</v>
      </c>
      <c r="B11188" t="s">
        <v>367</v>
      </c>
      <c r="C11188" s="2">
        <v>143.91999999999999</v>
      </c>
      <c r="D11188" s="21" t="str">
        <f t="shared" si="173"/>
        <v/>
      </c>
      <c r="E11188" t="s">
        <v>78</v>
      </c>
    </row>
    <row r="11189" spans="1:5" ht="15.75" outlineLevel="1" x14ac:dyDescent="0.25">
      <c r="A11189" s="20">
        <f>A11188</f>
        <v>44316</v>
      </c>
      <c r="B11189" s="21" t="str">
        <f>B11188</f>
        <v>KELLY STARR</v>
      </c>
      <c r="C11189" s="22">
        <f>SUBTOTAL(9,C11188:C11188)</f>
        <v>143.91999999999999</v>
      </c>
      <c r="D11189" s="21" t="str">
        <f t="shared" si="173"/>
        <v>TOTAL</v>
      </c>
    </row>
    <row r="11190" spans="1:5" ht="15.75" outlineLevel="2" x14ac:dyDescent="0.25">
      <c r="A11190" s="17">
        <v>44316</v>
      </c>
      <c r="B11190" t="s">
        <v>1469</v>
      </c>
      <c r="C11190" s="2">
        <v>160</v>
      </c>
      <c r="D11190" s="21" t="str">
        <f t="shared" si="173"/>
        <v/>
      </c>
      <c r="E11190" t="s">
        <v>76</v>
      </c>
    </row>
    <row r="11191" spans="1:5" ht="15.75" outlineLevel="1" x14ac:dyDescent="0.25">
      <c r="A11191" s="20">
        <f>A11190</f>
        <v>44316</v>
      </c>
      <c r="B11191" s="21" t="str">
        <f>B11190</f>
        <v>KILEY LUBOJASKY</v>
      </c>
      <c r="C11191" s="22">
        <f>SUBTOTAL(9,C11190:C11190)</f>
        <v>160</v>
      </c>
      <c r="D11191" s="21" t="str">
        <f t="shared" si="173"/>
        <v>TOTAL</v>
      </c>
    </row>
    <row r="11192" spans="1:5" ht="15.75" outlineLevel="2" x14ac:dyDescent="0.25">
      <c r="A11192" s="17">
        <v>44316</v>
      </c>
      <c r="B11192" t="s">
        <v>1469</v>
      </c>
      <c r="C11192" s="2">
        <v>160</v>
      </c>
      <c r="D11192" s="21" t="str">
        <f t="shared" si="173"/>
        <v/>
      </c>
      <c r="E11192" t="s">
        <v>76</v>
      </c>
    </row>
    <row r="11193" spans="1:5" ht="15.75" outlineLevel="1" x14ac:dyDescent="0.25">
      <c r="A11193" s="20">
        <f>A11192</f>
        <v>44316</v>
      </c>
      <c r="B11193" s="21" t="str">
        <f>B11192</f>
        <v>KILEY LUBOJASKY</v>
      </c>
      <c r="C11193" s="22">
        <f>SUBTOTAL(9,C11192:C11192)</f>
        <v>160</v>
      </c>
      <c r="D11193" s="21" t="str">
        <f t="shared" si="173"/>
        <v>TOTAL</v>
      </c>
    </row>
    <row r="11194" spans="1:5" ht="15.75" outlineLevel="2" x14ac:dyDescent="0.25">
      <c r="A11194" s="17">
        <v>44316</v>
      </c>
      <c r="B11194" t="s">
        <v>872</v>
      </c>
      <c r="C11194" s="2">
        <v>140.78</v>
      </c>
      <c r="D11194" s="21" t="str">
        <f t="shared" si="173"/>
        <v/>
      </c>
      <c r="E11194" t="s">
        <v>78</v>
      </c>
    </row>
    <row r="11195" spans="1:5" ht="15.75" outlineLevel="1" x14ac:dyDescent="0.25">
      <c r="A11195" s="20">
        <f>A11194</f>
        <v>44316</v>
      </c>
      <c r="B11195" s="21" t="str">
        <f>B11194</f>
        <v>KRISTIN FILKINS</v>
      </c>
      <c r="C11195" s="22">
        <f>SUBTOTAL(9,C11194:C11194)</f>
        <v>140.78</v>
      </c>
      <c r="D11195" s="21" t="str">
        <f t="shared" si="173"/>
        <v>TOTAL</v>
      </c>
    </row>
    <row r="11196" spans="1:5" ht="15.75" outlineLevel="2" x14ac:dyDescent="0.25">
      <c r="A11196" s="17">
        <v>44316</v>
      </c>
      <c r="B11196" t="s">
        <v>1470</v>
      </c>
      <c r="C11196" s="2">
        <v>144</v>
      </c>
      <c r="D11196" s="21" t="str">
        <f t="shared" si="173"/>
        <v/>
      </c>
      <c r="E11196" t="s">
        <v>76</v>
      </c>
    </row>
    <row r="11197" spans="1:5" ht="15.75" outlineLevel="1" x14ac:dyDescent="0.25">
      <c r="A11197" s="20">
        <f>A11196</f>
        <v>44316</v>
      </c>
      <c r="B11197" s="21" t="str">
        <f>B11196</f>
        <v>LAUREN SPENCER</v>
      </c>
      <c r="C11197" s="22">
        <f>SUBTOTAL(9,C11196:C11196)</f>
        <v>144</v>
      </c>
      <c r="D11197" s="21" t="str">
        <f t="shared" si="173"/>
        <v>TOTAL</v>
      </c>
    </row>
    <row r="11198" spans="1:5" ht="15.75" outlineLevel="2" x14ac:dyDescent="0.25">
      <c r="A11198" s="17">
        <v>44316</v>
      </c>
      <c r="B11198" t="s">
        <v>1470</v>
      </c>
      <c r="C11198" s="2">
        <v>144</v>
      </c>
      <c r="D11198" s="21" t="str">
        <f t="shared" ref="D11198:D11261" si="174">IF(E11198="","TOTAL","")</f>
        <v/>
      </c>
      <c r="E11198" t="s">
        <v>76</v>
      </c>
    </row>
    <row r="11199" spans="1:5" ht="15.75" outlineLevel="1" x14ac:dyDescent="0.25">
      <c r="A11199" s="20">
        <f>A11198</f>
        <v>44316</v>
      </c>
      <c r="B11199" s="21" t="str">
        <f>B11198</f>
        <v>LAUREN SPENCER</v>
      </c>
      <c r="C11199" s="22">
        <f>SUBTOTAL(9,C11198:C11198)</f>
        <v>144</v>
      </c>
      <c r="D11199" s="21" t="str">
        <f t="shared" si="174"/>
        <v>TOTAL</v>
      </c>
    </row>
    <row r="11200" spans="1:5" ht="15.75" outlineLevel="2" x14ac:dyDescent="0.25">
      <c r="A11200" s="17">
        <v>44316</v>
      </c>
      <c r="B11200" t="s">
        <v>293</v>
      </c>
      <c r="C11200" s="2">
        <v>219.52</v>
      </c>
      <c r="D11200" s="21" t="str">
        <f t="shared" si="174"/>
        <v/>
      </c>
      <c r="E11200" t="s">
        <v>78</v>
      </c>
    </row>
    <row r="11201" spans="1:5" ht="15.75" outlineLevel="1" x14ac:dyDescent="0.25">
      <c r="A11201" s="20">
        <f>A11200</f>
        <v>44316</v>
      </c>
      <c r="B11201" s="21" t="str">
        <f>B11200</f>
        <v>LAZARO SANCHEZ</v>
      </c>
      <c r="C11201" s="22">
        <f>SUBTOTAL(9,C11200:C11200)</f>
        <v>219.52</v>
      </c>
      <c r="D11201" s="21" t="str">
        <f t="shared" si="174"/>
        <v>TOTAL</v>
      </c>
    </row>
    <row r="11202" spans="1:5" ht="15.75" outlineLevel="2" x14ac:dyDescent="0.25">
      <c r="A11202" s="17">
        <v>44316</v>
      </c>
      <c r="B11202" t="s">
        <v>995</v>
      </c>
      <c r="C11202" s="2">
        <v>188.27</v>
      </c>
      <c r="D11202" s="21" t="str">
        <f t="shared" si="174"/>
        <v/>
      </c>
      <c r="E11202" t="s">
        <v>78</v>
      </c>
    </row>
    <row r="11203" spans="1:5" ht="15.75" outlineLevel="1" x14ac:dyDescent="0.25">
      <c r="A11203" s="20">
        <f>A11202</f>
        <v>44316</v>
      </c>
      <c r="B11203" s="21" t="str">
        <f>B11202</f>
        <v>LINDA BOSTIAN</v>
      </c>
      <c r="C11203" s="22">
        <f>SUBTOTAL(9,C11202:C11202)</f>
        <v>188.27</v>
      </c>
      <c r="D11203" s="21" t="str">
        <f t="shared" si="174"/>
        <v>TOTAL</v>
      </c>
    </row>
    <row r="11204" spans="1:5" ht="15.75" outlineLevel="2" x14ac:dyDescent="0.25">
      <c r="A11204" s="17">
        <v>44316</v>
      </c>
      <c r="B11204" t="s">
        <v>505</v>
      </c>
      <c r="C11204" s="2">
        <v>182.46</v>
      </c>
      <c r="D11204" s="21" t="str">
        <f t="shared" si="174"/>
        <v/>
      </c>
      <c r="E11204" t="s">
        <v>78</v>
      </c>
    </row>
    <row r="11205" spans="1:5" ht="15.75" outlineLevel="1" x14ac:dyDescent="0.25">
      <c r="A11205" s="20">
        <f>A11204</f>
        <v>44316</v>
      </c>
      <c r="B11205" s="21" t="str">
        <f>B11204</f>
        <v>LINDA FULGHAM</v>
      </c>
      <c r="C11205" s="22">
        <f>SUBTOTAL(9,C11204:C11204)</f>
        <v>182.46</v>
      </c>
      <c r="D11205" s="21" t="str">
        <f t="shared" si="174"/>
        <v>TOTAL</v>
      </c>
    </row>
    <row r="11206" spans="1:5" ht="15.75" outlineLevel="2" x14ac:dyDescent="0.25">
      <c r="A11206" s="17">
        <v>44316</v>
      </c>
      <c r="B11206" t="s">
        <v>213</v>
      </c>
      <c r="C11206" s="2">
        <v>145.04</v>
      </c>
      <c r="D11206" s="21" t="str">
        <f t="shared" si="174"/>
        <v/>
      </c>
      <c r="E11206" t="s">
        <v>78</v>
      </c>
    </row>
    <row r="11207" spans="1:5" ht="15.75" outlineLevel="1" x14ac:dyDescent="0.25">
      <c r="A11207" s="20">
        <f>A11206</f>
        <v>44316</v>
      </c>
      <c r="B11207" s="21" t="str">
        <f>B11206</f>
        <v>MANUEL VERA</v>
      </c>
      <c r="C11207" s="22">
        <f>SUBTOTAL(9,C11206:C11206)</f>
        <v>145.04</v>
      </c>
      <c r="D11207" s="21" t="str">
        <f t="shared" si="174"/>
        <v>TOTAL</v>
      </c>
    </row>
    <row r="11208" spans="1:5" ht="15.75" outlineLevel="2" x14ac:dyDescent="0.25">
      <c r="A11208" s="17">
        <v>44316</v>
      </c>
      <c r="B11208" t="s">
        <v>997</v>
      </c>
      <c r="C11208" s="2">
        <v>149</v>
      </c>
      <c r="D11208" s="21" t="str">
        <f t="shared" si="174"/>
        <v/>
      </c>
      <c r="E11208" t="s">
        <v>71</v>
      </c>
    </row>
    <row r="11209" spans="1:5" ht="15.75" outlineLevel="1" x14ac:dyDescent="0.25">
      <c r="A11209" s="20">
        <f>A11208</f>
        <v>44316</v>
      </c>
      <c r="B11209" s="21" t="str">
        <f>B11208</f>
        <v>MARGIE BLOUNT</v>
      </c>
      <c r="C11209" s="22">
        <f>SUBTOTAL(9,C11208:C11208)</f>
        <v>149</v>
      </c>
      <c r="D11209" s="21" t="str">
        <f t="shared" si="174"/>
        <v>TOTAL</v>
      </c>
    </row>
    <row r="11210" spans="1:5" ht="15.75" outlineLevel="2" x14ac:dyDescent="0.25">
      <c r="A11210" s="17">
        <v>44316</v>
      </c>
      <c r="B11210" t="s">
        <v>1471</v>
      </c>
      <c r="C11210" s="2">
        <v>153.44</v>
      </c>
      <c r="D11210" s="21" t="str">
        <f t="shared" si="174"/>
        <v/>
      </c>
      <c r="E11210" t="s">
        <v>78</v>
      </c>
    </row>
    <row r="11211" spans="1:5" ht="15.75" outlineLevel="2" x14ac:dyDescent="0.25">
      <c r="A11211" s="17">
        <v>44316</v>
      </c>
      <c r="B11211" t="s">
        <v>1471</v>
      </c>
      <c r="C11211" s="2">
        <v>990.51</v>
      </c>
      <c r="D11211" s="21" t="str">
        <f t="shared" si="174"/>
        <v/>
      </c>
      <c r="E11211" t="s">
        <v>327</v>
      </c>
    </row>
    <row r="11212" spans="1:5" ht="15.75" outlineLevel="1" x14ac:dyDescent="0.25">
      <c r="A11212" s="20">
        <f>A11211</f>
        <v>44316</v>
      </c>
      <c r="B11212" s="21" t="str">
        <f>B11211</f>
        <v>MEGAN CONNELL</v>
      </c>
      <c r="C11212" s="22">
        <f>SUBTOTAL(9,C11210:C11211)</f>
        <v>1143.95</v>
      </c>
      <c r="D11212" s="21" t="str">
        <f t="shared" si="174"/>
        <v>TOTAL</v>
      </c>
    </row>
    <row r="11213" spans="1:5" ht="15.75" outlineLevel="2" x14ac:dyDescent="0.25">
      <c r="A11213" s="17">
        <v>44316</v>
      </c>
      <c r="B11213" t="s">
        <v>972</v>
      </c>
      <c r="C11213" s="2">
        <v>260.45999999999998</v>
      </c>
      <c r="D11213" s="21" t="str">
        <f t="shared" si="174"/>
        <v/>
      </c>
      <c r="E11213" t="s">
        <v>78</v>
      </c>
    </row>
    <row r="11214" spans="1:5" ht="15.75" outlineLevel="1" x14ac:dyDescent="0.25">
      <c r="A11214" s="20">
        <f>A11213</f>
        <v>44316</v>
      </c>
      <c r="B11214" s="21" t="str">
        <f>B11213</f>
        <v>MELINDA UTLEY</v>
      </c>
      <c r="C11214" s="22">
        <f>SUBTOTAL(9,C11213:C11213)</f>
        <v>260.45999999999998</v>
      </c>
      <c r="D11214" s="21" t="str">
        <f t="shared" si="174"/>
        <v>TOTAL</v>
      </c>
    </row>
    <row r="11215" spans="1:5" ht="15.75" outlineLevel="2" x14ac:dyDescent="0.25">
      <c r="A11215" s="17">
        <v>44316</v>
      </c>
      <c r="B11215" t="s">
        <v>506</v>
      </c>
      <c r="C11215" s="2">
        <v>20.37</v>
      </c>
      <c r="D11215" s="21" t="str">
        <f t="shared" si="174"/>
        <v/>
      </c>
      <c r="E11215" t="s">
        <v>58</v>
      </c>
    </row>
    <row r="11216" spans="1:5" ht="15.75" outlineLevel="1" x14ac:dyDescent="0.25">
      <c r="A11216" s="20">
        <f>A11215</f>
        <v>44316</v>
      </c>
      <c r="B11216" s="21" t="str">
        <f>B11215</f>
        <v>MELISSA UNDERWOOD</v>
      </c>
      <c r="C11216" s="22">
        <f>SUBTOTAL(9,C11215:C11215)</f>
        <v>20.37</v>
      </c>
      <c r="D11216" s="21" t="str">
        <f t="shared" si="174"/>
        <v>TOTAL</v>
      </c>
    </row>
    <row r="11217" spans="1:5" ht="15.75" outlineLevel="2" x14ac:dyDescent="0.25">
      <c r="A11217" s="17">
        <v>44316</v>
      </c>
      <c r="B11217" t="s">
        <v>771</v>
      </c>
      <c r="C11217" s="2">
        <v>73.92</v>
      </c>
      <c r="D11217" s="21" t="str">
        <f t="shared" si="174"/>
        <v/>
      </c>
      <c r="E11217" t="s">
        <v>78</v>
      </c>
    </row>
    <row r="11218" spans="1:5" ht="15.75" outlineLevel="1" x14ac:dyDescent="0.25">
      <c r="A11218" s="20">
        <f>A11217</f>
        <v>44316</v>
      </c>
      <c r="B11218" s="21" t="str">
        <f>B11217</f>
        <v>MELODY SCHLUER</v>
      </c>
      <c r="C11218" s="22">
        <f>SUBTOTAL(9,C11217:C11217)</f>
        <v>73.92</v>
      </c>
      <c r="D11218" s="21" t="str">
        <f t="shared" si="174"/>
        <v>TOTAL</v>
      </c>
    </row>
    <row r="11219" spans="1:5" ht="15.75" outlineLevel="2" x14ac:dyDescent="0.25">
      <c r="A11219" s="17">
        <v>44316</v>
      </c>
      <c r="B11219" t="s">
        <v>640</v>
      </c>
      <c r="C11219" s="2">
        <v>57.12</v>
      </c>
      <c r="D11219" s="21" t="str">
        <f t="shared" si="174"/>
        <v/>
      </c>
      <c r="E11219" t="s">
        <v>78</v>
      </c>
    </row>
    <row r="11220" spans="1:5" ht="15.75" outlineLevel="1" x14ac:dyDescent="0.25">
      <c r="A11220" s="20">
        <f>A11219</f>
        <v>44316</v>
      </c>
      <c r="B11220" s="21" t="str">
        <f>B11219</f>
        <v>MERCEDES ROBINSON</v>
      </c>
      <c r="C11220" s="22">
        <f>SUBTOTAL(9,C11219:C11219)</f>
        <v>57.12</v>
      </c>
      <c r="D11220" s="21" t="str">
        <f t="shared" si="174"/>
        <v>TOTAL</v>
      </c>
    </row>
    <row r="11221" spans="1:5" ht="15.75" outlineLevel="2" x14ac:dyDescent="0.25">
      <c r="A11221" s="17">
        <v>44316</v>
      </c>
      <c r="B11221" t="s">
        <v>297</v>
      </c>
      <c r="C11221" s="2">
        <v>92.96</v>
      </c>
      <c r="D11221" s="21" t="str">
        <f t="shared" si="174"/>
        <v/>
      </c>
      <c r="E11221" t="s">
        <v>78</v>
      </c>
    </row>
    <row r="11222" spans="1:5" ht="15.75" outlineLevel="1" x14ac:dyDescent="0.25">
      <c r="A11222" s="20">
        <f>A11221</f>
        <v>44316</v>
      </c>
      <c r="B11222" s="21" t="str">
        <f>B11221</f>
        <v>NATALIE ZIMMER-BASS</v>
      </c>
      <c r="C11222" s="22">
        <f>SUBTOTAL(9,C11221:C11221)</f>
        <v>92.96</v>
      </c>
      <c r="D11222" s="21" t="str">
        <f t="shared" si="174"/>
        <v>TOTAL</v>
      </c>
    </row>
    <row r="11223" spans="1:5" ht="15.75" outlineLevel="2" x14ac:dyDescent="0.25">
      <c r="A11223" s="17">
        <v>44316</v>
      </c>
      <c r="B11223" t="s">
        <v>474</v>
      </c>
      <c r="C11223" s="2">
        <v>76.16</v>
      </c>
      <c r="D11223" s="21" t="str">
        <f t="shared" si="174"/>
        <v/>
      </c>
      <c r="E11223" t="s">
        <v>78</v>
      </c>
    </row>
    <row r="11224" spans="1:5" ht="15.75" outlineLevel="1" x14ac:dyDescent="0.25">
      <c r="A11224" s="20">
        <f>A11223</f>
        <v>44316</v>
      </c>
      <c r="B11224" s="21" t="str">
        <f>B11223</f>
        <v>NOHRA URREGO</v>
      </c>
      <c r="C11224" s="22">
        <f>SUBTOTAL(9,C11223:C11223)</f>
        <v>76.16</v>
      </c>
      <c r="D11224" s="21" t="str">
        <f t="shared" si="174"/>
        <v>TOTAL</v>
      </c>
    </row>
    <row r="11225" spans="1:5" ht="15.75" outlineLevel="2" x14ac:dyDescent="0.25">
      <c r="A11225" s="17">
        <v>44316</v>
      </c>
      <c r="B11225" t="s">
        <v>212</v>
      </c>
      <c r="C11225" s="2">
        <v>199.92</v>
      </c>
      <c r="D11225" s="21" t="str">
        <f t="shared" si="174"/>
        <v/>
      </c>
      <c r="E11225" t="s">
        <v>78</v>
      </c>
    </row>
    <row r="11226" spans="1:5" ht="15.75" outlineLevel="1" x14ac:dyDescent="0.25">
      <c r="A11226" s="20">
        <f>A11225</f>
        <v>44316</v>
      </c>
      <c r="B11226" s="21" t="str">
        <f>B11225</f>
        <v>PEDRO LOAISIGA</v>
      </c>
      <c r="C11226" s="22">
        <f>SUBTOTAL(9,C11225:C11225)</f>
        <v>199.92</v>
      </c>
      <c r="D11226" s="21" t="str">
        <f t="shared" si="174"/>
        <v>TOTAL</v>
      </c>
    </row>
    <row r="11227" spans="1:5" ht="15.75" outlineLevel="2" x14ac:dyDescent="0.25">
      <c r="A11227" s="17">
        <v>44316</v>
      </c>
      <c r="B11227" t="s">
        <v>369</v>
      </c>
      <c r="C11227" s="2">
        <v>50.96</v>
      </c>
      <c r="D11227" s="21" t="str">
        <f t="shared" si="174"/>
        <v/>
      </c>
      <c r="E11227" t="s">
        <v>78</v>
      </c>
    </row>
    <row r="11228" spans="1:5" ht="15.75" outlineLevel="1" x14ac:dyDescent="0.25">
      <c r="A11228" s="20">
        <f>A11227</f>
        <v>44316</v>
      </c>
      <c r="B11228" s="21" t="str">
        <f>B11227</f>
        <v>QUINCY RICHERSON</v>
      </c>
      <c r="C11228" s="22">
        <f>SUBTOTAL(9,C11227:C11227)</f>
        <v>50.96</v>
      </c>
      <c r="D11228" s="21" t="str">
        <f t="shared" si="174"/>
        <v>TOTAL</v>
      </c>
    </row>
    <row r="11229" spans="1:5" ht="15.75" outlineLevel="2" x14ac:dyDescent="0.25">
      <c r="A11229" s="17">
        <v>44316</v>
      </c>
      <c r="B11229" t="s">
        <v>232</v>
      </c>
      <c r="C11229" s="2">
        <v>136.08000000000001</v>
      </c>
      <c r="D11229" s="21" t="str">
        <f t="shared" si="174"/>
        <v/>
      </c>
      <c r="E11229" t="s">
        <v>78</v>
      </c>
    </row>
    <row r="11230" spans="1:5" ht="15.75" outlineLevel="1" x14ac:dyDescent="0.25">
      <c r="A11230" s="20">
        <f>A11229</f>
        <v>44316</v>
      </c>
      <c r="B11230" s="21" t="str">
        <f>B11229</f>
        <v>ROBERT MORENO</v>
      </c>
      <c r="C11230" s="22">
        <f>SUBTOTAL(9,C11229:C11229)</f>
        <v>136.08000000000001</v>
      </c>
      <c r="D11230" s="21" t="str">
        <f t="shared" si="174"/>
        <v>TOTAL</v>
      </c>
    </row>
    <row r="11231" spans="1:5" ht="15.75" outlineLevel="2" x14ac:dyDescent="0.25">
      <c r="A11231" s="17">
        <v>44316</v>
      </c>
      <c r="B11231" t="s">
        <v>1472</v>
      </c>
      <c r="C11231" s="2">
        <v>49.28</v>
      </c>
      <c r="D11231" s="21" t="str">
        <f t="shared" si="174"/>
        <v/>
      </c>
      <c r="E11231" t="s">
        <v>78</v>
      </c>
    </row>
    <row r="11232" spans="1:5" ht="15.75" outlineLevel="2" x14ac:dyDescent="0.25">
      <c r="A11232" s="17">
        <v>44316</v>
      </c>
      <c r="B11232" t="s">
        <v>1472</v>
      </c>
      <c r="C11232" s="2">
        <v>1073.6199999999999</v>
      </c>
      <c r="D11232" s="21" t="str">
        <f t="shared" si="174"/>
        <v/>
      </c>
      <c r="E11232" t="s">
        <v>327</v>
      </c>
    </row>
    <row r="11233" spans="1:5" ht="15.75" outlineLevel="1" x14ac:dyDescent="0.25">
      <c r="A11233" s="20">
        <f>A11232</f>
        <v>44316</v>
      </c>
      <c r="B11233" s="21" t="str">
        <f>B11232</f>
        <v>RYAN WOTIPKA</v>
      </c>
      <c r="C11233" s="22">
        <f>SUBTOTAL(9,C11231:C11232)</f>
        <v>1122.8999999999999</v>
      </c>
      <c r="D11233" s="21" t="str">
        <f t="shared" si="174"/>
        <v>TOTAL</v>
      </c>
    </row>
    <row r="11234" spans="1:5" ht="15.75" outlineLevel="2" x14ac:dyDescent="0.25">
      <c r="A11234" s="17">
        <v>44316</v>
      </c>
      <c r="B11234" t="s">
        <v>1473</v>
      </c>
      <c r="C11234" s="2">
        <v>202.72</v>
      </c>
      <c r="D11234" s="21" t="str">
        <f t="shared" si="174"/>
        <v/>
      </c>
      <c r="E11234" t="s">
        <v>78</v>
      </c>
    </row>
    <row r="11235" spans="1:5" ht="15.75" outlineLevel="1" x14ac:dyDescent="0.25">
      <c r="A11235" s="20">
        <f>A11234</f>
        <v>44316</v>
      </c>
      <c r="B11235" s="21" t="str">
        <f>B11234</f>
        <v>SANEE BELL</v>
      </c>
      <c r="C11235" s="22">
        <f>SUBTOTAL(9,C11234:C11234)</f>
        <v>202.72</v>
      </c>
      <c r="D11235" s="21" t="str">
        <f t="shared" si="174"/>
        <v>TOTAL</v>
      </c>
    </row>
    <row r="11236" spans="1:5" ht="15.75" outlineLevel="2" x14ac:dyDescent="0.25">
      <c r="A11236" s="17">
        <v>44316</v>
      </c>
      <c r="B11236" t="s">
        <v>298</v>
      </c>
      <c r="C11236" s="2">
        <v>59.92</v>
      </c>
      <c r="D11236" s="21" t="str">
        <f t="shared" si="174"/>
        <v/>
      </c>
      <c r="E11236" t="s">
        <v>78</v>
      </c>
    </row>
    <row r="11237" spans="1:5" ht="15.75" outlineLevel="1" x14ac:dyDescent="0.25">
      <c r="A11237" s="20">
        <f>A11236</f>
        <v>44316</v>
      </c>
      <c r="B11237" s="21" t="str">
        <f>B11236</f>
        <v>SHANNON FERNANDEZ</v>
      </c>
      <c r="C11237" s="22">
        <f>SUBTOTAL(9,C11236:C11236)</f>
        <v>59.92</v>
      </c>
      <c r="D11237" s="21" t="str">
        <f t="shared" si="174"/>
        <v>TOTAL</v>
      </c>
    </row>
    <row r="11238" spans="1:5" ht="15.75" outlineLevel="2" x14ac:dyDescent="0.25">
      <c r="A11238" s="17">
        <v>44316</v>
      </c>
      <c r="B11238" t="s">
        <v>1474</v>
      </c>
      <c r="C11238" s="2">
        <v>119.32</v>
      </c>
      <c r="D11238" s="21" t="str">
        <f t="shared" si="174"/>
        <v/>
      </c>
      <c r="E11238" t="s">
        <v>78</v>
      </c>
    </row>
    <row r="11239" spans="1:5" ht="15.75" outlineLevel="1" x14ac:dyDescent="0.25">
      <c r="A11239" s="20">
        <f>A11238</f>
        <v>44316</v>
      </c>
      <c r="B11239" s="21" t="str">
        <f>B11238</f>
        <v>STEPHEN REICHARDT</v>
      </c>
      <c r="C11239" s="22">
        <f>SUBTOTAL(9,C11238:C11238)</f>
        <v>119.32</v>
      </c>
      <c r="D11239" s="21" t="str">
        <f t="shared" si="174"/>
        <v>TOTAL</v>
      </c>
    </row>
    <row r="11240" spans="1:5" ht="15.75" outlineLevel="2" x14ac:dyDescent="0.25">
      <c r="A11240" s="17">
        <v>44316</v>
      </c>
      <c r="B11240" t="s">
        <v>888</v>
      </c>
      <c r="C11240" s="2">
        <v>46</v>
      </c>
      <c r="D11240" s="21" t="str">
        <f t="shared" si="174"/>
        <v/>
      </c>
      <c r="E11240" t="s">
        <v>58</v>
      </c>
    </row>
    <row r="11241" spans="1:5" ht="15.75" outlineLevel="1" x14ac:dyDescent="0.25">
      <c r="A11241" s="20">
        <f>A11240</f>
        <v>44316</v>
      </c>
      <c r="B11241" s="21" t="str">
        <f>B11240</f>
        <v>TARA SMITH</v>
      </c>
      <c r="C11241" s="22">
        <f>SUBTOTAL(9,C11240:C11240)</f>
        <v>46</v>
      </c>
      <c r="D11241" s="21" t="str">
        <f t="shared" si="174"/>
        <v>TOTAL</v>
      </c>
    </row>
    <row r="11242" spans="1:5" ht="15.75" outlineLevel="2" x14ac:dyDescent="0.25">
      <c r="A11242" s="17">
        <v>44316</v>
      </c>
      <c r="B11242" t="s">
        <v>1475</v>
      </c>
      <c r="C11242" s="2">
        <v>75.209999999999994</v>
      </c>
      <c r="D11242" s="21" t="str">
        <f t="shared" si="174"/>
        <v/>
      </c>
      <c r="E11242" t="s">
        <v>78</v>
      </c>
    </row>
    <row r="11243" spans="1:5" ht="15.75" outlineLevel="1" x14ac:dyDescent="0.25">
      <c r="A11243" s="20">
        <f>A11242</f>
        <v>44316</v>
      </c>
      <c r="B11243" s="21" t="str">
        <f>B11242</f>
        <v>TAVA DALTON</v>
      </c>
      <c r="C11243" s="22">
        <f>SUBTOTAL(9,C11242:C11242)</f>
        <v>75.209999999999994</v>
      </c>
      <c r="D11243" s="21" t="str">
        <f t="shared" si="174"/>
        <v>TOTAL</v>
      </c>
    </row>
    <row r="11244" spans="1:5" ht="15.75" outlineLevel="2" x14ac:dyDescent="0.25">
      <c r="A11244" s="17">
        <v>44316</v>
      </c>
      <c r="B11244" t="s">
        <v>1008</v>
      </c>
      <c r="C11244" s="2">
        <v>312</v>
      </c>
      <c r="D11244" s="21" t="str">
        <f t="shared" si="174"/>
        <v/>
      </c>
      <c r="E11244" t="s">
        <v>76</v>
      </c>
    </row>
    <row r="11245" spans="1:5" ht="15.75" outlineLevel="1" x14ac:dyDescent="0.25">
      <c r="A11245" s="20">
        <f>A11244</f>
        <v>44316</v>
      </c>
      <c r="B11245" s="21" t="str">
        <f>B11244</f>
        <v>THOMAS MCPHERSON</v>
      </c>
      <c r="C11245" s="22">
        <f>SUBTOTAL(9,C11244:C11244)</f>
        <v>312</v>
      </c>
      <c r="D11245" s="21" t="str">
        <f t="shared" si="174"/>
        <v>TOTAL</v>
      </c>
    </row>
    <row r="11246" spans="1:5" ht="15.75" outlineLevel="2" x14ac:dyDescent="0.25">
      <c r="A11246" s="17">
        <v>44316</v>
      </c>
      <c r="B11246" t="s">
        <v>1008</v>
      </c>
      <c r="C11246" s="2">
        <v>312</v>
      </c>
      <c r="D11246" s="21" t="str">
        <f t="shared" si="174"/>
        <v/>
      </c>
      <c r="E11246" t="s">
        <v>76</v>
      </c>
    </row>
    <row r="11247" spans="1:5" ht="15.75" outlineLevel="1" x14ac:dyDescent="0.25">
      <c r="A11247" s="20">
        <f>A11246</f>
        <v>44316</v>
      </c>
      <c r="B11247" s="21" t="str">
        <f>B11246</f>
        <v>THOMAS MCPHERSON</v>
      </c>
      <c r="C11247" s="22">
        <f>SUBTOTAL(9,C11246:C11246)</f>
        <v>312</v>
      </c>
      <c r="D11247" s="21" t="str">
        <f t="shared" si="174"/>
        <v>TOTAL</v>
      </c>
    </row>
    <row r="11248" spans="1:5" ht="15.75" outlineLevel="2" x14ac:dyDescent="0.25">
      <c r="A11248" s="17">
        <v>44316</v>
      </c>
      <c r="B11248" t="s">
        <v>1476</v>
      </c>
      <c r="C11248" s="2">
        <v>121.93</v>
      </c>
      <c r="D11248" s="21" t="str">
        <f t="shared" si="174"/>
        <v/>
      </c>
      <c r="E11248" t="s">
        <v>58</v>
      </c>
    </row>
    <row r="11249" spans="1:5" ht="15.75" outlineLevel="1" x14ac:dyDescent="0.25">
      <c r="A11249" s="20">
        <f>A11248</f>
        <v>44316</v>
      </c>
      <c r="B11249" s="21" t="str">
        <f>B11248</f>
        <v>ENCHANTED GARDENS</v>
      </c>
      <c r="C11249" s="22">
        <f>SUBTOTAL(9,C11248:C11248)</f>
        <v>121.93</v>
      </c>
      <c r="D11249" s="21" t="str">
        <f t="shared" si="174"/>
        <v>TOTAL</v>
      </c>
    </row>
    <row r="11250" spans="1:5" ht="15.75" outlineLevel="2" x14ac:dyDescent="0.25">
      <c r="A11250" s="17">
        <v>44316</v>
      </c>
      <c r="B11250" t="s">
        <v>507</v>
      </c>
      <c r="C11250" s="2">
        <v>96.46</v>
      </c>
      <c r="D11250" s="21" t="str">
        <f t="shared" si="174"/>
        <v/>
      </c>
      <c r="E11250" t="s">
        <v>55</v>
      </c>
    </row>
    <row r="11251" spans="1:5" ht="15.75" outlineLevel="2" x14ac:dyDescent="0.25">
      <c r="A11251" s="17">
        <v>44316</v>
      </c>
      <c r="B11251" t="s">
        <v>507</v>
      </c>
      <c r="C11251" s="2">
        <v>355.03</v>
      </c>
      <c r="D11251" s="21" t="str">
        <f t="shared" si="174"/>
        <v/>
      </c>
      <c r="E11251" t="s">
        <v>55</v>
      </c>
    </row>
    <row r="11252" spans="1:5" ht="15.75" outlineLevel="2" x14ac:dyDescent="0.25">
      <c r="A11252" s="17">
        <v>44316</v>
      </c>
      <c r="B11252" t="s">
        <v>507</v>
      </c>
      <c r="C11252" s="2">
        <v>98.8</v>
      </c>
      <c r="D11252" s="21" t="str">
        <f t="shared" si="174"/>
        <v/>
      </c>
      <c r="E11252" t="s">
        <v>55</v>
      </c>
    </row>
    <row r="11253" spans="1:5" ht="15.75" outlineLevel="2" x14ac:dyDescent="0.25">
      <c r="A11253" s="17">
        <v>44316</v>
      </c>
      <c r="B11253" t="s">
        <v>507</v>
      </c>
      <c r="C11253" s="2">
        <v>150.28</v>
      </c>
      <c r="D11253" s="21" t="str">
        <f t="shared" si="174"/>
        <v/>
      </c>
      <c r="E11253" t="s">
        <v>55</v>
      </c>
    </row>
    <row r="11254" spans="1:5" ht="15.75" outlineLevel="2" x14ac:dyDescent="0.25">
      <c r="A11254" s="17">
        <v>44316</v>
      </c>
      <c r="B11254" t="s">
        <v>507</v>
      </c>
      <c r="C11254" s="2">
        <v>260.48</v>
      </c>
      <c r="D11254" s="21" t="str">
        <f t="shared" si="174"/>
        <v/>
      </c>
      <c r="E11254" t="s">
        <v>55</v>
      </c>
    </row>
    <row r="11255" spans="1:5" ht="15.75" outlineLevel="2" x14ac:dyDescent="0.25">
      <c r="A11255" s="17">
        <v>44316</v>
      </c>
      <c r="B11255" t="s">
        <v>507</v>
      </c>
      <c r="C11255" s="2">
        <v>150.80000000000001</v>
      </c>
      <c r="D11255" s="21" t="str">
        <f t="shared" si="174"/>
        <v/>
      </c>
      <c r="E11255" t="s">
        <v>55</v>
      </c>
    </row>
    <row r="11256" spans="1:5" ht="15.75" outlineLevel="2" x14ac:dyDescent="0.25">
      <c r="A11256" s="17">
        <v>44316</v>
      </c>
      <c r="B11256" t="s">
        <v>507</v>
      </c>
      <c r="C11256" s="2">
        <v>238.84</v>
      </c>
      <c r="D11256" s="21" t="str">
        <f t="shared" si="174"/>
        <v/>
      </c>
      <c r="E11256" t="s">
        <v>55</v>
      </c>
    </row>
    <row r="11257" spans="1:5" ht="15.75" outlineLevel="2" x14ac:dyDescent="0.25">
      <c r="A11257" s="17">
        <v>44316</v>
      </c>
      <c r="B11257" t="s">
        <v>507</v>
      </c>
      <c r="C11257" s="2">
        <v>224.09</v>
      </c>
      <c r="D11257" s="21" t="str">
        <f t="shared" si="174"/>
        <v/>
      </c>
      <c r="E11257" t="s">
        <v>55</v>
      </c>
    </row>
    <row r="11258" spans="1:5" ht="15.75" outlineLevel="2" x14ac:dyDescent="0.25">
      <c r="A11258" s="17">
        <v>44316</v>
      </c>
      <c r="B11258" t="s">
        <v>507</v>
      </c>
      <c r="C11258" s="2">
        <v>156</v>
      </c>
      <c r="D11258" s="21" t="str">
        <f t="shared" si="174"/>
        <v/>
      </c>
      <c r="E11258" t="s">
        <v>55</v>
      </c>
    </row>
    <row r="11259" spans="1:5" ht="15.75" outlineLevel="2" x14ac:dyDescent="0.25">
      <c r="A11259" s="17">
        <v>44316</v>
      </c>
      <c r="B11259" t="s">
        <v>507</v>
      </c>
      <c r="C11259" s="2">
        <v>69.5</v>
      </c>
      <c r="D11259" s="21" t="str">
        <f t="shared" si="174"/>
        <v/>
      </c>
      <c r="E11259" t="s">
        <v>55</v>
      </c>
    </row>
    <row r="11260" spans="1:5" ht="15.75" outlineLevel="2" x14ac:dyDescent="0.25">
      <c r="A11260" s="17">
        <v>44316</v>
      </c>
      <c r="B11260" t="s">
        <v>507</v>
      </c>
      <c r="C11260" s="2">
        <v>98.8</v>
      </c>
      <c r="D11260" s="21" t="str">
        <f t="shared" si="174"/>
        <v/>
      </c>
      <c r="E11260" t="s">
        <v>76</v>
      </c>
    </row>
    <row r="11261" spans="1:5" ht="15.75" outlineLevel="2" x14ac:dyDescent="0.25">
      <c r="A11261" s="17">
        <v>44316</v>
      </c>
      <c r="B11261" t="s">
        <v>507</v>
      </c>
      <c r="C11261" s="2">
        <v>104</v>
      </c>
      <c r="D11261" s="21" t="str">
        <f t="shared" si="174"/>
        <v/>
      </c>
      <c r="E11261" t="s">
        <v>76</v>
      </c>
    </row>
    <row r="11262" spans="1:5" ht="15.75" outlineLevel="2" x14ac:dyDescent="0.25">
      <c r="A11262" s="17">
        <v>44316</v>
      </c>
      <c r="B11262" t="s">
        <v>507</v>
      </c>
      <c r="C11262" s="2">
        <v>104</v>
      </c>
      <c r="D11262" s="21" t="str">
        <f t="shared" ref="D11262:D11325" si="175">IF(E11262="","TOTAL","")</f>
        <v/>
      </c>
      <c r="E11262" t="s">
        <v>76</v>
      </c>
    </row>
    <row r="11263" spans="1:5" ht="15.75" outlineLevel="2" x14ac:dyDescent="0.25">
      <c r="A11263" s="17">
        <v>44316</v>
      </c>
      <c r="B11263" t="s">
        <v>507</v>
      </c>
      <c r="C11263" s="2">
        <v>103.48</v>
      </c>
      <c r="D11263" s="21" t="str">
        <f t="shared" si="175"/>
        <v/>
      </c>
      <c r="E11263" t="s">
        <v>76</v>
      </c>
    </row>
    <row r="11264" spans="1:5" ht="15.75" outlineLevel="2" x14ac:dyDescent="0.25">
      <c r="A11264" s="17">
        <v>44316</v>
      </c>
      <c r="B11264" t="s">
        <v>507</v>
      </c>
      <c r="C11264" s="2">
        <v>103.48</v>
      </c>
      <c r="D11264" s="21" t="str">
        <f t="shared" si="175"/>
        <v/>
      </c>
      <c r="E11264" t="s">
        <v>76</v>
      </c>
    </row>
    <row r="11265" spans="1:5" ht="15.75" outlineLevel="2" x14ac:dyDescent="0.25">
      <c r="A11265" s="17">
        <v>44316</v>
      </c>
      <c r="B11265" t="s">
        <v>507</v>
      </c>
      <c r="C11265" s="2">
        <v>98.8</v>
      </c>
      <c r="D11265" s="21" t="str">
        <f t="shared" si="175"/>
        <v/>
      </c>
      <c r="E11265" t="s">
        <v>76</v>
      </c>
    </row>
    <row r="11266" spans="1:5" ht="15.75" outlineLevel="1" x14ac:dyDescent="0.25">
      <c r="A11266" s="20">
        <f>A11265</f>
        <v>44316</v>
      </c>
      <c r="B11266" s="21" t="str">
        <f>B11265</f>
        <v>ENTERPRISE RENT-A-CAR COMPANY</v>
      </c>
      <c r="C11266" s="22">
        <f>SUBTOTAL(9,C11250:C11265)</f>
        <v>2412.84</v>
      </c>
      <c r="D11266" s="21" t="str">
        <f t="shared" si="175"/>
        <v>TOTAL</v>
      </c>
    </row>
    <row r="11267" spans="1:5" ht="15.75" outlineLevel="2" x14ac:dyDescent="0.25">
      <c r="A11267" s="17">
        <v>44316</v>
      </c>
      <c r="B11267" t="s">
        <v>1219</v>
      </c>
      <c r="C11267" s="2">
        <v>9.1999999999999993</v>
      </c>
      <c r="D11267" s="21" t="str">
        <f t="shared" si="175"/>
        <v/>
      </c>
      <c r="E11267" t="s">
        <v>76</v>
      </c>
    </row>
    <row r="11268" spans="1:5" ht="15.75" outlineLevel="2" x14ac:dyDescent="0.25">
      <c r="A11268" s="17">
        <v>44316</v>
      </c>
      <c r="B11268" t="s">
        <v>1219</v>
      </c>
      <c r="C11268" s="2">
        <v>5.36</v>
      </c>
      <c r="D11268" s="21" t="str">
        <f t="shared" si="175"/>
        <v/>
      </c>
      <c r="E11268" t="s">
        <v>55</v>
      </c>
    </row>
    <row r="11269" spans="1:5" ht="15.75" outlineLevel="1" x14ac:dyDescent="0.25">
      <c r="A11269" s="20">
        <f>A11268</f>
        <v>44316</v>
      </c>
      <c r="B11269" s="21" t="str">
        <f>B11268</f>
        <v>EAN SERVICES LLC</v>
      </c>
      <c r="C11269" s="22">
        <f>SUBTOTAL(9,C11267:C11268)</f>
        <v>14.559999999999999</v>
      </c>
      <c r="D11269" s="21" t="str">
        <f t="shared" si="175"/>
        <v>TOTAL</v>
      </c>
    </row>
    <row r="11270" spans="1:5" ht="15.75" outlineLevel="2" x14ac:dyDescent="0.25">
      <c r="A11270" s="17">
        <v>44316</v>
      </c>
      <c r="B11270" t="s">
        <v>1477</v>
      </c>
      <c r="C11270" s="2">
        <v>1980</v>
      </c>
      <c r="D11270" s="21" t="str">
        <f t="shared" si="175"/>
        <v/>
      </c>
      <c r="E11270" t="s">
        <v>58</v>
      </c>
    </row>
    <row r="11271" spans="1:5" ht="15.75" outlineLevel="1" x14ac:dyDescent="0.25">
      <c r="A11271" s="20">
        <f>A11270</f>
        <v>44316</v>
      </c>
      <c r="B11271" s="21" t="str">
        <f>B11270</f>
        <v>ES FUNDRAISING OF TX</v>
      </c>
      <c r="C11271" s="22">
        <f>SUBTOTAL(9,C11270:C11270)</f>
        <v>1980</v>
      </c>
      <c r="D11271" s="21" t="str">
        <f t="shared" si="175"/>
        <v>TOTAL</v>
      </c>
    </row>
    <row r="11272" spans="1:5" ht="15.75" outlineLevel="2" x14ac:dyDescent="0.25">
      <c r="A11272" s="17">
        <v>44316</v>
      </c>
      <c r="B11272" t="s">
        <v>1478</v>
      </c>
      <c r="C11272" s="2">
        <v>1150</v>
      </c>
      <c r="D11272" s="21" t="str">
        <f t="shared" si="175"/>
        <v/>
      </c>
      <c r="E11272" t="s">
        <v>72</v>
      </c>
    </row>
    <row r="11273" spans="1:5" ht="15.75" outlineLevel="1" x14ac:dyDescent="0.25">
      <c r="A11273" s="20">
        <f>A11272</f>
        <v>44316</v>
      </c>
      <c r="B11273" s="21" t="str">
        <f>B11272</f>
        <v>NIKOLAS ETHAN ESTRADA</v>
      </c>
      <c r="C11273" s="22">
        <f>SUBTOTAL(9,C11272:C11272)</f>
        <v>1150</v>
      </c>
      <c r="D11273" s="21" t="str">
        <f t="shared" si="175"/>
        <v>TOTAL</v>
      </c>
    </row>
    <row r="11274" spans="1:5" ht="15.75" outlineLevel="2" x14ac:dyDescent="0.25">
      <c r="A11274" s="17">
        <v>44316</v>
      </c>
      <c r="B11274" t="s">
        <v>1479</v>
      </c>
      <c r="C11274" s="2">
        <v>170.2</v>
      </c>
      <c r="D11274" s="21" t="str">
        <f t="shared" si="175"/>
        <v/>
      </c>
      <c r="E11274" t="s">
        <v>72</v>
      </c>
    </row>
    <row r="11275" spans="1:5" ht="15.75" outlineLevel="1" x14ac:dyDescent="0.25">
      <c r="A11275" s="20">
        <f>A11274</f>
        <v>44316</v>
      </c>
      <c r="B11275" s="21" t="str">
        <f>B11274</f>
        <v>EMILY EVANS</v>
      </c>
      <c r="C11275" s="22">
        <f>SUBTOTAL(9,C11274:C11274)</f>
        <v>170.2</v>
      </c>
      <c r="D11275" s="21" t="str">
        <f t="shared" si="175"/>
        <v>TOTAL</v>
      </c>
    </row>
    <row r="11276" spans="1:5" ht="15.75" outlineLevel="2" x14ac:dyDescent="0.25">
      <c r="A11276" s="17">
        <v>44316</v>
      </c>
      <c r="B11276" t="s">
        <v>1480</v>
      </c>
      <c r="C11276" s="2">
        <v>386.4</v>
      </c>
      <c r="D11276" s="21" t="str">
        <f t="shared" si="175"/>
        <v/>
      </c>
      <c r="E11276" t="s">
        <v>72</v>
      </c>
    </row>
    <row r="11277" spans="1:5" ht="15.75" outlineLevel="1" x14ac:dyDescent="0.25">
      <c r="A11277" s="20">
        <f>A11276</f>
        <v>44316</v>
      </c>
      <c r="B11277" s="21" t="str">
        <f>B11276</f>
        <v>HARRIET EVANS</v>
      </c>
      <c r="C11277" s="22">
        <f>SUBTOTAL(9,C11276:C11276)</f>
        <v>386.4</v>
      </c>
      <c r="D11277" s="21" t="str">
        <f t="shared" si="175"/>
        <v>TOTAL</v>
      </c>
    </row>
    <row r="11278" spans="1:5" ht="15.75" outlineLevel="2" x14ac:dyDescent="0.25">
      <c r="A11278" s="17">
        <v>44316</v>
      </c>
      <c r="B11278" t="s">
        <v>704</v>
      </c>
      <c r="C11278" s="2">
        <v>7720</v>
      </c>
      <c r="D11278" s="21" t="str">
        <f t="shared" si="175"/>
        <v/>
      </c>
      <c r="E11278" t="s">
        <v>55</v>
      </c>
    </row>
    <row r="11279" spans="1:5" ht="15.75" outlineLevel="1" x14ac:dyDescent="0.25">
      <c r="A11279" s="20">
        <f>A11278</f>
        <v>44316</v>
      </c>
      <c r="B11279" s="21" t="str">
        <f>B11278</f>
        <v>ECS ASSOCIATES LLC</v>
      </c>
      <c r="C11279" s="22">
        <f>SUBTOTAL(9,C11278:C11278)</f>
        <v>7720</v>
      </c>
      <c r="D11279" s="21" t="str">
        <f t="shared" si="175"/>
        <v>TOTAL</v>
      </c>
    </row>
    <row r="11280" spans="1:5" ht="15.75" outlineLevel="2" x14ac:dyDescent="0.25">
      <c r="A11280" s="17">
        <v>44316</v>
      </c>
      <c r="B11280" t="s">
        <v>312</v>
      </c>
      <c r="C11280" s="2">
        <v>210</v>
      </c>
      <c r="D11280" s="21" t="str">
        <f t="shared" si="175"/>
        <v/>
      </c>
      <c r="E11280" t="s">
        <v>55</v>
      </c>
    </row>
    <row r="11281" spans="1:5" ht="15.75" outlineLevel="2" x14ac:dyDescent="0.25">
      <c r="A11281" s="17">
        <v>44316</v>
      </c>
      <c r="B11281" t="s">
        <v>312</v>
      </c>
      <c r="C11281" s="2">
        <v>60</v>
      </c>
      <c r="D11281" s="21" t="str">
        <f t="shared" si="175"/>
        <v/>
      </c>
      <c r="E11281" t="s">
        <v>55</v>
      </c>
    </row>
    <row r="11282" spans="1:5" ht="15.75" outlineLevel="2" x14ac:dyDescent="0.25">
      <c r="A11282" s="17">
        <v>44316</v>
      </c>
      <c r="B11282" t="s">
        <v>312</v>
      </c>
      <c r="C11282" s="2">
        <v>15</v>
      </c>
      <c r="D11282" s="21" t="str">
        <f t="shared" si="175"/>
        <v/>
      </c>
      <c r="E11282" t="s">
        <v>55</v>
      </c>
    </row>
    <row r="11283" spans="1:5" ht="15.75" outlineLevel="2" x14ac:dyDescent="0.25">
      <c r="A11283" s="17">
        <v>44316</v>
      </c>
      <c r="B11283" t="s">
        <v>312</v>
      </c>
      <c r="C11283" s="2">
        <v>47</v>
      </c>
      <c r="D11283" s="21" t="str">
        <f t="shared" si="175"/>
        <v/>
      </c>
      <c r="E11283" t="s">
        <v>55</v>
      </c>
    </row>
    <row r="11284" spans="1:5" ht="15.75" outlineLevel="2" x14ac:dyDescent="0.25">
      <c r="A11284" s="17">
        <v>44316</v>
      </c>
      <c r="B11284" t="s">
        <v>312</v>
      </c>
      <c r="C11284" s="2">
        <v>60</v>
      </c>
      <c r="D11284" s="21" t="str">
        <f t="shared" si="175"/>
        <v/>
      </c>
      <c r="E11284" t="s">
        <v>55</v>
      </c>
    </row>
    <row r="11285" spans="1:5" ht="15.75" outlineLevel="2" x14ac:dyDescent="0.25">
      <c r="A11285" s="17">
        <v>44316</v>
      </c>
      <c r="B11285" t="s">
        <v>312</v>
      </c>
      <c r="C11285" s="2">
        <v>60</v>
      </c>
      <c r="D11285" s="21" t="str">
        <f t="shared" si="175"/>
        <v/>
      </c>
      <c r="E11285" t="s">
        <v>55</v>
      </c>
    </row>
    <row r="11286" spans="1:5" ht="15.75" outlineLevel="2" x14ac:dyDescent="0.25">
      <c r="A11286" s="17">
        <v>44316</v>
      </c>
      <c r="B11286" t="s">
        <v>312</v>
      </c>
      <c r="C11286" s="2">
        <v>60</v>
      </c>
      <c r="D11286" s="21" t="str">
        <f t="shared" si="175"/>
        <v/>
      </c>
      <c r="E11286" t="s">
        <v>55</v>
      </c>
    </row>
    <row r="11287" spans="1:5" ht="15.75" outlineLevel="2" x14ac:dyDescent="0.25">
      <c r="A11287" s="17">
        <v>44316</v>
      </c>
      <c r="B11287" t="s">
        <v>312</v>
      </c>
      <c r="C11287" s="2">
        <v>60</v>
      </c>
      <c r="D11287" s="21" t="str">
        <f t="shared" si="175"/>
        <v/>
      </c>
      <c r="E11287" t="s">
        <v>55</v>
      </c>
    </row>
    <row r="11288" spans="1:5" ht="15.75" outlineLevel="2" x14ac:dyDescent="0.25">
      <c r="A11288" s="17">
        <v>44316</v>
      </c>
      <c r="B11288" t="s">
        <v>312</v>
      </c>
      <c r="C11288" s="2">
        <v>240</v>
      </c>
      <c r="D11288" s="21" t="str">
        <f t="shared" si="175"/>
        <v/>
      </c>
      <c r="E11288" t="s">
        <v>55</v>
      </c>
    </row>
    <row r="11289" spans="1:5" ht="15.75" outlineLevel="2" x14ac:dyDescent="0.25">
      <c r="A11289" s="17">
        <v>44316</v>
      </c>
      <c r="B11289" t="s">
        <v>312</v>
      </c>
      <c r="C11289" s="2">
        <v>40</v>
      </c>
      <c r="D11289" s="21" t="str">
        <f t="shared" si="175"/>
        <v/>
      </c>
      <c r="E11289" t="s">
        <v>55</v>
      </c>
    </row>
    <row r="11290" spans="1:5" ht="15.75" outlineLevel="2" x14ac:dyDescent="0.25">
      <c r="A11290" s="17">
        <v>44316</v>
      </c>
      <c r="B11290" t="s">
        <v>312</v>
      </c>
      <c r="C11290" s="2">
        <v>60</v>
      </c>
      <c r="D11290" s="21" t="str">
        <f t="shared" si="175"/>
        <v/>
      </c>
      <c r="E11290" t="s">
        <v>55</v>
      </c>
    </row>
    <row r="11291" spans="1:5" ht="15.75" outlineLevel="2" x14ac:dyDescent="0.25">
      <c r="A11291" s="17">
        <v>44316</v>
      </c>
      <c r="B11291" t="s">
        <v>312</v>
      </c>
      <c r="C11291" s="2">
        <v>330</v>
      </c>
      <c r="D11291" s="21" t="str">
        <f t="shared" si="175"/>
        <v/>
      </c>
      <c r="E11291" t="s">
        <v>55</v>
      </c>
    </row>
    <row r="11292" spans="1:5" ht="15.75" outlineLevel="2" x14ac:dyDescent="0.25">
      <c r="A11292" s="17">
        <v>44316</v>
      </c>
      <c r="B11292" t="s">
        <v>312</v>
      </c>
      <c r="C11292" s="2">
        <v>40</v>
      </c>
      <c r="D11292" s="21" t="str">
        <f t="shared" si="175"/>
        <v/>
      </c>
      <c r="E11292" t="s">
        <v>55</v>
      </c>
    </row>
    <row r="11293" spans="1:5" ht="15.75" outlineLevel="2" x14ac:dyDescent="0.25">
      <c r="A11293" s="17">
        <v>44316</v>
      </c>
      <c r="B11293" t="s">
        <v>312</v>
      </c>
      <c r="C11293" s="2">
        <v>100</v>
      </c>
      <c r="D11293" s="21" t="str">
        <f t="shared" si="175"/>
        <v/>
      </c>
      <c r="E11293" t="s">
        <v>55</v>
      </c>
    </row>
    <row r="11294" spans="1:5" ht="15.75" outlineLevel="2" x14ac:dyDescent="0.25">
      <c r="A11294" s="17">
        <v>44316</v>
      </c>
      <c r="B11294" t="s">
        <v>312</v>
      </c>
      <c r="C11294" s="2">
        <v>40</v>
      </c>
      <c r="D11294" s="21" t="str">
        <f t="shared" si="175"/>
        <v/>
      </c>
      <c r="E11294" t="s">
        <v>55</v>
      </c>
    </row>
    <row r="11295" spans="1:5" ht="15.75" outlineLevel="2" x14ac:dyDescent="0.25">
      <c r="A11295" s="17">
        <v>44316</v>
      </c>
      <c r="B11295" t="s">
        <v>312</v>
      </c>
      <c r="C11295" s="2">
        <v>50</v>
      </c>
      <c r="D11295" s="21" t="str">
        <f t="shared" si="175"/>
        <v/>
      </c>
      <c r="E11295" t="s">
        <v>55</v>
      </c>
    </row>
    <row r="11296" spans="1:5" ht="15.75" outlineLevel="1" x14ac:dyDescent="0.25">
      <c r="A11296" s="20">
        <f>A11295</f>
        <v>44316</v>
      </c>
      <c r="B11296" s="21" t="str">
        <f>B11295</f>
        <v>EWELL EDUCATIONAL SERVICES INC</v>
      </c>
      <c r="C11296" s="22">
        <f>SUBTOTAL(9,C11280:C11295)</f>
        <v>1472</v>
      </c>
      <c r="D11296" s="21" t="str">
        <f t="shared" si="175"/>
        <v>TOTAL</v>
      </c>
    </row>
    <row r="11297" spans="1:5" ht="15.75" outlineLevel="2" x14ac:dyDescent="0.25">
      <c r="A11297" s="17">
        <v>44316</v>
      </c>
      <c r="B11297" t="s">
        <v>312</v>
      </c>
      <c r="C11297" s="2">
        <v>120</v>
      </c>
      <c r="D11297" s="21" t="str">
        <f t="shared" si="175"/>
        <v/>
      </c>
      <c r="E11297" t="s">
        <v>76</v>
      </c>
    </row>
    <row r="11298" spans="1:5" ht="15.75" outlineLevel="1" x14ac:dyDescent="0.25">
      <c r="A11298" s="20">
        <f>A11297</f>
        <v>44316</v>
      </c>
      <c r="B11298" s="21" t="str">
        <f>B11297</f>
        <v>EWELL EDUCATIONAL SERVICES INC</v>
      </c>
      <c r="C11298" s="22">
        <f>SUBTOTAL(9,C11297:C11297)</f>
        <v>120</v>
      </c>
      <c r="D11298" s="21" t="str">
        <f t="shared" si="175"/>
        <v>TOTAL</v>
      </c>
    </row>
    <row r="11299" spans="1:5" ht="15.75" outlineLevel="2" x14ac:dyDescent="0.25">
      <c r="A11299" s="17">
        <v>44316</v>
      </c>
      <c r="B11299" t="s">
        <v>312</v>
      </c>
      <c r="C11299" s="2">
        <v>30</v>
      </c>
      <c r="D11299" s="21" t="str">
        <f t="shared" si="175"/>
        <v/>
      </c>
      <c r="E11299" t="s">
        <v>76</v>
      </c>
    </row>
    <row r="11300" spans="1:5" ht="15.75" outlineLevel="1" x14ac:dyDescent="0.25">
      <c r="A11300" s="20">
        <f>A11299</f>
        <v>44316</v>
      </c>
      <c r="B11300" s="21" t="str">
        <f>B11299</f>
        <v>EWELL EDUCATIONAL SERVICES INC</v>
      </c>
      <c r="C11300" s="22">
        <f>SUBTOTAL(9,C11299:C11299)</f>
        <v>30</v>
      </c>
      <c r="D11300" s="21" t="str">
        <f t="shared" si="175"/>
        <v>TOTAL</v>
      </c>
    </row>
    <row r="11301" spans="1:5" ht="15.75" outlineLevel="2" x14ac:dyDescent="0.25">
      <c r="A11301" s="17">
        <v>44316</v>
      </c>
      <c r="B11301" t="s">
        <v>109</v>
      </c>
      <c r="C11301" s="2">
        <v>3495.98</v>
      </c>
      <c r="D11301" s="21" t="str">
        <f t="shared" si="175"/>
        <v/>
      </c>
      <c r="E11301" t="s">
        <v>60</v>
      </c>
    </row>
    <row r="11302" spans="1:5" ht="15.75" outlineLevel="2" x14ac:dyDescent="0.25">
      <c r="A11302" s="17">
        <v>44316</v>
      </c>
      <c r="B11302" t="s">
        <v>109</v>
      </c>
      <c r="C11302" s="2">
        <v>586.05999999999995</v>
      </c>
      <c r="D11302" s="21" t="str">
        <f t="shared" si="175"/>
        <v/>
      </c>
      <c r="E11302" t="s">
        <v>58</v>
      </c>
    </row>
    <row r="11303" spans="1:5" ht="15.75" outlineLevel="2" x14ac:dyDescent="0.25">
      <c r="A11303" s="17">
        <v>44316</v>
      </c>
      <c r="B11303" t="s">
        <v>109</v>
      </c>
      <c r="C11303" s="2">
        <v>133.97999999999999</v>
      </c>
      <c r="D11303" s="21" t="str">
        <f t="shared" si="175"/>
        <v/>
      </c>
      <c r="E11303" t="s">
        <v>60</v>
      </c>
    </row>
    <row r="11304" spans="1:5" ht="15.75" outlineLevel="2" x14ac:dyDescent="0.25">
      <c r="A11304" s="17">
        <v>44316</v>
      </c>
      <c r="B11304" t="s">
        <v>109</v>
      </c>
      <c r="C11304" s="2">
        <v>99.96</v>
      </c>
      <c r="D11304" s="21" t="str">
        <f t="shared" si="175"/>
        <v/>
      </c>
      <c r="E11304" t="s">
        <v>60</v>
      </c>
    </row>
    <row r="11305" spans="1:5" ht="15.75" outlineLevel="2" x14ac:dyDescent="0.25">
      <c r="A11305" s="17">
        <v>44316</v>
      </c>
      <c r="B11305" t="s">
        <v>109</v>
      </c>
      <c r="C11305" s="2">
        <v>62.09</v>
      </c>
      <c r="D11305" s="21" t="str">
        <f t="shared" si="175"/>
        <v/>
      </c>
      <c r="E11305" t="s">
        <v>60</v>
      </c>
    </row>
    <row r="11306" spans="1:5" ht="15.75" outlineLevel="2" x14ac:dyDescent="0.25">
      <c r="A11306" s="17">
        <v>44316</v>
      </c>
      <c r="B11306" t="s">
        <v>109</v>
      </c>
      <c r="C11306" s="2">
        <v>57.52</v>
      </c>
      <c r="D11306" s="21" t="str">
        <f t="shared" si="175"/>
        <v/>
      </c>
      <c r="E11306" t="s">
        <v>60</v>
      </c>
    </row>
    <row r="11307" spans="1:5" ht="15.75" outlineLevel="2" x14ac:dyDescent="0.25">
      <c r="A11307" s="17">
        <v>44316</v>
      </c>
      <c r="B11307" t="s">
        <v>109</v>
      </c>
      <c r="C11307" s="2">
        <v>134.46</v>
      </c>
      <c r="D11307" s="21" t="str">
        <f t="shared" si="175"/>
        <v/>
      </c>
      <c r="E11307" t="s">
        <v>60</v>
      </c>
    </row>
    <row r="11308" spans="1:5" ht="15.75" outlineLevel="2" x14ac:dyDescent="0.25">
      <c r="A11308" s="17">
        <v>44316</v>
      </c>
      <c r="B11308" t="s">
        <v>109</v>
      </c>
      <c r="C11308" s="2">
        <v>223.17</v>
      </c>
      <c r="D11308" s="21" t="str">
        <f t="shared" si="175"/>
        <v/>
      </c>
      <c r="E11308" t="s">
        <v>60</v>
      </c>
    </row>
    <row r="11309" spans="1:5" ht="15.75" outlineLevel="2" x14ac:dyDescent="0.25">
      <c r="A11309" s="17">
        <v>44316</v>
      </c>
      <c r="B11309" t="s">
        <v>109</v>
      </c>
      <c r="C11309" s="2">
        <v>223.17</v>
      </c>
      <c r="D11309" s="21" t="str">
        <f t="shared" si="175"/>
        <v/>
      </c>
      <c r="E11309" t="s">
        <v>60</v>
      </c>
    </row>
    <row r="11310" spans="1:5" ht="15.75" outlineLevel="2" x14ac:dyDescent="0.25">
      <c r="A11310" s="17">
        <v>44316</v>
      </c>
      <c r="B11310" t="s">
        <v>109</v>
      </c>
      <c r="C11310" s="2">
        <v>142.74</v>
      </c>
      <c r="D11310" s="21" t="str">
        <f t="shared" si="175"/>
        <v/>
      </c>
      <c r="E11310" t="s">
        <v>60</v>
      </c>
    </row>
    <row r="11311" spans="1:5" ht="15.75" outlineLevel="1" x14ac:dyDescent="0.25">
      <c r="A11311" s="20">
        <f>A11310</f>
        <v>44316</v>
      </c>
      <c r="B11311" s="21" t="str">
        <f>B11310</f>
        <v>EWING IRRIGATION</v>
      </c>
      <c r="C11311" s="22">
        <f>SUBTOTAL(9,C11301:C11310)</f>
        <v>5159.13</v>
      </c>
      <c r="D11311" s="21" t="str">
        <f t="shared" si="175"/>
        <v>TOTAL</v>
      </c>
    </row>
    <row r="11312" spans="1:5" ht="15.75" outlineLevel="2" x14ac:dyDescent="0.25">
      <c r="A11312" s="17">
        <v>44316</v>
      </c>
      <c r="B11312" t="s">
        <v>125</v>
      </c>
      <c r="C11312" s="2">
        <v>103.35</v>
      </c>
      <c r="D11312" s="21" t="str">
        <f t="shared" si="175"/>
        <v/>
      </c>
      <c r="E11312" t="s">
        <v>60</v>
      </c>
    </row>
    <row r="11313" spans="1:5" ht="15.75" outlineLevel="1" x14ac:dyDescent="0.25">
      <c r="A11313" s="20">
        <f>A11312</f>
        <v>44316</v>
      </c>
      <c r="B11313" s="21" t="str">
        <f>B11312</f>
        <v>FASTENAL COMPANY</v>
      </c>
      <c r="C11313" s="22">
        <f>SUBTOTAL(9,C11312:C11312)</f>
        <v>103.35</v>
      </c>
      <c r="D11313" s="21" t="str">
        <f t="shared" si="175"/>
        <v>TOTAL</v>
      </c>
    </row>
    <row r="11314" spans="1:5" ht="15.75" outlineLevel="2" x14ac:dyDescent="0.25">
      <c r="A11314" s="17">
        <v>44316</v>
      </c>
      <c r="B11314" t="s">
        <v>201</v>
      </c>
      <c r="C11314" s="2">
        <v>201.03</v>
      </c>
      <c r="D11314" s="21" t="str">
        <f t="shared" si="175"/>
        <v/>
      </c>
      <c r="E11314" t="s">
        <v>60</v>
      </c>
    </row>
    <row r="11315" spans="1:5" ht="15.75" outlineLevel="1" x14ac:dyDescent="0.25">
      <c r="A11315" s="20">
        <f>A11314</f>
        <v>44316</v>
      </c>
      <c r="B11315" s="21" t="str">
        <f>B11314</f>
        <v>FASTSIGNS</v>
      </c>
      <c r="C11315" s="22">
        <f>SUBTOTAL(9,C11314:C11314)</f>
        <v>201.03</v>
      </c>
      <c r="D11315" s="21" t="str">
        <f t="shared" si="175"/>
        <v>TOTAL</v>
      </c>
    </row>
    <row r="11316" spans="1:5" ht="15.75" outlineLevel="2" x14ac:dyDescent="0.25">
      <c r="A11316" s="17">
        <v>44316</v>
      </c>
      <c r="B11316" t="s">
        <v>1481</v>
      </c>
      <c r="C11316" s="2">
        <v>588.79999999999995</v>
      </c>
      <c r="D11316" s="21" t="str">
        <f t="shared" si="175"/>
        <v/>
      </c>
      <c r="E11316" t="s">
        <v>72</v>
      </c>
    </row>
    <row r="11317" spans="1:5" ht="15.75" outlineLevel="1" x14ac:dyDescent="0.25">
      <c r="A11317" s="20">
        <f>A11316</f>
        <v>44316</v>
      </c>
      <c r="B11317" s="21" t="str">
        <f>B11316</f>
        <v>ALLYSON DANIELLE FEIN</v>
      </c>
      <c r="C11317" s="22">
        <f>SUBTOTAL(9,C11316:C11316)</f>
        <v>588.79999999999995</v>
      </c>
      <c r="D11317" s="21" t="str">
        <f t="shared" si="175"/>
        <v>TOTAL</v>
      </c>
    </row>
    <row r="11318" spans="1:5" ht="15.75" outlineLevel="2" x14ac:dyDescent="0.25">
      <c r="A11318" s="17">
        <v>44316</v>
      </c>
      <c r="B11318" t="s">
        <v>103</v>
      </c>
      <c r="C11318" s="2">
        <v>197.87</v>
      </c>
      <c r="D11318" s="21" t="str">
        <f t="shared" si="175"/>
        <v/>
      </c>
      <c r="E11318" t="s">
        <v>60</v>
      </c>
    </row>
    <row r="11319" spans="1:5" ht="15.75" outlineLevel="2" x14ac:dyDescent="0.25">
      <c r="A11319" s="17">
        <v>44316</v>
      </c>
      <c r="B11319" t="s">
        <v>103</v>
      </c>
      <c r="C11319" s="2">
        <v>74.290000000000006</v>
      </c>
      <c r="D11319" s="21" t="str">
        <f t="shared" si="175"/>
        <v/>
      </c>
      <c r="E11319" t="s">
        <v>60</v>
      </c>
    </row>
    <row r="11320" spans="1:5" ht="15.75" outlineLevel="2" x14ac:dyDescent="0.25">
      <c r="A11320" s="17">
        <v>44316</v>
      </c>
      <c r="B11320" t="s">
        <v>103</v>
      </c>
      <c r="C11320" s="2">
        <v>60.43</v>
      </c>
      <c r="D11320" s="21" t="str">
        <f t="shared" si="175"/>
        <v/>
      </c>
      <c r="E11320" t="s">
        <v>60</v>
      </c>
    </row>
    <row r="11321" spans="1:5" ht="15.75" outlineLevel="2" x14ac:dyDescent="0.25">
      <c r="A11321" s="17">
        <v>44316</v>
      </c>
      <c r="B11321" t="s">
        <v>103</v>
      </c>
      <c r="C11321" s="2">
        <v>120.15</v>
      </c>
      <c r="D11321" s="21" t="str">
        <f t="shared" si="175"/>
        <v/>
      </c>
      <c r="E11321" t="s">
        <v>60</v>
      </c>
    </row>
    <row r="11322" spans="1:5" ht="15.75" outlineLevel="2" x14ac:dyDescent="0.25">
      <c r="A11322" s="17">
        <v>44316</v>
      </c>
      <c r="B11322" t="s">
        <v>103</v>
      </c>
      <c r="C11322" s="2">
        <v>144.34</v>
      </c>
      <c r="D11322" s="21" t="str">
        <f t="shared" si="175"/>
        <v/>
      </c>
      <c r="E11322" t="s">
        <v>60</v>
      </c>
    </row>
    <row r="11323" spans="1:5" ht="15.75" outlineLevel="2" x14ac:dyDescent="0.25">
      <c r="A11323" s="17">
        <v>44316</v>
      </c>
      <c r="B11323" t="s">
        <v>103</v>
      </c>
      <c r="C11323" s="2">
        <v>49.15</v>
      </c>
      <c r="D11323" s="21" t="str">
        <f t="shared" si="175"/>
        <v/>
      </c>
      <c r="E11323" t="s">
        <v>60</v>
      </c>
    </row>
    <row r="11324" spans="1:5" ht="15.75" outlineLevel="2" x14ac:dyDescent="0.25">
      <c r="A11324" s="17">
        <v>44316</v>
      </c>
      <c r="B11324" t="s">
        <v>103</v>
      </c>
      <c r="C11324" s="2">
        <v>56.52</v>
      </c>
      <c r="D11324" s="21" t="str">
        <f t="shared" si="175"/>
        <v/>
      </c>
      <c r="E11324" t="s">
        <v>60</v>
      </c>
    </row>
    <row r="11325" spans="1:5" ht="15.75" outlineLevel="2" x14ac:dyDescent="0.25">
      <c r="A11325" s="17">
        <v>44316</v>
      </c>
      <c r="B11325" t="s">
        <v>103</v>
      </c>
      <c r="C11325" s="2">
        <v>215.59</v>
      </c>
      <c r="D11325" s="21" t="str">
        <f t="shared" si="175"/>
        <v/>
      </c>
      <c r="E11325" t="s">
        <v>60</v>
      </c>
    </row>
    <row r="11326" spans="1:5" ht="15.75" outlineLevel="2" x14ac:dyDescent="0.25">
      <c r="A11326" s="17">
        <v>44316</v>
      </c>
      <c r="B11326" t="s">
        <v>103</v>
      </c>
      <c r="C11326" s="2">
        <v>248</v>
      </c>
      <c r="D11326" s="21" t="str">
        <f t="shared" ref="D11326:D11389" si="176">IF(E11326="","TOTAL","")</f>
        <v/>
      </c>
      <c r="E11326" t="s">
        <v>60</v>
      </c>
    </row>
    <row r="11327" spans="1:5" ht="15.75" outlineLevel="2" x14ac:dyDescent="0.25">
      <c r="A11327" s="17">
        <v>44316</v>
      </c>
      <c r="B11327" t="s">
        <v>103</v>
      </c>
      <c r="C11327" s="2">
        <v>105.01</v>
      </c>
      <c r="D11327" s="21" t="str">
        <f t="shared" si="176"/>
        <v/>
      </c>
      <c r="E11327" t="s">
        <v>60</v>
      </c>
    </row>
    <row r="11328" spans="1:5" ht="15.75" outlineLevel="2" x14ac:dyDescent="0.25">
      <c r="A11328" s="17">
        <v>44316</v>
      </c>
      <c r="B11328" t="s">
        <v>103</v>
      </c>
      <c r="C11328" s="2">
        <v>156.36000000000001</v>
      </c>
      <c r="D11328" s="21" t="str">
        <f t="shared" si="176"/>
        <v/>
      </c>
      <c r="E11328" t="s">
        <v>60</v>
      </c>
    </row>
    <row r="11329" spans="1:5" ht="15.75" outlineLevel="2" x14ac:dyDescent="0.25">
      <c r="A11329" s="17">
        <v>44316</v>
      </c>
      <c r="B11329" t="s">
        <v>103</v>
      </c>
      <c r="C11329" s="2">
        <v>137.11000000000001</v>
      </c>
      <c r="D11329" s="21" t="str">
        <f t="shared" si="176"/>
        <v/>
      </c>
      <c r="E11329" t="s">
        <v>60</v>
      </c>
    </row>
    <row r="11330" spans="1:5" ht="15.75" outlineLevel="2" x14ac:dyDescent="0.25">
      <c r="A11330" s="17">
        <v>44316</v>
      </c>
      <c r="B11330" t="s">
        <v>103</v>
      </c>
      <c r="C11330" s="2">
        <v>7.04</v>
      </c>
      <c r="D11330" s="21" t="str">
        <f t="shared" si="176"/>
        <v/>
      </c>
      <c r="E11330" t="s">
        <v>60</v>
      </c>
    </row>
    <row r="11331" spans="1:5" ht="15.75" outlineLevel="2" x14ac:dyDescent="0.25">
      <c r="A11331" s="17">
        <v>44316</v>
      </c>
      <c r="B11331" t="s">
        <v>103</v>
      </c>
      <c r="C11331" s="2">
        <v>23.76</v>
      </c>
      <c r="D11331" s="21" t="str">
        <f t="shared" si="176"/>
        <v/>
      </c>
      <c r="E11331" t="s">
        <v>60</v>
      </c>
    </row>
    <row r="11332" spans="1:5" ht="15.75" outlineLevel="2" x14ac:dyDescent="0.25">
      <c r="A11332" s="17">
        <v>44316</v>
      </c>
      <c r="B11332" t="s">
        <v>103</v>
      </c>
      <c r="C11332" s="2">
        <v>30.29</v>
      </c>
      <c r="D11332" s="21" t="str">
        <f t="shared" si="176"/>
        <v/>
      </c>
      <c r="E11332" t="s">
        <v>60</v>
      </c>
    </row>
    <row r="11333" spans="1:5" ht="15.75" outlineLevel="2" x14ac:dyDescent="0.25">
      <c r="A11333" s="17">
        <v>44316</v>
      </c>
      <c r="B11333" t="s">
        <v>103</v>
      </c>
      <c r="C11333" s="2">
        <v>117.36</v>
      </c>
      <c r="D11333" s="21" t="str">
        <f t="shared" si="176"/>
        <v/>
      </c>
      <c r="E11333" t="s">
        <v>60</v>
      </c>
    </row>
    <row r="11334" spans="1:5" ht="15.75" outlineLevel="2" x14ac:dyDescent="0.25">
      <c r="A11334" s="17">
        <v>44316</v>
      </c>
      <c r="B11334" t="s">
        <v>103</v>
      </c>
      <c r="C11334" s="2">
        <v>71.08</v>
      </c>
      <c r="D11334" s="21" t="str">
        <f t="shared" si="176"/>
        <v/>
      </c>
      <c r="E11334" t="s">
        <v>60</v>
      </c>
    </row>
    <row r="11335" spans="1:5" ht="15.75" outlineLevel="2" x14ac:dyDescent="0.25">
      <c r="A11335" s="17">
        <v>44316</v>
      </c>
      <c r="B11335" t="s">
        <v>103</v>
      </c>
      <c r="C11335" s="2">
        <v>377.95</v>
      </c>
      <c r="D11335" s="21" t="str">
        <f t="shared" si="176"/>
        <v/>
      </c>
      <c r="E11335" t="s">
        <v>60</v>
      </c>
    </row>
    <row r="11336" spans="1:5" ht="15.75" outlineLevel="1" x14ac:dyDescent="0.25">
      <c r="A11336" s="20">
        <f>A11335</f>
        <v>44316</v>
      </c>
      <c r="B11336" s="21" t="str">
        <f>B11335</f>
        <v>FERGUSON ENTERPRISES INC</v>
      </c>
      <c r="C11336" s="22">
        <f>SUBTOTAL(9,C11318:C11335)</f>
        <v>2192.2999999999997</v>
      </c>
      <c r="D11336" s="21" t="str">
        <f t="shared" si="176"/>
        <v>TOTAL</v>
      </c>
    </row>
    <row r="11337" spans="1:5" ht="15.75" outlineLevel="2" x14ac:dyDescent="0.25">
      <c r="A11337" s="17">
        <v>44316</v>
      </c>
      <c r="B11337" t="s">
        <v>254</v>
      </c>
      <c r="C11337" s="2">
        <v>1875.2</v>
      </c>
      <c r="D11337" s="21" t="str">
        <f t="shared" si="176"/>
        <v/>
      </c>
      <c r="E11337" t="s">
        <v>69</v>
      </c>
    </row>
    <row r="11338" spans="1:5" ht="15.75" outlineLevel="1" x14ac:dyDescent="0.25">
      <c r="A11338" s="20">
        <f>A11337</f>
        <v>44316</v>
      </c>
      <c r="B11338" s="21" t="str">
        <f>B11337</f>
        <v>MATERA PAPER COMPANY</v>
      </c>
      <c r="C11338" s="22">
        <f>SUBTOTAL(9,C11337:C11337)</f>
        <v>1875.2</v>
      </c>
      <c r="D11338" s="21" t="str">
        <f t="shared" si="176"/>
        <v>TOTAL</v>
      </c>
    </row>
    <row r="11339" spans="1:5" ht="15.75" outlineLevel="2" x14ac:dyDescent="0.25">
      <c r="A11339" s="17">
        <v>44316</v>
      </c>
      <c r="B11339" t="s">
        <v>1482</v>
      </c>
      <c r="C11339" s="2">
        <v>434.5</v>
      </c>
      <c r="D11339" s="21" t="str">
        <f t="shared" si="176"/>
        <v/>
      </c>
      <c r="E11339" t="s">
        <v>58</v>
      </c>
    </row>
    <row r="11340" spans="1:5" ht="15.75" outlineLevel="1" x14ac:dyDescent="0.25">
      <c r="A11340" s="20">
        <f>A11339</f>
        <v>44316</v>
      </c>
      <c r="B11340" s="21" t="str">
        <f>B11339</f>
        <v>FIRELIGHT BOOKS LLC</v>
      </c>
      <c r="C11340" s="22">
        <f>SUBTOTAL(9,C11339:C11339)</f>
        <v>434.5</v>
      </c>
      <c r="D11340" s="21" t="str">
        <f t="shared" si="176"/>
        <v>TOTAL</v>
      </c>
    </row>
    <row r="11341" spans="1:5" ht="15.75" outlineLevel="2" x14ac:dyDescent="0.25">
      <c r="A11341" s="17">
        <v>44316</v>
      </c>
      <c r="B11341" t="s">
        <v>1483</v>
      </c>
      <c r="C11341" s="2">
        <v>414</v>
      </c>
      <c r="D11341" s="21" t="str">
        <f t="shared" si="176"/>
        <v/>
      </c>
      <c r="E11341" t="s">
        <v>72</v>
      </c>
    </row>
    <row r="11342" spans="1:5" ht="15.75" outlineLevel="1" x14ac:dyDescent="0.25">
      <c r="A11342" s="20">
        <f>A11341</f>
        <v>44316</v>
      </c>
      <c r="B11342" s="21" t="str">
        <f>B11341</f>
        <v>COLE FITZWATER</v>
      </c>
      <c r="C11342" s="22">
        <f>SUBTOTAL(9,C11341:C11341)</f>
        <v>414</v>
      </c>
      <c r="D11342" s="21" t="str">
        <f t="shared" si="176"/>
        <v>TOTAL</v>
      </c>
    </row>
    <row r="11343" spans="1:5" ht="15.75" outlineLevel="2" x14ac:dyDescent="0.25">
      <c r="A11343" s="17">
        <v>44316</v>
      </c>
      <c r="B11343" t="s">
        <v>188</v>
      </c>
      <c r="C11343" s="2">
        <v>10.75</v>
      </c>
      <c r="D11343" s="21" t="str">
        <f t="shared" si="176"/>
        <v/>
      </c>
      <c r="E11343" t="s">
        <v>58</v>
      </c>
    </row>
    <row r="11344" spans="1:5" ht="15.75" outlineLevel="1" x14ac:dyDescent="0.25">
      <c r="A11344" s="20">
        <f>A11343</f>
        <v>44316</v>
      </c>
      <c r="B11344" s="21" t="str">
        <f>B11343</f>
        <v>FLAGHOUSE INC</v>
      </c>
      <c r="C11344" s="22">
        <f>SUBTOTAL(9,C11343:C11343)</f>
        <v>10.75</v>
      </c>
      <c r="D11344" s="21" t="str">
        <f t="shared" si="176"/>
        <v>TOTAL</v>
      </c>
    </row>
    <row r="11345" spans="1:5" ht="15.75" outlineLevel="2" x14ac:dyDescent="0.25">
      <c r="A11345" s="17">
        <v>44316</v>
      </c>
      <c r="B11345" t="s">
        <v>1484</v>
      </c>
      <c r="C11345" s="2">
        <v>1127</v>
      </c>
      <c r="D11345" s="21" t="str">
        <f t="shared" si="176"/>
        <v/>
      </c>
      <c r="E11345" t="s">
        <v>72</v>
      </c>
    </row>
    <row r="11346" spans="1:5" ht="15.75" outlineLevel="1" x14ac:dyDescent="0.25">
      <c r="A11346" s="20">
        <f>A11345</f>
        <v>44316</v>
      </c>
      <c r="B11346" s="21" t="str">
        <f>B11345</f>
        <v>DILLON FLEMING</v>
      </c>
      <c r="C11346" s="22">
        <f>SUBTOTAL(9,C11345:C11345)</f>
        <v>1127</v>
      </c>
      <c r="D11346" s="21" t="str">
        <f t="shared" si="176"/>
        <v>TOTAL</v>
      </c>
    </row>
    <row r="11347" spans="1:5" ht="15.75" outlineLevel="2" x14ac:dyDescent="0.25">
      <c r="A11347" s="17">
        <v>44316</v>
      </c>
      <c r="B11347" t="s">
        <v>775</v>
      </c>
      <c r="C11347" s="2">
        <v>210</v>
      </c>
      <c r="D11347" s="21" t="str">
        <f t="shared" si="176"/>
        <v/>
      </c>
      <c r="E11347" t="s">
        <v>56</v>
      </c>
    </row>
    <row r="11348" spans="1:5" ht="15.75" outlineLevel="1" x14ac:dyDescent="0.25">
      <c r="A11348" s="20">
        <f>A11347</f>
        <v>44316</v>
      </c>
      <c r="B11348" s="21" t="str">
        <f>B11347</f>
        <v>MARK FLORES</v>
      </c>
      <c r="C11348" s="22">
        <f>SUBTOTAL(9,C11347:C11347)</f>
        <v>210</v>
      </c>
      <c r="D11348" s="21" t="str">
        <f t="shared" si="176"/>
        <v>TOTAL</v>
      </c>
    </row>
    <row r="11349" spans="1:5" ht="15.75" outlineLevel="2" x14ac:dyDescent="0.25">
      <c r="A11349" s="17">
        <v>44316</v>
      </c>
      <c r="B11349" t="s">
        <v>1485</v>
      </c>
      <c r="C11349" s="2">
        <v>1587</v>
      </c>
      <c r="D11349" s="21" t="str">
        <f t="shared" si="176"/>
        <v/>
      </c>
      <c r="E11349" t="s">
        <v>72</v>
      </c>
    </row>
    <row r="11350" spans="1:5" ht="15.75" outlineLevel="1" x14ac:dyDescent="0.25">
      <c r="A11350" s="20">
        <f>A11349</f>
        <v>44316</v>
      </c>
      <c r="B11350" s="21" t="str">
        <f>B11349</f>
        <v>BRIDGETTE FOIT</v>
      </c>
      <c r="C11350" s="22">
        <f>SUBTOTAL(9,C11349:C11349)</f>
        <v>1587</v>
      </c>
      <c r="D11350" s="21" t="str">
        <f t="shared" si="176"/>
        <v>TOTAL</v>
      </c>
    </row>
    <row r="11351" spans="1:5" ht="15.75" outlineLevel="2" x14ac:dyDescent="0.25">
      <c r="A11351" s="17">
        <v>44316</v>
      </c>
      <c r="B11351" t="s">
        <v>416</v>
      </c>
      <c r="C11351" s="2">
        <v>145</v>
      </c>
      <c r="D11351" s="21" t="str">
        <f t="shared" si="176"/>
        <v/>
      </c>
      <c r="E11351" t="s">
        <v>56</v>
      </c>
    </row>
    <row r="11352" spans="1:5" ht="15.75" outlineLevel="2" x14ac:dyDescent="0.25">
      <c r="A11352" s="17">
        <v>44316</v>
      </c>
      <c r="B11352" t="s">
        <v>416</v>
      </c>
      <c r="C11352" s="2">
        <v>145</v>
      </c>
      <c r="D11352" s="21" t="str">
        <f t="shared" si="176"/>
        <v/>
      </c>
      <c r="E11352" t="s">
        <v>56</v>
      </c>
    </row>
    <row r="11353" spans="1:5" ht="15.75" outlineLevel="1" x14ac:dyDescent="0.25">
      <c r="A11353" s="20">
        <f>A11352</f>
        <v>44316</v>
      </c>
      <c r="B11353" s="21" t="str">
        <f>B11352</f>
        <v>BERNIE FONG</v>
      </c>
      <c r="C11353" s="22">
        <f>SUBTOTAL(9,C11351:C11352)</f>
        <v>290</v>
      </c>
      <c r="D11353" s="21" t="str">
        <f t="shared" si="176"/>
        <v>TOTAL</v>
      </c>
    </row>
    <row r="11354" spans="1:5" ht="15.75" outlineLevel="2" x14ac:dyDescent="0.25">
      <c r="A11354" s="17">
        <v>44316</v>
      </c>
      <c r="B11354" t="s">
        <v>706</v>
      </c>
      <c r="C11354" s="2">
        <v>155</v>
      </c>
      <c r="D11354" s="21" t="str">
        <f t="shared" si="176"/>
        <v/>
      </c>
      <c r="E11354" t="s">
        <v>56</v>
      </c>
    </row>
    <row r="11355" spans="1:5" ht="15.75" outlineLevel="1" x14ac:dyDescent="0.25">
      <c r="A11355" s="20">
        <f>A11354</f>
        <v>44316</v>
      </c>
      <c r="B11355" s="21" t="str">
        <f>B11354</f>
        <v>EDWARD FORMELL</v>
      </c>
      <c r="C11355" s="22">
        <f>SUBTOTAL(9,C11354:C11354)</f>
        <v>155</v>
      </c>
      <c r="D11355" s="21" t="str">
        <f t="shared" si="176"/>
        <v>TOTAL</v>
      </c>
    </row>
    <row r="11356" spans="1:5" ht="15.75" outlineLevel="2" x14ac:dyDescent="0.25">
      <c r="A11356" s="17">
        <v>44316</v>
      </c>
      <c r="B11356" t="s">
        <v>563</v>
      </c>
      <c r="C11356" s="2">
        <v>11.2</v>
      </c>
      <c r="D11356" s="21" t="str">
        <f t="shared" si="176"/>
        <v/>
      </c>
      <c r="E11356" t="s">
        <v>77</v>
      </c>
    </row>
    <row r="11357" spans="1:5" ht="15.75" outlineLevel="1" x14ac:dyDescent="0.25">
      <c r="A11357" s="20">
        <f>A11356</f>
        <v>44316</v>
      </c>
      <c r="B11357" s="21" t="str">
        <f>B11356</f>
        <v>FORT BEND MUD #58</v>
      </c>
      <c r="C11357" s="22">
        <f>SUBTOTAL(9,C11356:C11356)</f>
        <v>11.2</v>
      </c>
      <c r="D11357" s="21" t="str">
        <f t="shared" si="176"/>
        <v>TOTAL</v>
      </c>
    </row>
    <row r="11358" spans="1:5" ht="15.75" outlineLevel="2" x14ac:dyDescent="0.25">
      <c r="A11358" s="17">
        <v>44316</v>
      </c>
      <c r="B11358" t="s">
        <v>219</v>
      </c>
      <c r="C11358" s="2">
        <v>53.26</v>
      </c>
      <c r="D11358" s="21" t="str">
        <f t="shared" si="176"/>
        <v/>
      </c>
      <c r="E11358" t="s">
        <v>135</v>
      </c>
    </row>
    <row r="11359" spans="1:5" ht="15.75" outlineLevel="1" x14ac:dyDescent="0.25">
      <c r="A11359" s="20">
        <f>A11358</f>
        <v>44316</v>
      </c>
      <c r="B11359" s="21" t="str">
        <f>B11358</f>
        <v>FORT BEND HERALD</v>
      </c>
      <c r="C11359" s="22">
        <f>SUBTOTAL(9,C11358:C11358)</f>
        <v>53.26</v>
      </c>
      <c r="D11359" s="21" t="str">
        <f t="shared" si="176"/>
        <v>TOTAL</v>
      </c>
    </row>
    <row r="11360" spans="1:5" ht="15.75" outlineLevel="2" x14ac:dyDescent="0.25">
      <c r="A11360" s="17">
        <v>44316</v>
      </c>
      <c r="B11360" t="s">
        <v>417</v>
      </c>
      <c r="C11360" s="2">
        <v>700</v>
      </c>
      <c r="D11360" s="21" t="str">
        <f t="shared" si="176"/>
        <v/>
      </c>
      <c r="E11360" t="s">
        <v>76</v>
      </c>
    </row>
    <row r="11361" spans="1:5" ht="15.75" outlineLevel="1" x14ac:dyDescent="0.25">
      <c r="A11361" s="20">
        <f>A11360</f>
        <v>44316</v>
      </c>
      <c r="B11361" s="21" t="str">
        <f>B11360</f>
        <v>FORT BEND ISD</v>
      </c>
      <c r="C11361" s="22">
        <f>SUBTOTAL(9,C11360:C11360)</f>
        <v>700</v>
      </c>
      <c r="D11361" s="21" t="str">
        <f t="shared" si="176"/>
        <v>TOTAL</v>
      </c>
    </row>
    <row r="11362" spans="1:5" ht="15.75" outlineLevel="2" x14ac:dyDescent="0.25">
      <c r="A11362" s="17">
        <v>44316</v>
      </c>
      <c r="B11362" t="s">
        <v>1486</v>
      </c>
      <c r="C11362" s="2">
        <v>779.8</v>
      </c>
      <c r="D11362" s="21" t="str">
        <f t="shared" si="176"/>
        <v/>
      </c>
      <c r="E11362" t="s">
        <v>331</v>
      </c>
    </row>
    <row r="11363" spans="1:5" ht="15.75" outlineLevel="1" x14ac:dyDescent="0.25">
      <c r="A11363" s="20">
        <f>A11362</f>
        <v>44316</v>
      </c>
      <c r="B11363" s="21" t="str">
        <f>B11362</f>
        <v>FORT BEND ISD - ATHLETICS</v>
      </c>
      <c r="C11363" s="22">
        <f>SUBTOTAL(9,C11362:C11362)</f>
        <v>779.8</v>
      </c>
      <c r="D11363" s="21" t="str">
        <f t="shared" si="176"/>
        <v>TOTAL</v>
      </c>
    </row>
    <row r="11364" spans="1:5" ht="15.75" outlineLevel="2" x14ac:dyDescent="0.25">
      <c r="A11364" s="17">
        <v>44316</v>
      </c>
      <c r="B11364" t="s">
        <v>1486</v>
      </c>
      <c r="C11364" s="2">
        <v>359.8</v>
      </c>
      <c r="D11364" s="21" t="str">
        <f t="shared" si="176"/>
        <v/>
      </c>
      <c r="E11364" t="s">
        <v>331</v>
      </c>
    </row>
    <row r="11365" spans="1:5" ht="15.75" outlineLevel="1" x14ac:dyDescent="0.25">
      <c r="A11365" s="20">
        <f>A11364</f>
        <v>44316</v>
      </c>
      <c r="B11365" s="21" t="str">
        <f>B11364</f>
        <v>FORT BEND ISD - ATHLETICS</v>
      </c>
      <c r="C11365" s="22">
        <f>SUBTOTAL(9,C11364:C11364)</f>
        <v>359.8</v>
      </c>
      <c r="D11365" s="21" t="str">
        <f t="shared" si="176"/>
        <v>TOTAL</v>
      </c>
    </row>
    <row r="11366" spans="1:5" ht="15.75" outlineLevel="2" x14ac:dyDescent="0.25">
      <c r="A11366" s="17">
        <v>44316</v>
      </c>
      <c r="B11366" t="s">
        <v>1486</v>
      </c>
      <c r="C11366" s="2">
        <v>26.69</v>
      </c>
      <c r="D11366" s="21" t="str">
        <f t="shared" si="176"/>
        <v/>
      </c>
      <c r="E11366" t="s">
        <v>331</v>
      </c>
    </row>
    <row r="11367" spans="1:5" ht="15.75" outlineLevel="1" x14ac:dyDescent="0.25">
      <c r="A11367" s="20">
        <f>A11366</f>
        <v>44316</v>
      </c>
      <c r="B11367" s="21" t="str">
        <f>B11366</f>
        <v>FORT BEND ISD - ATHLETICS</v>
      </c>
      <c r="C11367" s="22">
        <f>SUBTOTAL(9,C11366:C11366)</f>
        <v>26.69</v>
      </c>
      <c r="D11367" s="21" t="str">
        <f t="shared" si="176"/>
        <v>TOTAL</v>
      </c>
    </row>
    <row r="11368" spans="1:5" ht="15.75" outlineLevel="2" x14ac:dyDescent="0.25">
      <c r="A11368" s="17">
        <v>44316</v>
      </c>
      <c r="B11368" t="s">
        <v>1486</v>
      </c>
      <c r="C11368" s="2">
        <v>22.49</v>
      </c>
      <c r="D11368" s="21" t="str">
        <f t="shared" si="176"/>
        <v/>
      </c>
      <c r="E11368" t="s">
        <v>331</v>
      </c>
    </row>
    <row r="11369" spans="1:5" ht="15.75" outlineLevel="1" x14ac:dyDescent="0.25">
      <c r="A11369" s="20">
        <f>A11368</f>
        <v>44316</v>
      </c>
      <c r="B11369" s="21" t="str">
        <f>B11368</f>
        <v>FORT BEND ISD - ATHLETICS</v>
      </c>
      <c r="C11369" s="22">
        <f>SUBTOTAL(9,C11368:C11368)</f>
        <v>22.49</v>
      </c>
      <c r="D11369" s="21" t="str">
        <f t="shared" si="176"/>
        <v>TOTAL</v>
      </c>
    </row>
    <row r="11370" spans="1:5" ht="15.75" outlineLevel="2" x14ac:dyDescent="0.25">
      <c r="A11370" s="17">
        <v>44316</v>
      </c>
      <c r="B11370" t="s">
        <v>1486</v>
      </c>
      <c r="C11370" s="2">
        <v>476.68</v>
      </c>
      <c r="D11370" s="21" t="str">
        <f t="shared" si="176"/>
        <v/>
      </c>
      <c r="E11370" t="s">
        <v>331</v>
      </c>
    </row>
    <row r="11371" spans="1:5" ht="15.75" outlineLevel="1" x14ac:dyDescent="0.25">
      <c r="A11371" s="20">
        <f>A11370</f>
        <v>44316</v>
      </c>
      <c r="B11371" s="21" t="str">
        <f>B11370</f>
        <v>FORT BEND ISD - ATHLETICS</v>
      </c>
      <c r="C11371" s="22">
        <f>SUBTOTAL(9,C11370:C11370)</f>
        <v>476.68</v>
      </c>
      <c r="D11371" s="21" t="str">
        <f t="shared" si="176"/>
        <v>TOTAL</v>
      </c>
    </row>
    <row r="11372" spans="1:5" ht="15.75" outlineLevel="2" x14ac:dyDescent="0.25">
      <c r="A11372" s="17">
        <v>44316</v>
      </c>
      <c r="B11372" t="s">
        <v>1486</v>
      </c>
      <c r="C11372" s="2">
        <v>227.54</v>
      </c>
      <c r="D11372" s="21" t="str">
        <f t="shared" si="176"/>
        <v/>
      </c>
      <c r="E11372" t="s">
        <v>331</v>
      </c>
    </row>
    <row r="11373" spans="1:5" ht="15.75" outlineLevel="1" x14ac:dyDescent="0.25">
      <c r="A11373" s="20">
        <f>A11372</f>
        <v>44316</v>
      </c>
      <c r="B11373" s="21" t="str">
        <f>B11372</f>
        <v>FORT BEND ISD - ATHLETICS</v>
      </c>
      <c r="C11373" s="22">
        <f>SUBTOTAL(9,C11372:C11372)</f>
        <v>227.54</v>
      </c>
      <c r="D11373" s="21" t="str">
        <f t="shared" si="176"/>
        <v>TOTAL</v>
      </c>
    </row>
    <row r="11374" spans="1:5" ht="15.75" outlineLevel="2" x14ac:dyDescent="0.25">
      <c r="A11374" s="17">
        <v>44316</v>
      </c>
      <c r="B11374" t="s">
        <v>1487</v>
      </c>
      <c r="C11374" s="2">
        <v>1000</v>
      </c>
      <c r="D11374" s="21" t="str">
        <f t="shared" si="176"/>
        <v/>
      </c>
      <c r="E11374" t="s">
        <v>72</v>
      </c>
    </row>
    <row r="11375" spans="1:5" ht="15.75" outlineLevel="1" x14ac:dyDescent="0.25">
      <c r="A11375" s="20">
        <f>A11374</f>
        <v>44316</v>
      </c>
      <c r="B11375" s="21" t="str">
        <f>B11374</f>
        <v>FORT LEWIS COLLEGE</v>
      </c>
      <c r="C11375" s="22">
        <f>SUBTOTAL(9,C11374:C11374)</f>
        <v>1000</v>
      </c>
      <c r="D11375" s="21" t="str">
        <f t="shared" si="176"/>
        <v>TOTAL</v>
      </c>
    </row>
    <row r="11376" spans="1:5" ht="15.75" outlineLevel="2" x14ac:dyDescent="0.25">
      <c r="A11376" s="17">
        <v>44316</v>
      </c>
      <c r="B11376" t="s">
        <v>1488</v>
      </c>
      <c r="C11376" s="2">
        <v>575</v>
      </c>
      <c r="D11376" s="21" t="str">
        <f t="shared" si="176"/>
        <v/>
      </c>
      <c r="E11376" t="s">
        <v>72</v>
      </c>
    </row>
    <row r="11377" spans="1:5" ht="15.75" outlineLevel="1" x14ac:dyDescent="0.25">
      <c r="A11377" s="20">
        <f>A11376</f>
        <v>44316</v>
      </c>
      <c r="B11377" s="21" t="str">
        <f>B11376</f>
        <v>VICTORIA FRANCIS</v>
      </c>
      <c r="C11377" s="22">
        <f>SUBTOTAL(9,C11376:C11376)</f>
        <v>575</v>
      </c>
      <c r="D11377" s="21" t="str">
        <f t="shared" si="176"/>
        <v>TOTAL</v>
      </c>
    </row>
    <row r="11378" spans="1:5" ht="15.75" outlineLevel="2" x14ac:dyDescent="0.25">
      <c r="A11378" s="17">
        <v>44316</v>
      </c>
      <c r="B11378" t="s">
        <v>1226</v>
      </c>
      <c r="C11378" s="2">
        <v>230.93</v>
      </c>
      <c r="D11378" s="21" t="str">
        <f t="shared" si="176"/>
        <v/>
      </c>
      <c r="E11378" t="s">
        <v>59</v>
      </c>
    </row>
    <row r="11379" spans="1:5" ht="15.75" outlineLevel="1" x14ac:dyDescent="0.25">
      <c r="A11379" s="20">
        <f>A11378</f>
        <v>44316</v>
      </c>
      <c r="B11379" s="21" t="str">
        <f>B11378</f>
        <v>FREE SPIRIT PUBLISHING INC</v>
      </c>
      <c r="C11379" s="22">
        <f>SUBTOTAL(9,C11378:C11378)</f>
        <v>230.93</v>
      </c>
      <c r="D11379" s="21" t="str">
        <f t="shared" si="176"/>
        <v>TOTAL</v>
      </c>
    </row>
    <row r="11380" spans="1:5" ht="15.75" outlineLevel="2" x14ac:dyDescent="0.25">
      <c r="A11380" s="17">
        <v>44316</v>
      </c>
      <c r="B11380" t="s">
        <v>348</v>
      </c>
      <c r="C11380" s="2">
        <v>379.64</v>
      </c>
      <c r="D11380" s="21" t="str">
        <f t="shared" si="176"/>
        <v/>
      </c>
      <c r="E11380" t="s">
        <v>77</v>
      </c>
    </row>
    <row r="11381" spans="1:5" ht="15.75" outlineLevel="1" x14ac:dyDescent="0.25">
      <c r="A11381" s="20">
        <f>A11380</f>
        <v>44316</v>
      </c>
      <c r="B11381" s="21" t="str">
        <f>B11380</f>
        <v>FRY ROAD MUD</v>
      </c>
      <c r="C11381" s="22">
        <f>SUBTOTAL(9,C11380:C11380)</f>
        <v>379.64</v>
      </c>
      <c r="D11381" s="21" t="str">
        <f t="shared" si="176"/>
        <v>TOTAL</v>
      </c>
    </row>
    <row r="11382" spans="1:5" ht="15.75" outlineLevel="2" x14ac:dyDescent="0.25">
      <c r="A11382" s="17">
        <v>44316</v>
      </c>
      <c r="B11382" t="s">
        <v>1489</v>
      </c>
      <c r="C11382" s="2">
        <v>492</v>
      </c>
      <c r="D11382" s="21" t="str">
        <f t="shared" si="176"/>
        <v/>
      </c>
      <c r="E11382" t="s">
        <v>58</v>
      </c>
    </row>
    <row r="11383" spans="1:5" ht="15.75" outlineLevel="1" x14ac:dyDescent="0.25">
      <c r="A11383" s="20">
        <f>A11382</f>
        <v>44316</v>
      </c>
      <c r="B11383" s="21" t="str">
        <f>B11382</f>
        <v>JS AYERS INC</v>
      </c>
      <c r="C11383" s="22">
        <f>SUBTOTAL(9,C11382:C11382)</f>
        <v>492</v>
      </c>
      <c r="D11383" s="21" t="str">
        <f t="shared" si="176"/>
        <v>TOTAL</v>
      </c>
    </row>
    <row r="11384" spans="1:5" ht="15.75" outlineLevel="2" x14ac:dyDescent="0.25">
      <c r="A11384" s="17">
        <v>44316</v>
      </c>
      <c r="B11384" t="s">
        <v>1490</v>
      </c>
      <c r="C11384" s="2">
        <v>1000</v>
      </c>
      <c r="D11384" s="21" t="str">
        <f t="shared" si="176"/>
        <v/>
      </c>
      <c r="E11384" t="s">
        <v>56</v>
      </c>
    </row>
    <row r="11385" spans="1:5" ht="15.75" outlineLevel="1" x14ac:dyDescent="0.25">
      <c r="A11385" s="20">
        <f>A11384</f>
        <v>44316</v>
      </c>
      <c r="B11385" s="21" t="str">
        <f>B11384</f>
        <v>JERRY FUQUA</v>
      </c>
      <c r="C11385" s="22">
        <f>SUBTOTAL(9,C11384:C11384)</f>
        <v>1000</v>
      </c>
      <c r="D11385" s="21" t="str">
        <f t="shared" si="176"/>
        <v>TOTAL</v>
      </c>
    </row>
    <row r="11386" spans="1:5" ht="15.75" outlineLevel="2" x14ac:dyDescent="0.25">
      <c r="A11386" s="17">
        <v>44316</v>
      </c>
      <c r="B11386" t="s">
        <v>564</v>
      </c>
      <c r="C11386" s="2">
        <v>153.5</v>
      </c>
      <c r="D11386" s="21" t="str">
        <f t="shared" si="176"/>
        <v/>
      </c>
      <c r="E11386" t="s">
        <v>58</v>
      </c>
    </row>
    <row r="11387" spans="1:5" ht="15.75" outlineLevel="2" x14ac:dyDescent="0.25">
      <c r="A11387" s="17">
        <v>44316</v>
      </c>
      <c r="B11387" t="s">
        <v>564</v>
      </c>
      <c r="C11387" s="2">
        <v>47</v>
      </c>
      <c r="D11387" s="21" t="str">
        <f t="shared" si="176"/>
        <v/>
      </c>
      <c r="E11387" t="s">
        <v>58</v>
      </c>
    </row>
    <row r="11388" spans="1:5" ht="15.75" outlineLevel="1" x14ac:dyDescent="0.25">
      <c r="A11388" s="20">
        <f>A11387</f>
        <v>44316</v>
      </c>
      <c r="B11388" s="21" t="str">
        <f>B11387</f>
        <v>GALLS PARENT HOLDINGS LLC</v>
      </c>
      <c r="C11388" s="22">
        <f>SUBTOTAL(9,C11386:C11387)</f>
        <v>200.5</v>
      </c>
      <c r="D11388" s="21" t="str">
        <f t="shared" si="176"/>
        <v>TOTAL</v>
      </c>
    </row>
    <row r="11389" spans="1:5" ht="15.75" outlineLevel="2" x14ac:dyDescent="0.25">
      <c r="A11389" s="17">
        <v>44316</v>
      </c>
      <c r="B11389" t="s">
        <v>1491</v>
      </c>
      <c r="C11389" s="2">
        <v>35</v>
      </c>
      <c r="D11389" s="21" t="str">
        <f t="shared" si="176"/>
        <v/>
      </c>
      <c r="E11389" t="s">
        <v>76</v>
      </c>
    </row>
    <row r="11390" spans="1:5" ht="15.75" outlineLevel="1" x14ac:dyDescent="0.25">
      <c r="A11390" s="20">
        <f>A11389</f>
        <v>44316</v>
      </c>
      <c r="B11390" s="21" t="str">
        <f>B11389</f>
        <v>MARIA GARCIA</v>
      </c>
      <c r="C11390" s="22">
        <f>SUBTOTAL(9,C11389:C11389)</f>
        <v>35</v>
      </c>
      <c r="D11390" s="21" t="str">
        <f t="shared" ref="D11390:D11453" si="177">IF(E11390="","TOTAL","")</f>
        <v>TOTAL</v>
      </c>
    </row>
    <row r="11391" spans="1:5" ht="15.75" outlineLevel="2" x14ac:dyDescent="0.25">
      <c r="A11391" s="17">
        <v>44316</v>
      </c>
      <c r="B11391" t="s">
        <v>707</v>
      </c>
      <c r="C11391" s="2">
        <v>90</v>
      </c>
      <c r="D11391" s="21" t="str">
        <f t="shared" si="177"/>
        <v/>
      </c>
      <c r="E11391" t="s">
        <v>56</v>
      </c>
    </row>
    <row r="11392" spans="1:5" ht="15.75" outlineLevel="1" x14ac:dyDescent="0.25">
      <c r="A11392" s="20">
        <f>A11391</f>
        <v>44316</v>
      </c>
      <c r="B11392" s="21" t="str">
        <f>B11391</f>
        <v>RAYMOND GARCIA</v>
      </c>
      <c r="C11392" s="22">
        <f>SUBTOTAL(9,C11391:C11391)</f>
        <v>90</v>
      </c>
      <c r="D11392" s="21" t="str">
        <f t="shared" si="177"/>
        <v>TOTAL</v>
      </c>
    </row>
    <row r="11393" spans="1:5" ht="15.75" outlineLevel="2" x14ac:dyDescent="0.25">
      <c r="A11393" s="17">
        <v>44316</v>
      </c>
      <c r="B11393" t="s">
        <v>1492</v>
      </c>
      <c r="C11393" s="2">
        <v>200</v>
      </c>
      <c r="D11393" s="21" t="str">
        <f t="shared" si="177"/>
        <v/>
      </c>
      <c r="E11393" t="s">
        <v>76</v>
      </c>
    </row>
    <row r="11394" spans="1:5" ht="15.75" outlineLevel="1" x14ac:dyDescent="0.25">
      <c r="A11394" s="20">
        <f>A11393</f>
        <v>44316</v>
      </c>
      <c r="B11394" s="21" t="str">
        <f>B11393</f>
        <v>RICARDO GARCIA</v>
      </c>
      <c r="C11394" s="22">
        <f>SUBTOTAL(9,C11393:C11393)</f>
        <v>200</v>
      </c>
      <c r="D11394" s="21" t="str">
        <f t="shared" si="177"/>
        <v>TOTAL</v>
      </c>
    </row>
    <row r="11395" spans="1:5" ht="15.75" outlineLevel="2" x14ac:dyDescent="0.25">
      <c r="A11395" s="17">
        <v>44316</v>
      </c>
      <c r="B11395" t="s">
        <v>1493</v>
      </c>
      <c r="C11395" s="2">
        <v>1150</v>
      </c>
      <c r="D11395" s="21" t="str">
        <f t="shared" si="177"/>
        <v/>
      </c>
      <c r="E11395" t="s">
        <v>72</v>
      </c>
    </row>
    <row r="11396" spans="1:5" ht="15.75" outlineLevel="1" x14ac:dyDescent="0.25">
      <c r="A11396" s="20">
        <f>A11395</f>
        <v>44316</v>
      </c>
      <c r="B11396" s="21" t="str">
        <f>B11395</f>
        <v>CHLOE GARD</v>
      </c>
      <c r="C11396" s="22">
        <f>SUBTOTAL(9,C11395:C11395)</f>
        <v>1150</v>
      </c>
      <c r="D11396" s="21" t="str">
        <f t="shared" si="177"/>
        <v>TOTAL</v>
      </c>
    </row>
    <row r="11397" spans="1:5" ht="15.75" outlineLevel="2" x14ac:dyDescent="0.25">
      <c r="A11397" s="17">
        <v>44316</v>
      </c>
      <c r="B11397" t="s">
        <v>708</v>
      </c>
      <c r="C11397" s="2">
        <v>80</v>
      </c>
      <c r="D11397" s="21" t="str">
        <f t="shared" si="177"/>
        <v/>
      </c>
      <c r="E11397" t="s">
        <v>56</v>
      </c>
    </row>
    <row r="11398" spans="1:5" ht="15.75" outlineLevel="1" x14ac:dyDescent="0.25">
      <c r="A11398" s="20">
        <f>A11397</f>
        <v>44316</v>
      </c>
      <c r="B11398" s="21" t="str">
        <f>B11397</f>
        <v>DAVID PAUL GARDNER</v>
      </c>
      <c r="C11398" s="22">
        <f>SUBTOTAL(9,C11397:C11397)</f>
        <v>80</v>
      </c>
      <c r="D11398" s="21" t="str">
        <f t="shared" si="177"/>
        <v>TOTAL</v>
      </c>
    </row>
    <row r="11399" spans="1:5" ht="15.75" outlineLevel="2" x14ac:dyDescent="0.25">
      <c r="A11399" s="17">
        <v>44316</v>
      </c>
      <c r="B11399" t="s">
        <v>1494</v>
      </c>
      <c r="C11399" s="2">
        <v>35</v>
      </c>
      <c r="D11399" s="21" t="str">
        <f t="shared" si="177"/>
        <v/>
      </c>
      <c r="E11399" t="s">
        <v>384</v>
      </c>
    </row>
    <row r="11400" spans="1:5" ht="15.75" outlineLevel="1" x14ac:dyDescent="0.25">
      <c r="A11400" s="20">
        <f>A11399</f>
        <v>44316</v>
      </c>
      <c r="B11400" s="21" t="str">
        <f>B11399</f>
        <v>SANDRA  PARKER GARDNER</v>
      </c>
      <c r="C11400" s="22">
        <f>SUBTOTAL(9,C11399:C11399)</f>
        <v>35</v>
      </c>
      <c r="D11400" s="21" t="str">
        <f t="shared" si="177"/>
        <v>TOTAL</v>
      </c>
    </row>
    <row r="11401" spans="1:5" ht="15.75" outlineLevel="2" x14ac:dyDescent="0.25">
      <c r="A11401" s="17">
        <v>44316</v>
      </c>
      <c r="B11401" t="s">
        <v>1495</v>
      </c>
      <c r="C11401" s="2">
        <v>792.8</v>
      </c>
      <c r="D11401" s="21" t="str">
        <f t="shared" si="177"/>
        <v/>
      </c>
      <c r="E11401" t="s">
        <v>58</v>
      </c>
    </row>
    <row r="11402" spans="1:5" ht="15.75" outlineLevel="1" x14ac:dyDescent="0.25">
      <c r="A11402" s="20">
        <f>A11401</f>
        <v>44316</v>
      </c>
      <c r="B11402" s="21" t="str">
        <f>B11401</f>
        <v>GETPOMS.COM</v>
      </c>
      <c r="C11402" s="22">
        <f>SUBTOTAL(9,C11401:C11401)</f>
        <v>792.8</v>
      </c>
      <c r="D11402" s="21" t="str">
        <f t="shared" si="177"/>
        <v>TOTAL</v>
      </c>
    </row>
    <row r="11403" spans="1:5" ht="15.75" outlineLevel="2" x14ac:dyDescent="0.25">
      <c r="A11403" s="17">
        <v>44316</v>
      </c>
      <c r="B11403" t="s">
        <v>709</v>
      </c>
      <c r="C11403" s="2">
        <v>90</v>
      </c>
      <c r="D11403" s="21" t="str">
        <f t="shared" si="177"/>
        <v/>
      </c>
      <c r="E11403" t="s">
        <v>56</v>
      </c>
    </row>
    <row r="11404" spans="1:5" ht="15.75" outlineLevel="1" x14ac:dyDescent="0.25">
      <c r="A11404" s="20">
        <f>A11403</f>
        <v>44316</v>
      </c>
      <c r="B11404" s="21" t="str">
        <f>B11403</f>
        <v>STRATON GILL</v>
      </c>
      <c r="C11404" s="22">
        <f>SUBTOTAL(9,C11403:C11403)</f>
        <v>90</v>
      </c>
      <c r="D11404" s="21" t="str">
        <f t="shared" si="177"/>
        <v>TOTAL</v>
      </c>
    </row>
    <row r="11405" spans="1:5" ht="15.75" outlineLevel="2" x14ac:dyDescent="0.25">
      <c r="A11405" s="17">
        <v>44316</v>
      </c>
      <c r="B11405" t="s">
        <v>1496</v>
      </c>
      <c r="C11405" s="2">
        <v>83</v>
      </c>
      <c r="D11405" s="21" t="str">
        <f t="shared" si="177"/>
        <v/>
      </c>
      <c r="E11405" t="s">
        <v>58</v>
      </c>
    </row>
    <row r="11406" spans="1:5" ht="15.75" outlineLevel="2" x14ac:dyDescent="0.25">
      <c r="A11406" s="17">
        <v>44316</v>
      </c>
      <c r="B11406" t="s">
        <v>1496</v>
      </c>
      <c r="C11406" s="2">
        <v>317.20999999999998</v>
      </c>
      <c r="D11406" s="21" t="str">
        <f t="shared" si="177"/>
        <v/>
      </c>
      <c r="E11406" t="s">
        <v>58</v>
      </c>
    </row>
    <row r="11407" spans="1:5" ht="15.75" outlineLevel="2" x14ac:dyDescent="0.25">
      <c r="A11407" s="17">
        <v>44316</v>
      </c>
      <c r="B11407" t="s">
        <v>1496</v>
      </c>
      <c r="C11407" s="2">
        <v>16.23</v>
      </c>
      <c r="D11407" s="21" t="str">
        <f t="shared" si="177"/>
        <v/>
      </c>
      <c r="E11407" t="s">
        <v>58</v>
      </c>
    </row>
    <row r="11408" spans="1:5" ht="15.75" outlineLevel="1" x14ac:dyDescent="0.25">
      <c r="A11408" s="20">
        <f>A11407</f>
        <v>44316</v>
      </c>
      <c r="B11408" s="21" t="str">
        <f>B11407</f>
        <v>GILMAN GEAR</v>
      </c>
      <c r="C11408" s="22">
        <f>SUBTOTAL(9,C11405:C11407)</f>
        <v>416.44</v>
      </c>
      <c r="D11408" s="21" t="str">
        <f t="shared" si="177"/>
        <v>TOTAL</v>
      </c>
    </row>
    <row r="11409" spans="1:5" ht="15.75" outlineLevel="2" x14ac:dyDescent="0.25">
      <c r="A11409" s="17">
        <v>44316</v>
      </c>
      <c r="B11409" t="s">
        <v>1497</v>
      </c>
      <c r="C11409" s="2">
        <v>327.85</v>
      </c>
      <c r="D11409" s="21" t="str">
        <f t="shared" si="177"/>
        <v/>
      </c>
      <c r="E11409" t="s">
        <v>58</v>
      </c>
    </row>
    <row r="11410" spans="1:5" ht="15.75" outlineLevel="1" x14ac:dyDescent="0.25">
      <c r="A11410" s="20">
        <f>A11409</f>
        <v>44316</v>
      </c>
      <c r="B11410" s="21" t="str">
        <f>B11409</f>
        <v>GLADSTONE INC</v>
      </c>
      <c r="C11410" s="22">
        <f>SUBTOTAL(9,C11409:C11409)</f>
        <v>327.85</v>
      </c>
      <c r="D11410" s="21" t="str">
        <f t="shared" si="177"/>
        <v>TOTAL</v>
      </c>
    </row>
    <row r="11411" spans="1:5" ht="15.75" outlineLevel="2" x14ac:dyDescent="0.25">
      <c r="A11411" s="17">
        <v>44316</v>
      </c>
      <c r="B11411" t="s">
        <v>379</v>
      </c>
      <c r="C11411" s="2">
        <v>156</v>
      </c>
      <c r="D11411" s="21" t="str">
        <f t="shared" si="177"/>
        <v/>
      </c>
      <c r="E11411" t="s">
        <v>60</v>
      </c>
    </row>
    <row r="11412" spans="1:5" ht="15.75" outlineLevel="2" x14ac:dyDescent="0.25">
      <c r="A11412" s="17">
        <v>44316</v>
      </c>
      <c r="B11412" t="s">
        <v>379</v>
      </c>
      <c r="C11412" s="2">
        <v>245.7</v>
      </c>
      <c r="D11412" s="21" t="str">
        <f t="shared" si="177"/>
        <v/>
      </c>
      <c r="E11412" t="s">
        <v>60</v>
      </c>
    </row>
    <row r="11413" spans="1:5" ht="15.75" outlineLevel="1" x14ac:dyDescent="0.25">
      <c r="A11413" s="20">
        <f>A11412</f>
        <v>44316</v>
      </c>
      <c r="B11413" s="21" t="str">
        <f>B11412</f>
        <v>GOES SALES OF TEXAS INC</v>
      </c>
      <c r="C11413" s="22">
        <f>SUBTOTAL(9,C11411:C11412)</f>
        <v>401.7</v>
      </c>
      <c r="D11413" s="21" t="str">
        <f t="shared" si="177"/>
        <v>TOTAL</v>
      </c>
    </row>
    <row r="11414" spans="1:5" ht="15.75" outlineLevel="2" x14ac:dyDescent="0.25">
      <c r="A11414" s="17">
        <v>44316</v>
      </c>
      <c r="B11414" t="s">
        <v>418</v>
      </c>
      <c r="C11414" s="2">
        <v>145</v>
      </c>
      <c r="D11414" s="21" t="str">
        <f t="shared" si="177"/>
        <v/>
      </c>
      <c r="E11414" t="s">
        <v>56</v>
      </c>
    </row>
    <row r="11415" spans="1:5" ht="15.75" outlineLevel="1" x14ac:dyDescent="0.25">
      <c r="A11415" s="20">
        <f>A11414</f>
        <v>44316</v>
      </c>
      <c r="B11415" s="21" t="str">
        <f>B11414</f>
        <v>BAKI ENGIN GOKTEPE</v>
      </c>
      <c r="C11415" s="22">
        <f>SUBTOTAL(9,C11414:C11414)</f>
        <v>145</v>
      </c>
      <c r="D11415" s="21" t="str">
        <f t="shared" si="177"/>
        <v>TOTAL</v>
      </c>
    </row>
    <row r="11416" spans="1:5" ht="15.75" outlineLevel="2" x14ac:dyDescent="0.25">
      <c r="A11416" s="17">
        <v>44316</v>
      </c>
      <c r="B11416" t="s">
        <v>419</v>
      </c>
      <c r="C11416" s="2">
        <v>145</v>
      </c>
      <c r="D11416" s="21" t="str">
        <f t="shared" si="177"/>
        <v/>
      </c>
      <c r="E11416" t="s">
        <v>56</v>
      </c>
    </row>
    <row r="11417" spans="1:5" ht="15.75" outlineLevel="2" x14ac:dyDescent="0.25">
      <c r="A11417" s="17">
        <v>44316</v>
      </c>
      <c r="B11417" t="s">
        <v>419</v>
      </c>
      <c r="C11417" s="2">
        <v>145</v>
      </c>
      <c r="D11417" s="21" t="str">
        <f t="shared" si="177"/>
        <v/>
      </c>
      <c r="E11417" t="s">
        <v>56</v>
      </c>
    </row>
    <row r="11418" spans="1:5" ht="15.75" outlineLevel="1" x14ac:dyDescent="0.25">
      <c r="A11418" s="20">
        <f>A11417</f>
        <v>44316</v>
      </c>
      <c r="B11418" s="21" t="str">
        <f>B11417</f>
        <v>ARTURO GOMEZ</v>
      </c>
      <c r="C11418" s="22">
        <f>SUBTOTAL(9,C11416:C11417)</f>
        <v>290</v>
      </c>
      <c r="D11418" s="21" t="str">
        <f t="shared" si="177"/>
        <v>TOTAL</v>
      </c>
    </row>
    <row r="11419" spans="1:5" ht="15.75" outlineLevel="2" x14ac:dyDescent="0.25">
      <c r="A11419" s="17">
        <v>44316</v>
      </c>
      <c r="B11419" t="s">
        <v>1498</v>
      </c>
      <c r="C11419" s="2">
        <v>2921</v>
      </c>
      <c r="D11419" s="21" t="str">
        <f t="shared" si="177"/>
        <v/>
      </c>
      <c r="E11419" t="s">
        <v>72</v>
      </c>
    </row>
    <row r="11420" spans="1:5" ht="15.75" outlineLevel="1" x14ac:dyDescent="0.25">
      <c r="A11420" s="20">
        <f>A11419</f>
        <v>44316</v>
      </c>
      <c r="B11420" s="21" t="str">
        <f>B11419</f>
        <v>CADEN GONCE</v>
      </c>
      <c r="C11420" s="22">
        <f>SUBTOTAL(9,C11419:C11419)</f>
        <v>2921</v>
      </c>
      <c r="D11420" s="21" t="str">
        <f t="shared" si="177"/>
        <v>TOTAL</v>
      </c>
    </row>
    <row r="11421" spans="1:5" ht="15.75" outlineLevel="2" x14ac:dyDescent="0.25">
      <c r="A11421" s="17">
        <v>44316</v>
      </c>
      <c r="B11421" t="s">
        <v>1499</v>
      </c>
      <c r="C11421" s="2">
        <v>4572.3999999999996</v>
      </c>
      <c r="D11421" s="21" t="str">
        <f t="shared" si="177"/>
        <v/>
      </c>
      <c r="E11421" t="s">
        <v>72</v>
      </c>
    </row>
    <row r="11422" spans="1:5" ht="15.75" outlineLevel="1" x14ac:dyDescent="0.25">
      <c r="A11422" s="20">
        <f>A11421</f>
        <v>44316</v>
      </c>
      <c r="B11422" s="21" t="str">
        <f>B11421</f>
        <v>ALEXSANDRA GONZALEZ</v>
      </c>
      <c r="C11422" s="22">
        <f>SUBTOTAL(9,C11421:C11421)</f>
        <v>4572.3999999999996</v>
      </c>
      <c r="D11422" s="21" t="str">
        <f t="shared" si="177"/>
        <v>TOTAL</v>
      </c>
    </row>
    <row r="11423" spans="1:5" ht="15.75" outlineLevel="2" x14ac:dyDescent="0.25">
      <c r="A11423" s="17">
        <v>44316</v>
      </c>
      <c r="B11423" t="s">
        <v>1500</v>
      </c>
      <c r="C11423" s="2">
        <v>35</v>
      </c>
      <c r="D11423" s="21" t="str">
        <f t="shared" si="177"/>
        <v/>
      </c>
      <c r="E11423" t="s">
        <v>384</v>
      </c>
    </row>
    <row r="11424" spans="1:5" ht="15.75" outlineLevel="1" x14ac:dyDescent="0.25">
      <c r="A11424" s="20">
        <f>A11423</f>
        <v>44316</v>
      </c>
      <c r="B11424" s="21" t="str">
        <f>B11423</f>
        <v>ALONDRA S GONZALEZ</v>
      </c>
      <c r="C11424" s="22">
        <f>SUBTOTAL(9,C11423:C11423)</f>
        <v>35</v>
      </c>
      <c r="D11424" s="21" t="str">
        <f t="shared" si="177"/>
        <v>TOTAL</v>
      </c>
    </row>
    <row r="11425" spans="1:5" ht="15.75" outlineLevel="2" x14ac:dyDescent="0.25">
      <c r="A11425" s="17">
        <v>44316</v>
      </c>
      <c r="B11425" t="s">
        <v>710</v>
      </c>
      <c r="C11425" s="2">
        <v>165</v>
      </c>
      <c r="D11425" s="21" t="str">
        <f t="shared" si="177"/>
        <v/>
      </c>
      <c r="E11425" t="s">
        <v>56</v>
      </c>
    </row>
    <row r="11426" spans="1:5" ht="15.75" outlineLevel="1" x14ac:dyDescent="0.25">
      <c r="A11426" s="20">
        <f>A11425</f>
        <v>44316</v>
      </c>
      <c r="B11426" s="21" t="str">
        <f>B11425</f>
        <v>JAMES GOWER</v>
      </c>
      <c r="C11426" s="22">
        <f>SUBTOTAL(9,C11425:C11425)</f>
        <v>165</v>
      </c>
      <c r="D11426" s="21" t="str">
        <f t="shared" si="177"/>
        <v>TOTAL</v>
      </c>
    </row>
    <row r="11427" spans="1:5" ht="15.75" outlineLevel="2" x14ac:dyDescent="0.25">
      <c r="A11427" s="17">
        <v>44316</v>
      </c>
      <c r="B11427" t="s">
        <v>420</v>
      </c>
      <c r="C11427" s="2">
        <v>275</v>
      </c>
      <c r="D11427" s="21" t="str">
        <f t="shared" si="177"/>
        <v/>
      </c>
      <c r="E11427" t="s">
        <v>71</v>
      </c>
    </row>
    <row r="11428" spans="1:5" ht="15.75" outlineLevel="1" x14ac:dyDescent="0.25">
      <c r="A11428" s="20">
        <f>A11427</f>
        <v>44316</v>
      </c>
      <c r="B11428" s="21" t="str">
        <f>B11427</f>
        <v>GRACENOTES LLC</v>
      </c>
      <c r="C11428" s="22">
        <f>SUBTOTAL(9,C11427:C11427)</f>
        <v>275</v>
      </c>
      <c r="D11428" s="21" t="str">
        <f t="shared" si="177"/>
        <v>TOTAL</v>
      </c>
    </row>
    <row r="11429" spans="1:5" ht="15.75" outlineLevel="2" x14ac:dyDescent="0.25">
      <c r="A11429" s="17">
        <v>44316</v>
      </c>
      <c r="B11429" t="s">
        <v>711</v>
      </c>
      <c r="C11429" s="2">
        <v>145</v>
      </c>
      <c r="D11429" s="21" t="str">
        <f t="shared" si="177"/>
        <v/>
      </c>
      <c r="E11429" t="s">
        <v>56</v>
      </c>
    </row>
    <row r="11430" spans="1:5" ht="15.75" outlineLevel="1" x14ac:dyDescent="0.25">
      <c r="A11430" s="20">
        <f>A11429</f>
        <v>44316</v>
      </c>
      <c r="B11430" s="21" t="str">
        <f>B11429</f>
        <v>GERHARD GRAF</v>
      </c>
      <c r="C11430" s="22">
        <f>SUBTOTAL(9,C11429:C11429)</f>
        <v>145</v>
      </c>
      <c r="D11430" s="21" t="str">
        <f t="shared" si="177"/>
        <v>TOTAL</v>
      </c>
    </row>
    <row r="11431" spans="1:5" ht="15.75" outlineLevel="2" x14ac:dyDescent="0.25">
      <c r="A11431" s="17">
        <v>44316</v>
      </c>
      <c r="B11431" t="s">
        <v>23</v>
      </c>
      <c r="C11431" s="2">
        <v>1006.02</v>
      </c>
      <c r="D11431" s="21" t="str">
        <f t="shared" si="177"/>
        <v/>
      </c>
      <c r="E11431" t="s">
        <v>60</v>
      </c>
    </row>
    <row r="11432" spans="1:5" ht="15.75" outlineLevel="2" x14ac:dyDescent="0.25">
      <c r="A11432" s="17">
        <v>44316</v>
      </c>
      <c r="B11432" t="s">
        <v>23</v>
      </c>
      <c r="C11432" s="2">
        <v>4.41</v>
      </c>
      <c r="D11432" s="21" t="str">
        <f t="shared" si="177"/>
        <v/>
      </c>
      <c r="E11432" t="s">
        <v>60</v>
      </c>
    </row>
    <row r="11433" spans="1:5" ht="15.75" outlineLevel="2" x14ac:dyDescent="0.25">
      <c r="A11433" s="17">
        <v>44316</v>
      </c>
      <c r="B11433" t="s">
        <v>23</v>
      </c>
      <c r="C11433" s="2">
        <v>117.8</v>
      </c>
      <c r="D11433" s="21" t="str">
        <f t="shared" si="177"/>
        <v/>
      </c>
      <c r="E11433" t="s">
        <v>60</v>
      </c>
    </row>
    <row r="11434" spans="1:5" ht="15.75" outlineLevel="2" x14ac:dyDescent="0.25">
      <c r="A11434" s="17">
        <v>44316</v>
      </c>
      <c r="B11434" t="s">
        <v>23</v>
      </c>
      <c r="C11434" s="2">
        <v>82.94</v>
      </c>
      <c r="D11434" s="21" t="str">
        <f t="shared" si="177"/>
        <v/>
      </c>
      <c r="E11434" t="s">
        <v>208</v>
      </c>
    </row>
    <row r="11435" spans="1:5" ht="15.75" outlineLevel="2" x14ac:dyDescent="0.25">
      <c r="A11435" s="17">
        <v>44316</v>
      </c>
      <c r="B11435" t="s">
        <v>23</v>
      </c>
      <c r="C11435" s="2">
        <v>20.86</v>
      </c>
      <c r="D11435" s="21" t="str">
        <f t="shared" si="177"/>
        <v/>
      </c>
      <c r="E11435" t="s">
        <v>60</v>
      </c>
    </row>
    <row r="11436" spans="1:5" ht="15.75" outlineLevel="2" x14ac:dyDescent="0.25">
      <c r="A11436" s="17">
        <v>44316</v>
      </c>
      <c r="B11436" t="s">
        <v>23</v>
      </c>
      <c r="C11436" s="2">
        <v>152.30000000000001</v>
      </c>
      <c r="D11436" s="21" t="str">
        <f t="shared" si="177"/>
        <v/>
      </c>
      <c r="E11436" t="s">
        <v>60</v>
      </c>
    </row>
    <row r="11437" spans="1:5" ht="15.75" outlineLevel="2" x14ac:dyDescent="0.25">
      <c r="A11437" s="17">
        <v>44316</v>
      </c>
      <c r="B11437" t="s">
        <v>23</v>
      </c>
      <c r="C11437" s="2">
        <v>119.69</v>
      </c>
      <c r="D11437" s="21" t="str">
        <f t="shared" si="177"/>
        <v/>
      </c>
      <c r="E11437" t="s">
        <v>60</v>
      </c>
    </row>
    <row r="11438" spans="1:5" ht="15.75" outlineLevel="2" x14ac:dyDescent="0.25">
      <c r="A11438" s="17">
        <v>44316</v>
      </c>
      <c r="B11438" t="s">
        <v>23</v>
      </c>
      <c r="C11438" s="2">
        <v>189.02</v>
      </c>
      <c r="D11438" s="21" t="str">
        <f t="shared" si="177"/>
        <v/>
      </c>
      <c r="E11438" t="s">
        <v>60</v>
      </c>
    </row>
    <row r="11439" spans="1:5" ht="15.75" outlineLevel="2" x14ac:dyDescent="0.25">
      <c r="A11439" s="17">
        <v>44316</v>
      </c>
      <c r="B11439" t="s">
        <v>23</v>
      </c>
      <c r="C11439" s="2">
        <v>170.58</v>
      </c>
      <c r="D11439" s="21" t="str">
        <f t="shared" si="177"/>
        <v/>
      </c>
      <c r="E11439" t="s">
        <v>60</v>
      </c>
    </row>
    <row r="11440" spans="1:5" ht="15.75" outlineLevel="2" x14ac:dyDescent="0.25">
      <c r="A11440" s="17">
        <v>44316</v>
      </c>
      <c r="B11440" t="s">
        <v>23</v>
      </c>
      <c r="C11440" s="2">
        <v>157.06</v>
      </c>
      <c r="D11440" s="21" t="str">
        <f t="shared" si="177"/>
        <v/>
      </c>
      <c r="E11440" t="s">
        <v>60</v>
      </c>
    </row>
    <row r="11441" spans="1:5" ht="15.75" outlineLevel="2" x14ac:dyDescent="0.25">
      <c r="A11441" s="17">
        <v>44316</v>
      </c>
      <c r="B11441" t="s">
        <v>23</v>
      </c>
      <c r="C11441" s="2">
        <v>101.32</v>
      </c>
      <c r="D11441" s="21" t="str">
        <f t="shared" si="177"/>
        <v/>
      </c>
      <c r="E11441" t="s">
        <v>208</v>
      </c>
    </row>
    <row r="11442" spans="1:5" ht="15.75" outlineLevel="2" x14ac:dyDescent="0.25">
      <c r="A11442" s="17">
        <v>44316</v>
      </c>
      <c r="B11442" t="s">
        <v>23</v>
      </c>
      <c r="C11442" s="2">
        <v>1292.4000000000001</v>
      </c>
      <c r="D11442" s="21" t="str">
        <f t="shared" si="177"/>
        <v/>
      </c>
      <c r="E11442" t="s">
        <v>60</v>
      </c>
    </row>
    <row r="11443" spans="1:5" ht="15.75" outlineLevel="1" x14ac:dyDescent="0.25">
      <c r="A11443" s="20">
        <f>A11442</f>
        <v>44316</v>
      </c>
      <c r="B11443" s="21" t="str">
        <f>B11442</f>
        <v>GRAINGER INC</v>
      </c>
      <c r="C11443" s="22">
        <f>SUBTOTAL(9,C11431:C11442)</f>
        <v>3414.4</v>
      </c>
      <c r="D11443" s="21" t="str">
        <f t="shared" si="177"/>
        <v>TOTAL</v>
      </c>
    </row>
    <row r="11444" spans="1:5" ht="15.75" outlineLevel="2" x14ac:dyDescent="0.25">
      <c r="A11444" s="17">
        <v>44316</v>
      </c>
      <c r="B11444" t="s">
        <v>23</v>
      </c>
      <c r="C11444" s="2">
        <v>116.7</v>
      </c>
      <c r="D11444" s="21" t="str">
        <f t="shared" si="177"/>
        <v/>
      </c>
      <c r="E11444" t="s">
        <v>58</v>
      </c>
    </row>
    <row r="11445" spans="1:5" ht="15.75" outlineLevel="1" x14ac:dyDescent="0.25">
      <c r="A11445" s="20">
        <f>A11444</f>
        <v>44316</v>
      </c>
      <c r="B11445" s="21" t="str">
        <f>B11444</f>
        <v>GRAINGER INC</v>
      </c>
      <c r="C11445" s="22">
        <f>SUBTOTAL(9,C11444:C11444)</f>
        <v>116.7</v>
      </c>
      <c r="D11445" s="21" t="str">
        <f t="shared" si="177"/>
        <v>TOTAL</v>
      </c>
    </row>
    <row r="11446" spans="1:5" ht="15.75" outlineLevel="2" x14ac:dyDescent="0.25">
      <c r="A11446" s="17">
        <v>44316</v>
      </c>
      <c r="B11446" t="s">
        <v>349</v>
      </c>
      <c r="C11446" s="2">
        <v>727.8</v>
      </c>
      <c r="D11446" s="21" t="str">
        <f t="shared" si="177"/>
        <v/>
      </c>
      <c r="E11446" t="s">
        <v>77</v>
      </c>
    </row>
    <row r="11447" spans="1:5" ht="15.75" outlineLevel="1" x14ac:dyDescent="0.25">
      <c r="A11447" s="20">
        <f>A11446</f>
        <v>44316</v>
      </c>
      <c r="B11447" s="21" t="str">
        <f>B11446</f>
        <v>GRAND LAKES MUD #4</v>
      </c>
      <c r="C11447" s="22">
        <f>SUBTOTAL(9,C11446:C11446)</f>
        <v>727.8</v>
      </c>
      <c r="D11447" s="21" t="str">
        <f t="shared" si="177"/>
        <v>TOTAL</v>
      </c>
    </row>
    <row r="11448" spans="1:5" ht="15.75" outlineLevel="2" x14ac:dyDescent="0.25">
      <c r="A11448" s="17">
        <v>44316</v>
      </c>
      <c r="B11448" t="s">
        <v>313</v>
      </c>
      <c r="C11448" s="2">
        <v>5</v>
      </c>
      <c r="D11448" s="21" t="str">
        <f t="shared" si="177"/>
        <v/>
      </c>
      <c r="E11448" t="s">
        <v>77</v>
      </c>
    </row>
    <row r="11449" spans="1:5" ht="15.75" outlineLevel="2" x14ac:dyDescent="0.25">
      <c r="A11449" s="17">
        <v>44316</v>
      </c>
      <c r="B11449" t="s">
        <v>313</v>
      </c>
      <c r="C11449" s="2">
        <v>537.5</v>
      </c>
      <c r="D11449" s="21" t="str">
        <f t="shared" si="177"/>
        <v/>
      </c>
      <c r="E11449" t="s">
        <v>77</v>
      </c>
    </row>
    <row r="11450" spans="1:5" ht="15.75" outlineLevel="2" x14ac:dyDescent="0.25">
      <c r="A11450" s="17">
        <v>44316</v>
      </c>
      <c r="B11450" t="s">
        <v>313</v>
      </c>
      <c r="C11450" s="2">
        <v>5</v>
      </c>
      <c r="D11450" s="21" t="str">
        <f t="shared" si="177"/>
        <v/>
      </c>
      <c r="E11450" t="s">
        <v>77</v>
      </c>
    </row>
    <row r="11451" spans="1:5" ht="15.75" outlineLevel="1" x14ac:dyDescent="0.25">
      <c r="A11451" s="20">
        <f>A11450</f>
        <v>44316</v>
      </c>
      <c r="B11451" s="21" t="str">
        <f>B11450</f>
        <v>GRAND LAKES MUD #2</v>
      </c>
      <c r="C11451" s="22">
        <f>SUBTOTAL(9,C11448:C11450)</f>
        <v>547.5</v>
      </c>
      <c r="D11451" s="21" t="str">
        <f t="shared" si="177"/>
        <v>TOTAL</v>
      </c>
    </row>
    <row r="11452" spans="1:5" ht="15.75" outlineLevel="2" x14ac:dyDescent="0.25">
      <c r="A11452" s="17">
        <v>44316</v>
      </c>
      <c r="B11452" t="s">
        <v>1501</v>
      </c>
      <c r="C11452" s="2">
        <v>2474.8000000000002</v>
      </c>
      <c r="D11452" s="21" t="str">
        <f t="shared" si="177"/>
        <v/>
      </c>
      <c r="E11452" t="s">
        <v>72</v>
      </c>
    </row>
    <row r="11453" spans="1:5" ht="15.75" outlineLevel="1" x14ac:dyDescent="0.25">
      <c r="A11453" s="20">
        <f>A11452</f>
        <v>44316</v>
      </c>
      <c r="B11453" s="21" t="str">
        <f>B11452</f>
        <v>JOSEPHINE GRIFFITH</v>
      </c>
      <c r="C11453" s="22">
        <f>SUBTOTAL(9,C11452:C11452)</f>
        <v>2474.8000000000002</v>
      </c>
      <c r="D11453" s="21" t="str">
        <f t="shared" si="177"/>
        <v>TOTAL</v>
      </c>
    </row>
    <row r="11454" spans="1:5" ht="15.75" outlineLevel="2" x14ac:dyDescent="0.25">
      <c r="A11454" s="17">
        <v>44316</v>
      </c>
      <c r="B11454" t="s">
        <v>1502</v>
      </c>
      <c r="C11454" s="2">
        <v>207</v>
      </c>
      <c r="D11454" s="21" t="str">
        <f t="shared" ref="D11454:D11517" si="178">IF(E11454="","TOTAL","")</f>
        <v/>
      </c>
      <c r="E11454" t="s">
        <v>72</v>
      </c>
    </row>
    <row r="11455" spans="1:5" ht="15.75" outlineLevel="1" x14ac:dyDescent="0.25">
      <c r="A11455" s="20">
        <f>A11454</f>
        <v>44316</v>
      </c>
      <c r="B11455" s="21" t="str">
        <f>B11454</f>
        <v>KATE GRISSOM</v>
      </c>
      <c r="C11455" s="22">
        <f>SUBTOTAL(9,C11454:C11454)</f>
        <v>207</v>
      </c>
      <c r="D11455" s="21" t="str">
        <f t="shared" si="178"/>
        <v>TOTAL</v>
      </c>
    </row>
    <row r="11456" spans="1:5" ht="15.75" outlineLevel="2" x14ac:dyDescent="0.25">
      <c r="A11456" s="17">
        <v>44316</v>
      </c>
      <c r="B11456" t="s">
        <v>1503</v>
      </c>
      <c r="C11456" s="2">
        <v>10540</v>
      </c>
      <c r="D11456" s="21" t="str">
        <f t="shared" si="178"/>
        <v/>
      </c>
      <c r="E11456" t="s">
        <v>55</v>
      </c>
    </row>
    <row r="11457" spans="1:5" ht="15.75" outlineLevel="1" x14ac:dyDescent="0.25">
      <c r="A11457" s="20">
        <f>A11456</f>
        <v>44316</v>
      </c>
      <c r="B11457" s="21" t="str">
        <f>B11456</f>
        <v>GTX PRODUCTIONS</v>
      </c>
      <c r="C11457" s="22">
        <f>SUBTOTAL(9,C11456:C11456)</f>
        <v>10540</v>
      </c>
      <c r="D11457" s="21" t="str">
        <f t="shared" si="178"/>
        <v>TOTAL</v>
      </c>
    </row>
    <row r="11458" spans="1:5" ht="15.75" outlineLevel="2" x14ac:dyDescent="0.25">
      <c r="A11458" s="17">
        <v>44316</v>
      </c>
      <c r="B11458" t="s">
        <v>1504</v>
      </c>
      <c r="C11458" s="2">
        <v>155</v>
      </c>
      <c r="D11458" s="21" t="str">
        <f t="shared" si="178"/>
        <v/>
      </c>
      <c r="E11458" t="s">
        <v>56</v>
      </c>
    </row>
    <row r="11459" spans="1:5" ht="15.75" outlineLevel="1" x14ac:dyDescent="0.25">
      <c r="A11459" s="20">
        <f>A11458</f>
        <v>44316</v>
      </c>
      <c r="B11459" s="21" t="str">
        <f>B11458</f>
        <v>BALDEMAR GUERRA</v>
      </c>
      <c r="C11459" s="22">
        <f>SUBTOTAL(9,C11458:C11458)</f>
        <v>155</v>
      </c>
      <c r="D11459" s="21" t="str">
        <f t="shared" si="178"/>
        <v>TOTAL</v>
      </c>
    </row>
    <row r="11460" spans="1:5" ht="15.75" outlineLevel="2" x14ac:dyDescent="0.25">
      <c r="A11460" s="17">
        <v>44316</v>
      </c>
      <c r="B11460" t="s">
        <v>1505</v>
      </c>
      <c r="C11460" s="2">
        <v>210</v>
      </c>
      <c r="D11460" s="21" t="str">
        <f t="shared" si="178"/>
        <v/>
      </c>
      <c r="E11460" t="s">
        <v>56</v>
      </c>
    </row>
    <row r="11461" spans="1:5" ht="15.75" outlineLevel="1" x14ac:dyDescent="0.25">
      <c r="A11461" s="20">
        <f>A11460</f>
        <v>44316</v>
      </c>
      <c r="B11461" s="21" t="str">
        <f>B11460</f>
        <v>FRANK GUY</v>
      </c>
      <c r="C11461" s="22">
        <f>SUBTOTAL(9,C11460:C11460)</f>
        <v>210</v>
      </c>
      <c r="D11461" s="21" t="str">
        <f t="shared" si="178"/>
        <v>TOTAL</v>
      </c>
    </row>
    <row r="11462" spans="1:5" ht="15.75" outlineLevel="2" x14ac:dyDescent="0.25">
      <c r="A11462" s="17">
        <v>44316</v>
      </c>
      <c r="B11462" t="s">
        <v>189</v>
      </c>
      <c r="C11462" s="2">
        <v>270</v>
      </c>
      <c r="D11462" s="21" t="str">
        <f t="shared" si="178"/>
        <v/>
      </c>
      <c r="E11462" t="s">
        <v>64</v>
      </c>
    </row>
    <row r="11463" spans="1:5" ht="15.75" outlineLevel="2" x14ac:dyDescent="0.25">
      <c r="A11463" s="17">
        <v>44316</v>
      </c>
      <c r="B11463" t="s">
        <v>189</v>
      </c>
      <c r="C11463" s="2">
        <v>45</v>
      </c>
      <c r="D11463" s="21" t="str">
        <f t="shared" si="178"/>
        <v/>
      </c>
      <c r="E11463" t="s">
        <v>64</v>
      </c>
    </row>
    <row r="11464" spans="1:5" ht="15.75" outlineLevel="2" x14ac:dyDescent="0.25">
      <c r="A11464" s="17">
        <v>44316</v>
      </c>
      <c r="B11464" t="s">
        <v>189</v>
      </c>
      <c r="C11464" s="2">
        <v>140</v>
      </c>
      <c r="D11464" s="21" t="str">
        <f t="shared" si="178"/>
        <v/>
      </c>
      <c r="E11464" t="s">
        <v>64</v>
      </c>
    </row>
    <row r="11465" spans="1:5" ht="15.75" outlineLevel="2" x14ac:dyDescent="0.25">
      <c r="A11465" s="17">
        <v>44316</v>
      </c>
      <c r="B11465" t="s">
        <v>189</v>
      </c>
      <c r="C11465" s="2">
        <v>1200</v>
      </c>
      <c r="D11465" s="21" t="str">
        <f t="shared" si="178"/>
        <v/>
      </c>
      <c r="E11465" t="s">
        <v>58</v>
      </c>
    </row>
    <row r="11466" spans="1:5" ht="15.75" outlineLevel="2" x14ac:dyDescent="0.25">
      <c r="A11466" s="17">
        <v>44316</v>
      </c>
      <c r="B11466" t="s">
        <v>189</v>
      </c>
      <c r="C11466" s="2">
        <v>71</v>
      </c>
      <c r="D11466" s="21" t="str">
        <f t="shared" si="178"/>
        <v/>
      </c>
      <c r="E11466" t="s">
        <v>64</v>
      </c>
    </row>
    <row r="11467" spans="1:5" ht="15.75" outlineLevel="2" x14ac:dyDescent="0.25">
      <c r="A11467" s="17">
        <v>44316</v>
      </c>
      <c r="B11467" t="s">
        <v>189</v>
      </c>
      <c r="C11467" s="2">
        <v>80</v>
      </c>
      <c r="D11467" s="21" t="str">
        <f t="shared" si="178"/>
        <v/>
      </c>
      <c r="E11467" t="s">
        <v>64</v>
      </c>
    </row>
    <row r="11468" spans="1:5" ht="15.75" outlineLevel="2" x14ac:dyDescent="0.25">
      <c r="A11468" s="17">
        <v>44316</v>
      </c>
      <c r="B11468" t="s">
        <v>189</v>
      </c>
      <c r="C11468" s="2">
        <v>3680</v>
      </c>
      <c r="D11468" s="21" t="str">
        <f t="shared" si="178"/>
        <v/>
      </c>
      <c r="E11468" t="s">
        <v>58</v>
      </c>
    </row>
    <row r="11469" spans="1:5" ht="15.75" outlineLevel="1" x14ac:dyDescent="0.25">
      <c r="A11469" s="20">
        <f>A11468</f>
        <v>44316</v>
      </c>
      <c r="B11469" s="21" t="str">
        <f>B11468</f>
        <v>UNIVERSAL MELODY SERVICES LLC</v>
      </c>
      <c r="C11469" s="22">
        <f>SUBTOTAL(9,C11462:C11468)</f>
        <v>5486</v>
      </c>
      <c r="D11469" s="21" t="str">
        <f t="shared" si="178"/>
        <v>TOTAL</v>
      </c>
    </row>
    <row r="11470" spans="1:5" ht="15.75" outlineLevel="2" x14ac:dyDescent="0.25">
      <c r="A11470" s="17">
        <v>44316</v>
      </c>
      <c r="B11470" t="s">
        <v>24</v>
      </c>
      <c r="C11470" s="2">
        <v>2300</v>
      </c>
      <c r="D11470" s="21" t="str">
        <f t="shared" si="178"/>
        <v/>
      </c>
      <c r="E11470" t="s">
        <v>69</v>
      </c>
    </row>
    <row r="11471" spans="1:5" ht="15.75" outlineLevel="1" x14ac:dyDescent="0.25">
      <c r="A11471" s="20">
        <f>A11470</f>
        <v>44316</v>
      </c>
      <c r="B11471" s="21" t="str">
        <f>B11470</f>
        <v>H C D E</v>
      </c>
      <c r="C11471" s="22">
        <f>SUBTOTAL(9,C11470:C11470)</f>
        <v>2300</v>
      </c>
      <c r="D11471" s="21" t="str">
        <f t="shared" si="178"/>
        <v>TOTAL</v>
      </c>
    </row>
    <row r="11472" spans="1:5" ht="15.75" outlineLevel="2" x14ac:dyDescent="0.25">
      <c r="A11472" s="17">
        <v>44316</v>
      </c>
      <c r="B11472" t="s">
        <v>104</v>
      </c>
      <c r="C11472" s="2">
        <v>165.97</v>
      </c>
      <c r="D11472" s="21" t="str">
        <f t="shared" si="178"/>
        <v/>
      </c>
      <c r="E11472" t="s">
        <v>72</v>
      </c>
    </row>
    <row r="11473" spans="1:5" ht="15.75" outlineLevel="2" x14ac:dyDescent="0.25">
      <c r="A11473" s="17">
        <v>44316</v>
      </c>
      <c r="B11473" t="s">
        <v>104</v>
      </c>
      <c r="C11473" s="2">
        <v>25</v>
      </c>
      <c r="D11473" s="21" t="str">
        <f t="shared" si="178"/>
        <v/>
      </c>
      <c r="E11473" t="s">
        <v>55</v>
      </c>
    </row>
    <row r="11474" spans="1:5" ht="15.75" outlineLevel="2" x14ac:dyDescent="0.25">
      <c r="A11474" s="17">
        <v>44316</v>
      </c>
      <c r="B11474" t="s">
        <v>104</v>
      </c>
      <c r="C11474" s="2">
        <v>294.63</v>
      </c>
      <c r="D11474" s="21" t="str">
        <f t="shared" si="178"/>
        <v/>
      </c>
      <c r="E11474" t="s">
        <v>58</v>
      </c>
    </row>
    <row r="11475" spans="1:5" ht="15.75" outlineLevel="2" x14ac:dyDescent="0.25">
      <c r="A11475" s="17">
        <v>44316</v>
      </c>
      <c r="B11475" t="s">
        <v>104</v>
      </c>
      <c r="C11475" s="2">
        <v>128.49</v>
      </c>
      <c r="D11475" s="21" t="str">
        <f t="shared" si="178"/>
        <v/>
      </c>
      <c r="E11475" t="s">
        <v>68</v>
      </c>
    </row>
    <row r="11476" spans="1:5" ht="15.75" outlineLevel="2" x14ac:dyDescent="0.25">
      <c r="A11476" s="17">
        <v>44316</v>
      </c>
      <c r="B11476" t="s">
        <v>104</v>
      </c>
      <c r="C11476" s="2">
        <v>38.479999999999997</v>
      </c>
      <c r="D11476" s="21" t="str">
        <f t="shared" si="178"/>
        <v/>
      </c>
      <c r="E11476" t="s">
        <v>58</v>
      </c>
    </row>
    <row r="11477" spans="1:5" ht="15.75" outlineLevel="2" x14ac:dyDescent="0.25">
      <c r="A11477" s="17">
        <v>44316</v>
      </c>
      <c r="B11477" t="s">
        <v>104</v>
      </c>
      <c r="C11477" s="2">
        <v>16</v>
      </c>
      <c r="D11477" s="21" t="str">
        <f t="shared" si="178"/>
        <v/>
      </c>
      <c r="E11477" t="s">
        <v>72</v>
      </c>
    </row>
    <row r="11478" spans="1:5" ht="15.75" outlineLevel="2" x14ac:dyDescent="0.25">
      <c r="A11478" s="17">
        <v>44316</v>
      </c>
      <c r="B11478" t="s">
        <v>104</v>
      </c>
      <c r="C11478" s="2">
        <v>22.82</v>
      </c>
      <c r="D11478" s="21" t="str">
        <f t="shared" si="178"/>
        <v/>
      </c>
      <c r="E11478" t="s">
        <v>58</v>
      </c>
    </row>
    <row r="11479" spans="1:5" ht="15.75" outlineLevel="2" x14ac:dyDescent="0.25">
      <c r="A11479" s="17">
        <v>44316</v>
      </c>
      <c r="B11479" t="s">
        <v>104</v>
      </c>
      <c r="C11479" s="2">
        <v>198.81</v>
      </c>
      <c r="D11479" s="21" t="str">
        <f t="shared" si="178"/>
        <v/>
      </c>
      <c r="E11479" t="s">
        <v>58</v>
      </c>
    </row>
    <row r="11480" spans="1:5" ht="15.75" outlineLevel="2" x14ac:dyDescent="0.25">
      <c r="A11480" s="17">
        <v>44316</v>
      </c>
      <c r="B11480" t="s">
        <v>104</v>
      </c>
      <c r="C11480" s="2">
        <v>237.52</v>
      </c>
      <c r="D11480" s="21" t="str">
        <f t="shared" si="178"/>
        <v/>
      </c>
      <c r="E11480" t="s">
        <v>58</v>
      </c>
    </row>
    <row r="11481" spans="1:5" ht="15.75" outlineLevel="2" x14ac:dyDescent="0.25">
      <c r="A11481" s="17">
        <v>44316</v>
      </c>
      <c r="B11481" t="s">
        <v>104</v>
      </c>
      <c r="C11481" s="2">
        <v>50.29</v>
      </c>
      <c r="D11481" s="21" t="str">
        <f t="shared" si="178"/>
        <v/>
      </c>
      <c r="E11481" t="s">
        <v>76</v>
      </c>
    </row>
    <row r="11482" spans="1:5" ht="15.75" outlineLevel="2" x14ac:dyDescent="0.25">
      <c r="A11482" s="17">
        <v>44316</v>
      </c>
      <c r="B11482" t="s">
        <v>104</v>
      </c>
      <c r="C11482" s="2">
        <v>101.77</v>
      </c>
      <c r="D11482" s="21" t="str">
        <f t="shared" si="178"/>
        <v/>
      </c>
      <c r="E11482" t="s">
        <v>72</v>
      </c>
    </row>
    <row r="11483" spans="1:5" ht="15.75" outlineLevel="2" x14ac:dyDescent="0.25">
      <c r="A11483" s="17">
        <v>44316</v>
      </c>
      <c r="B11483" t="s">
        <v>104</v>
      </c>
      <c r="C11483" s="2">
        <v>91.76</v>
      </c>
      <c r="D11483" s="21" t="str">
        <f t="shared" si="178"/>
        <v/>
      </c>
      <c r="E11483" t="s">
        <v>68</v>
      </c>
    </row>
    <row r="11484" spans="1:5" ht="15.75" outlineLevel="2" x14ac:dyDescent="0.25">
      <c r="A11484" s="17">
        <v>44316</v>
      </c>
      <c r="B11484" t="s">
        <v>104</v>
      </c>
      <c r="C11484" s="2">
        <v>72.540000000000006</v>
      </c>
      <c r="D11484" s="21" t="str">
        <f t="shared" si="178"/>
        <v/>
      </c>
      <c r="E11484" t="s">
        <v>58</v>
      </c>
    </row>
    <row r="11485" spans="1:5" ht="15.75" outlineLevel="2" x14ac:dyDescent="0.25">
      <c r="A11485" s="17">
        <v>44316</v>
      </c>
      <c r="B11485" t="s">
        <v>104</v>
      </c>
      <c r="C11485" s="2">
        <v>37.86</v>
      </c>
      <c r="D11485" s="21" t="str">
        <f t="shared" si="178"/>
        <v/>
      </c>
      <c r="E11485" t="s">
        <v>68</v>
      </c>
    </row>
    <row r="11486" spans="1:5" ht="15.75" outlineLevel="2" x14ac:dyDescent="0.25">
      <c r="A11486" s="17">
        <v>44316</v>
      </c>
      <c r="B11486" t="s">
        <v>104</v>
      </c>
      <c r="C11486" s="2">
        <v>27.43</v>
      </c>
      <c r="D11486" s="21" t="str">
        <f t="shared" si="178"/>
        <v/>
      </c>
      <c r="E11486" t="s">
        <v>55</v>
      </c>
    </row>
    <row r="11487" spans="1:5" ht="15.75" outlineLevel="2" x14ac:dyDescent="0.25">
      <c r="A11487" s="17">
        <v>44316</v>
      </c>
      <c r="B11487" t="s">
        <v>104</v>
      </c>
      <c r="C11487" s="2">
        <v>154.79</v>
      </c>
      <c r="D11487" s="21" t="str">
        <f t="shared" si="178"/>
        <v/>
      </c>
      <c r="E11487" t="s">
        <v>55</v>
      </c>
    </row>
    <row r="11488" spans="1:5" ht="15.75" outlineLevel="2" x14ac:dyDescent="0.25">
      <c r="A11488" s="17">
        <v>44316</v>
      </c>
      <c r="B11488" t="s">
        <v>104</v>
      </c>
      <c r="C11488" s="2">
        <v>90.02</v>
      </c>
      <c r="D11488" s="21" t="str">
        <f t="shared" si="178"/>
        <v/>
      </c>
      <c r="E11488" t="s">
        <v>68</v>
      </c>
    </row>
    <row r="11489" spans="1:5" ht="15.75" outlineLevel="2" x14ac:dyDescent="0.25">
      <c r="A11489" s="17">
        <v>44316</v>
      </c>
      <c r="B11489" t="s">
        <v>104</v>
      </c>
      <c r="C11489" s="2">
        <v>94.05</v>
      </c>
      <c r="D11489" s="21" t="str">
        <f t="shared" si="178"/>
        <v/>
      </c>
      <c r="E11489" t="s">
        <v>58</v>
      </c>
    </row>
    <row r="11490" spans="1:5" ht="15.75" outlineLevel="2" x14ac:dyDescent="0.25">
      <c r="A11490" s="17">
        <v>44316</v>
      </c>
      <c r="B11490" t="s">
        <v>104</v>
      </c>
      <c r="C11490" s="2">
        <v>49.6</v>
      </c>
      <c r="D11490" s="21" t="str">
        <f t="shared" si="178"/>
        <v/>
      </c>
      <c r="E11490" t="s">
        <v>55</v>
      </c>
    </row>
    <row r="11491" spans="1:5" ht="15.75" outlineLevel="2" x14ac:dyDescent="0.25">
      <c r="A11491" s="17">
        <v>44316</v>
      </c>
      <c r="B11491" t="s">
        <v>104</v>
      </c>
      <c r="C11491" s="2">
        <v>163.61000000000001</v>
      </c>
      <c r="D11491" s="21" t="str">
        <f t="shared" si="178"/>
        <v/>
      </c>
      <c r="E11491" t="s">
        <v>58</v>
      </c>
    </row>
    <row r="11492" spans="1:5" ht="15.75" outlineLevel="2" x14ac:dyDescent="0.25">
      <c r="A11492" s="17">
        <v>44316</v>
      </c>
      <c r="B11492" t="s">
        <v>104</v>
      </c>
      <c r="C11492" s="2">
        <v>133.61000000000001</v>
      </c>
      <c r="D11492" s="21" t="str">
        <f t="shared" si="178"/>
        <v/>
      </c>
      <c r="E11492" t="s">
        <v>58</v>
      </c>
    </row>
    <row r="11493" spans="1:5" ht="15.75" outlineLevel="2" x14ac:dyDescent="0.25">
      <c r="A11493" s="17">
        <v>44316</v>
      </c>
      <c r="B11493" t="s">
        <v>104</v>
      </c>
      <c r="C11493" s="2">
        <v>125.98</v>
      </c>
      <c r="D11493" s="21" t="str">
        <f t="shared" si="178"/>
        <v/>
      </c>
      <c r="E11493" t="s">
        <v>58</v>
      </c>
    </row>
    <row r="11494" spans="1:5" ht="15.75" outlineLevel="2" x14ac:dyDescent="0.25">
      <c r="A11494" s="17">
        <v>44316</v>
      </c>
      <c r="B11494" t="s">
        <v>104</v>
      </c>
      <c r="C11494" s="2">
        <v>268.76</v>
      </c>
      <c r="D11494" s="21" t="str">
        <f t="shared" si="178"/>
        <v/>
      </c>
      <c r="E11494" t="s">
        <v>58</v>
      </c>
    </row>
    <row r="11495" spans="1:5" ht="15.75" outlineLevel="2" x14ac:dyDescent="0.25">
      <c r="A11495" s="17">
        <v>44316</v>
      </c>
      <c r="B11495" t="s">
        <v>104</v>
      </c>
      <c r="C11495" s="2">
        <v>104.07</v>
      </c>
      <c r="D11495" s="21" t="str">
        <f t="shared" si="178"/>
        <v/>
      </c>
      <c r="E11495" t="s">
        <v>58</v>
      </c>
    </row>
    <row r="11496" spans="1:5" ht="15.75" outlineLevel="2" x14ac:dyDescent="0.25">
      <c r="A11496" s="17">
        <v>44316</v>
      </c>
      <c r="B11496" t="s">
        <v>104</v>
      </c>
      <c r="C11496" s="2">
        <v>83</v>
      </c>
      <c r="D11496" s="21" t="str">
        <f t="shared" si="178"/>
        <v/>
      </c>
      <c r="E11496" t="s">
        <v>58</v>
      </c>
    </row>
    <row r="11497" spans="1:5" ht="15.75" outlineLevel="2" x14ac:dyDescent="0.25">
      <c r="A11497" s="17">
        <v>44316</v>
      </c>
      <c r="B11497" t="s">
        <v>104</v>
      </c>
      <c r="C11497" s="2">
        <v>87.24</v>
      </c>
      <c r="D11497" s="21" t="str">
        <f t="shared" si="178"/>
        <v/>
      </c>
      <c r="E11497" t="s">
        <v>58</v>
      </c>
    </row>
    <row r="11498" spans="1:5" ht="15.75" outlineLevel="2" x14ac:dyDescent="0.25">
      <c r="A11498" s="17">
        <v>44316</v>
      </c>
      <c r="B11498" t="s">
        <v>104</v>
      </c>
      <c r="C11498" s="2">
        <v>513.21</v>
      </c>
      <c r="D11498" s="21" t="str">
        <f t="shared" si="178"/>
        <v/>
      </c>
      <c r="E11498" t="s">
        <v>58</v>
      </c>
    </row>
    <row r="11499" spans="1:5" ht="15.75" outlineLevel="2" x14ac:dyDescent="0.25">
      <c r="A11499" s="17">
        <v>44316</v>
      </c>
      <c r="B11499" t="s">
        <v>104</v>
      </c>
      <c r="C11499" s="2">
        <v>45.48</v>
      </c>
      <c r="D11499" s="21" t="str">
        <f t="shared" si="178"/>
        <v/>
      </c>
      <c r="E11499" t="s">
        <v>72</v>
      </c>
    </row>
    <row r="11500" spans="1:5" ht="15.75" outlineLevel="2" x14ac:dyDescent="0.25">
      <c r="A11500" s="17">
        <v>44316</v>
      </c>
      <c r="B11500" t="s">
        <v>104</v>
      </c>
      <c r="C11500" s="2">
        <v>231.18</v>
      </c>
      <c r="D11500" s="21" t="str">
        <f t="shared" si="178"/>
        <v/>
      </c>
      <c r="E11500" t="s">
        <v>58</v>
      </c>
    </row>
    <row r="11501" spans="1:5" ht="15.75" outlineLevel="2" x14ac:dyDescent="0.25">
      <c r="A11501" s="17">
        <v>44316</v>
      </c>
      <c r="B11501" t="s">
        <v>104</v>
      </c>
      <c r="C11501" s="2">
        <v>167.22</v>
      </c>
      <c r="D11501" s="21" t="str">
        <f t="shared" si="178"/>
        <v/>
      </c>
      <c r="E11501" t="s">
        <v>58</v>
      </c>
    </row>
    <row r="11502" spans="1:5" ht="15.75" outlineLevel="2" x14ac:dyDescent="0.25">
      <c r="A11502" s="17">
        <v>44316</v>
      </c>
      <c r="B11502" t="s">
        <v>104</v>
      </c>
      <c r="C11502" s="2">
        <v>223.69</v>
      </c>
      <c r="D11502" s="21" t="str">
        <f t="shared" si="178"/>
        <v/>
      </c>
      <c r="E11502" t="s">
        <v>58</v>
      </c>
    </row>
    <row r="11503" spans="1:5" ht="15.75" outlineLevel="2" x14ac:dyDescent="0.25">
      <c r="A11503" s="17">
        <v>44316</v>
      </c>
      <c r="B11503" t="s">
        <v>104</v>
      </c>
      <c r="C11503" s="2">
        <v>130.88999999999999</v>
      </c>
      <c r="D11503" s="21" t="str">
        <f t="shared" si="178"/>
        <v/>
      </c>
      <c r="E11503" t="s">
        <v>58</v>
      </c>
    </row>
    <row r="11504" spans="1:5" ht="15.75" outlineLevel="2" x14ac:dyDescent="0.25">
      <c r="A11504" s="17">
        <v>44316</v>
      </c>
      <c r="B11504" t="s">
        <v>104</v>
      </c>
      <c r="C11504" s="2">
        <v>25</v>
      </c>
      <c r="D11504" s="21" t="str">
        <f t="shared" si="178"/>
        <v/>
      </c>
      <c r="E11504" t="s">
        <v>55</v>
      </c>
    </row>
    <row r="11505" spans="1:5" ht="15.75" outlineLevel="2" x14ac:dyDescent="0.25">
      <c r="A11505" s="17">
        <v>44316</v>
      </c>
      <c r="B11505" t="s">
        <v>104</v>
      </c>
      <c r="C11505" s="2">
        <v>72.69</v>
      </c>
      <c r="D11505" s="21" t="str">
        <f t="shared" si="178"/>
        <v/>
      </c>
      <c r="E11505" t="s">
        <v>68</v>
      </c>
    </row>
    <row r="11506" spans="1:5" ht="15.75" outlineLevel="2" x14ac:dyDescent="0.25">
      <c r="A11506" s="17">
        <v>44316</v>
      </c>
      <c r="B11506" t="s">
        <v>104</v>
      </c>
      <c r="C11506" s="2">
        <v>180</v>
      </c>
      <c r="D11506" s="21" t="str">
        <f t="shared" si="178"/>
        <v/>
      </c>
      <c r="E11506" t="s">
        <v>58</v>
      </c>
    </row>
    <row r="11507" spans="1:5" ht="15.75" outlineLevel="2" x14ac:dyDescent="0.25">
      <c r="A11507" s="17">
        <v>44316</v>
      </c>
      <c r="B11507" t="s">
        <v>104</v>
      </c>
      <c r="C11507" s="2">
        <v>46.06</v>
      </c>
      <c r="D11507" s="21" t="str">
        <f t="shared" si="178"/>
        <v/>
      </c>
      <c r="E11507" t="s">
        <v>58</v>
      </c>
    </row>
    <row r="11508" spans="1:5" ht="15.75" outlineLevel="2" x14ac:dyDescent="0.25">
      <c r="A11508" s="17">
        <v>44316</v>
      </c>
      <c r="B11508" t="s">
        <v>104</v>
      </c>
      <c r="C11508" s="2">
        <v>99.17</v>
      </c>
      <c r="D11508" s="21" t="str">
        <f t="shared" si="178"/>
        <v/>
      </c>
      <c r="E11508" t="s">
        <v>72</v>
      </c>
    </row>
    <row r="11509" spans="1:5" ht="15.75" outlineLevel="2" x14ac:dyDescent="0.25">
      <c r="A11509" s="17">
        <v>44316</v>
      </c>
      <c r="B11509" t="s">
        <v>104</v>
      </c>
      <c r="C11509" s="2">
        <v>99.51</v>
      </c>
      <c r="D11509" s="21" t="str">
        <f t="shared" si="178"/>
        <v/>
      </c>
      <c r="E11509" t="s">
        <v>58</v>
      </c>
    </row>
    <row r="11510" spans="1:5" ht="15.75" outlineLevel="2" x14ac:dyDescent="0.25">
      <c r="A11510" s="17">
        <v>44316</v>
      </c>
      <c r="B11510" t="s">
        <v>104</v>
      </c>
      <c r="C11510" s="2">
        <v>97.94</v>
      </c>
      <c r="D11510" s="21" t="str">
        <f t="shared" si="178"/>
        <v/>
      </c>
      <c r="E11510" t="s">
        <v>58</v>
      </c>
    </row>
    <row r="11511" spans="1:5" ht="15.75" outlineLevel="2" x14ac:dyDescent="0.25">
      <c r="A11511" s="17">
        <v>44316</v>
      </c>
      <c r="B11511" t="s">
        <v>104</v>
      </c>
      <c r="C11511" s="2">
        <v>242</v>
      </c>
      <c r="D11511" s="21" t="str">
        <f t="shared" si="178"/>
        <v/>
      </c>
      <c r="E11511" t="s">
        <v>75</v>
      </c>
    </row>
    <row r="11512" spans="1:5" ht="15.75" outlineLevel="2" x14ac:dyDescent="0.25">
      <c r="A11512" s="17">
        <v>44316</v>
      </c>
      <c r="B11512" t="s">
        <v>104</v>
      </c>
      <c r="C11512" s="2">
        <v>99.34</v>
      </c>
      <c r="D11512" s="21" t="str">
        <f t="shared" si="178"/>
        <v/>
      </c>
      <c r="E11512" t="s">
        <v>58</v>
      </c>
    </row>
    <row r="11513" spans="1:5" ht="15.75" outlineLevel="2" x14ac:dyDescent="0.25">
      <c r="A11513" s="17">
        <v>44316</v>
      </c>
      <c r="B11513" t="s">
        <v>104</v>
      </c>
      <c r="C11513" s="2">
        <v>27.49</v>
      </c>
      <c r="D11513" s="21" t="str">
        <f t="shared" si="178"/>
        <v/>
      </c>
      <c r="E11513" t="s">
        <v>68</v>
      </c>
    </row>
    <row r="11514" spans="1:5" ht="15.75" outlineLevel="2" x14ac:dyDescent="0.25">
      <c r="A11514" s="17">
        <v>44316</v>
      </c>
      <c r="B11514" t="s">
        <v>104</v>
      </c>
      <c r="C11514" s="2">
        <v>180.53</v>
      </c>
      <c r="D11514" s="21" t="str">
        <f t="shared" si="178"/>
        <v/>
      </c>
      <c r="E11514" t="s">
        <v>58</v>
      </c>
    </row>
    <row r="11515" spans="1:5" ht="15.75" outlineLevel="2" x14ac:dyDescent="0.25">
      <c r="A11515" s="17">
        <v>44316</v>
      </c>
      <c r="B11515" t="s">
        <v>104</v>
      </c>
      <c r="C11515" s="2">
        <v>60</v>
      </c>
      <c r="D11515" s="21" t="str">
        <f t="shared" si="178"/>
        <v/>
      </c>
      <c r="E11515" t="s">
        <v>55</v>
      </c>
    </row>
    <row r="11516" spans="1:5" ht="15.75" outlineLevel="2" x14ac:dyDescent="0.25">
      <c r="A11516" s="17">
        <v>44316</v>
      </c>
      <c r="B11516" t="s">
        <v>104</v>
      </c>
      <c r="C11516" s="2">
        <v>24.88</v>
      </c>
      <c r="D11516" s="21" t="str">
        <f t="shared" si="178"/>
        <v/>
      </c>
      <c r="E11516" t="s">
        <v>55</v>
      </c>
    </row>
    <row r="11517" spans="1:5" ht="15.75" outlineLevel="2" x14ac:dyDescent="0.25">
      <c r="A11517" s="17">
        <v>44316</v>
      </c>
      <c r="B11517" t="s">
        <v>104</v>
      </c>
      <c r="C11517" s="2">
        <v>46.53</v>
      </c>
      <c r="D11517" s="21" t="str">
        <f t="shared" si="178"/>
        <v/>
      </c>
      <c r="E11517" t="s">
        <v>55</v>
      </c>
    </row>
    <row r="11518" spans="1:5" ht="15.75" outlineLevel="2" x14ac:dyDescent="0.25">
      <c r="A11518" s="17">
        <v>44316</v>
      </c>
      <c r="B11518" t="s">
        <v>104</v>
      </c>
      <c r="C11518" s="2">
        <v>42.17</v>
      </c>
      <c r="D11518" s="21" t="str">
        <f t="shared" ref="D11518:D11581" si="179">IF(E11518="","TOTAL","")</f>
        <v/>
      </c>
      <c r="E11518" t="s">
        <v>72</v>
      </c>
    </row>
    <row r="11519" spans="1:5" ht="15.75" outlineLevel="2" x14ac:dyDescent="0.25">
      <c r="A11519" s="17">
        <v>44316</v>
      </c>
      <c r="B11519" t="s">
        <v>104</v>
      </c>
      <c r="C11519" s="2">
        <v>50.28</v>
      </c>
      <c r="D11519" s="21" t="str">
        <f t="shared" si="179"/>
        <v/>
      </c>
      <c r="E11519" t="s">
        <v>58</v>
      </c>
    </row>
    <row r="11520" spans="1:5" ht="15.75" outlineLevel="2" x14ac:dyDescent="0.25">
      <c r="A11520" s="17">
        <v>44316</v>
      </c>
      <c r="B11520" t="s">
        <v>104</v>
      </c>
      <c r="C11520" s="2">
        <v>23.55</v>
      </c>
      <c r="D11520" s="21" t="str">
        <f t="shared" si="179"/>
        <v/>
      </c>
      <c r="E11520" t="s">
        <v>58</v>
      </c>
    </row>
    <row r="11521" spans="1:5" ht="15.75" outlineLevel="2" x14ac:dyDescent="0.25">
      <c r="A11521" s="17">
        <v>44316</v>
      </c>
      <c r="B11521" t="s">
        <v>104</v>
      </c>
      <c r="C11521" s="2">
        <v>110.2</v>
      </c>
      <c r="D11521" s="21" t="str">
        <f t="shared" si="179"/>
        <v/>
      </c>
      <c r="E11521" t="s">
        <v>58</v>
      </c>
    </row>
    <row r="11522" spans="1:5" ht="15.75" outlineLevel="2" x14ac:dyDescent="0.25">
      <c r="A11522" s="17">
        <v>44316</v>
      </c>
      <c r="B11522" t="s">
        <v>104</v>
      </c>
      <c r="C11522" s="2">
        <v>47.73</v>
      </c>
      <c r="D11522" s="21" t="str">
        <f t="shared" si="179"/>
        <v/>
      </c>
      <c r="E11522" t="s">
        <v>68</v>
      </c>
    </row>
    <row r="11523" spans="1:5" ht="15.75" outlineLevel="2" x14ac:dyDescent="0.25">
      <c r="A11523" s="17">
        <v>44316</v>
      </c>
      <c r="B11523" t="s">
        <v>104</v>
      </c>
      <c r="C11523" s="2">
        <v>50</v>
      </c>
      <c r="D11523" s="21" t="str">
        <f t="shared" si="179"/>
        <v/>
      </c>
      <c r="E11523" t="s">
        <v>68</v>
      </c>
    </row>
    <row r="11524" spans="1:5" ht="15.75" outlineLevel="2" x14ac:dyDescent="0.25">
      <c r="A11524" s="17">
        <v>44316</v>
      </c>
      <c r="B11524" t="s">
        <v>104</v>
      </c>
      <c r="C11524" s="2">
        <v>38.64</v>
      </c>
      <c r="D11524" s="21" t="str">
        <f t="shared" si="179"/>
        <v/>
      </c>
      <c r="E11524" t="s">
        <v>72</v>
      </c>
    </row>
    <row r="11525" spans="1:5" ht="15.75" outlineLevel="2" x14ac:dyDescent="0.25">
      <c r="A11525" s="17">
        <v>44316</v>
      </c>
      <c r="B11525" t="s">
        <v>104</v>
      </c>
      <c r="C11525" s="2">
        <v>189.87</v>
      </c>
      <c r="D11525" s="21" t="str">
        <f t="shared" si="179"/>
        <v/>
      </c>
      <c r="E11525" t="s">
        <v>68</v>
      </c>
    </row>
    <row r="11526" spans="1:5" ht="15.75" outlineLevel="2" x14ac:dyDescent="0.25">
      <c r="A11526" s="17">
        <v>44316</v>
      </c>
      <c r="B11526" t="s">
        <v>104</v>
      </c>
      <c r="C11526" s="2">
        <v>89.99</v>
      </c>
      <c r="D11526" s="21" t="str">
        <f t="shared" si="179"/>
        <v/>
      </c>
      <c r="E11526" t="s">
        <v>68</v>
      </c>
    </row>
    <row r="11527" spans="1:5" ht="15.75" outlineLevel="2" x14ac:dyDescent="0.25">
      <c r="A11527" s="17">
        <v>44316</v>
      </c>
      <c r="B11527" t="s">
        <v>104</v>
      </c>
      <c r="C11527" s="2">
        <v>235</v>
      </c>
      <c r="D11527" s="21" t="str">
        <f t="shared" si="179"/>
        <v/>
      </c>
      <c r="E11527" t="s">
        <v>68</v>
      </c>
    </row>
    <row r="11528" spans="1:5" ht="15.75" outlineLevel="2" x14ac:dyDescent="0.25">
      <c r="A11528" s="17">
        <v>44316</v>
      </c>
      <c r="B11528" t="s">
        <v>104</v>
      </c>
      <c r="C11528" s="2">
        <v>47.32</v>
      </c>
      <c r="D11528" s="21" t="str">
        <f t="shared" si="179"/>
        <v/>
      </c>
      <c r="E11528" t="s">
        <v>58</v>
      </c>
    </row>
    <row r="11529" spans="1:5" ht="15.75" outlineLevel="2" x14ac:dyDescent="0.25">
      <c r="A11529" s="17">
        <v>44316</v>
      </c>
      <c r="B11529" t="s">
        <v>104</v>
      </c>
      <c r="C11529" s="2">
        <v>24.9</v>
      </c>
      <c r="D11529" s="21" t="str">
        <f t="shared" si="179"/>
        <v/>
      </c>
      <c r="E11529" t="s">
        <v>58</v>
      </c>
    </row>
    <row r="11530" spans="1:5" ht="15.75" outlineLevel="2" x14ac:dyDescent="0.25">
      <c r="A11530" s="17">
        <v>44316</v>
      </c>
      <c r="B11530" t="s">
        <v>104</v>
      </c>
      <c r="C11530" s="2">
        <v>105.16</v>
      </c>
      <c r="D11530" s="21" t="str">
        <f t="shared" si="179"/>
        <v/>
      </c>
      <c r="E11530" t="s">
        <v>72</v>
      </c>
    </row>
    <row r="11531" spans="1:5" ht="15.75" outlineLevel="2" x14ac:dyDescent="0.25">
      <c r="A11531" s="17">
        <v>44316</v>
      </c>
      <c r="B11531" t="s">
        <v>104</v>
      </c>
      <c r="C11531" s="2">
        <v>141.24</v>
      </c>
      <c r="D11531" s="21" t="str">
        <f t="shared" si="179"/>
        <v/>
      </c>
      <c r="E11531" t="s">
        <v>55</v>
      </c>
    </row>
    <row r="11532" spans="1:5" ht="15.75" outlineLevel="2" x14ac:dyDescent="0.25">
      <c r="A11532" s="17">
        <v>44316</v>
      </c>
      <c r="B11532" t="s">
        <v>104</v>
      </c>
      <c r="C11532" s="2">
        <v>100</v>
      </c>
      <c r="D11532" s="21" t="str">
        <f t="shared" si="179"/>
        <v/>
      </c>
      <c r="E11532" t="s">
        <v>68</v>
      </c>
    </row>
    <row r="11533" spans="1:5" ht="15.75" outlineLevel="2" x14ac:dyDescent="0.25">
      <c r="A11533" s="17">
        <v>44316</v>
      </c>
      <c r="B11533" t="s">
        <v>104</v>
      </c>
      <c r="C11533" s="2">
        <v>88</v>
      </c>
      <c r="D11533" s="21" t="str">
        <f t="shared" si="179"/>
        <v/>
      </c>
      <c r="E11533" t="s">
        <v>75</v>
      </c>
    </row>
    <row r="11534" spans="1:5" ht="15.75" outlineLevel="2" x14ac:dyDescent="0.25">
      <c r="A11534" s="17">
        <v>44316</v>
      </c>
      <c r="B11534" t="s">
        <v>104</v>
      </c>
      <c r="C11534" s="2">
        <v>73.81</v>
      </c>
      <c r="D11534" s="21" t="str">
        <f t="shared" si="179"/>
        <v/>
      </c>
      <c r="E11534" t="s">
        <v>68</v>
      </c>
    </row>
    <row r="11535" spans="1:5" ht="15.75" outlineLevel="2" x14ac:dyDescent="0.25">
      <c r="A11535" s="17">
        <v>44316</v>
      </c>
      <c r="B11535" t="s">
        <v>104</v>
      </c>
      <c r="C11535" s="2">
        <v>28.78</v>
      </c>
      <c r="D11535" s="21" t="str">
        <f t="shared" si="179"/>
        <v/>
      </c>
      <c r="E11535" t="s">
        <v>68</v>
      </c>
    </row>
    <row r="11536" spans="1:5" ht="15.75" outlineLevel="2" x14ac:dyDescent="0.25">
      <c r="A11536" s="17">
        <v>44316</v>
      </c>
      <c r="B11536" t="s">
        <v>104</v>
      </c>
      <c r="C11536" s="2">
        <v>31.59</v>
      </c>
      <c r="D11536" s="21" t="str">
        <f t="shared" si="179"/>
        <v/>
      </c>
      <c r="E11536" t="s">
        <v>58</v>
      </c>
    </row>
    <row r="11537" spans="1:5" ht="15.75" outlineLevel="2" x14ac:dyDescent="0.25">
      <c r="A11537" s="17">
        <v>44316</v>
      </c>
      <c r="B11537" t="s">
        <v>104</v>
      </c>
      <c r="C11537" s="2">
        <v>256.44</v>
      </c>
      <c r="D11537" s="21" t="str">
        <f t="shared" si="179"/>
        <v/>
      </c>
      <c r="E11537" t="s">
        <v>55</v>
      </c>
    </row>
    <row r="11538" spans="1:5" ht="15.75" outlineLevel="2" x14ac:dyDescent="0.25">
      <c r="A11538" s="17">
        <v>44316</v>
      </c>
      <c r="B11538" t="s">
        <v>104</v>
      </c>
      <c r="C11538" s="2">
        <v>40.08</v>
      </c>
      <c r="D11538" s="21" t="str">
        <f t="shared" si="179"/>
        <v/>
      </c>
      <c r="E11538" t="s">
        <v>58</v>
      </c>
    </row>
    <row r="11539" spans="1:5" ht="15.75" outlineLevel="2" x14ac:dyDescent="0.25">
      <c r="A11539" s="17">
        <v>44316</v>
      </c>
      <c r="B11539" t="s">
        <v>104</v>
      </c>
      <c r="C11539" s="2">
        <v>63.85</v>
      </c>
      <c r="D11539" s="21" t="str">
        <f t="shared" si="179"/>
        <v/>
      </c>
      <c r="E11539" t="s">
        <v>55</v>
      </c>
    </row>
    <row r="11540" spans="1:5" ht="15.75" outlineLevel="2" x14ac:dyDescent="0.25">
      <c r="A11540" s="17">
        <v>44316</v>
      </c>
      <c r="B11540" t="s">
        <v>104</v>
      </c>
      <c r="C11540" s="2">
        <v>197.54</v>
      </c>
      <c r="D11540" s="21" t="str">
        <f t="shared" si="179"/>
        <v/>
      </c>
      <c r="E11540" t="s">
        <v>58</v>
      </c>
    </row>
    <row r="11541" spans="1:5" ht="15.75" outlineLevel="2" x14ac:dyDescent="0.25">
      <c r="A11541" s="17">
        <v>44316</v>
      </c>
      <c r="B11541" t="s">
        <v>104</v>
      </c>
      <c r="C11541" s="2">
        <v>25.44</v>
      </c>
      <c r="D11541" s="21" t="str">
        <f t="shared" si="179"/>
        <v/>
      </c>
      <c r="E11541" t="s">
        <v>58</v>
      </c>
    </row>
    <row r="11542" spans="1:5" ht="15.75" outlineLevel="2" x14ac:dyDescent="0.25">
      <c r="A11542" s="17">
        <v>44316</v>
      </c>
      <c r="B11542" t="s">
        <v>104</v>
      </c>
      <c r="C11542" s="2">
        <v>47.35</v>
      </c>
      <c r="D11542" s="21" t="str">
        <f t="shared" si="179"/>
        <v/>
      </c>
      <c r="E11542" t="s">
        <v>58</v>
      </c>
    </row>
    <row r="11543" spans="1:5" ht="15.75" outlineLevel="2" x14ac:dyDescent="0.25">
      <c r="A11543" s="17">
        <v>44316</v>
      </c>
      <c r="B11543" t="s">
        <v>104</v>
      </c>
      <c r="C11543" s="2">
        <v>29.83</v>
      </c>
      <c r="D11543" s="21" t="str">
        <f t="shared" si="179"/>
        <v/>
      </c>
      <c r="E11543" t="s">
        <v>58</v>
      </c>
    </row>
    <row r="11544" spans="1:5" ht="15.75" outlineLevel="2" x14ac:dyDescent="0.25">
      <c r="A11544" s="17">
        <v>44316</v>
      </c>
      <c r="B11544" t="s">
        <v>104</v>
      </c>
      <c r="C11544" s="2">
        <v>195.6</v>
      </c>
      <c r="D11544" s="21" t="str">
        <f t="shared" si="179"/>
        <v/>
      </c>
      <c r="E11544" t="s">
        <v>72</v>
      </c>
    </row>
    <row r="11545" spans="1:5" ht="15.75" outlineLevel="2" x14ac:dyDescent="0.25">
      <c r="A11545" s="17">
        <v>44316</v>
      </c>
      <c r="B11545" t="s">
        <v>104</v>
      </c>
      <c r="C11545" s="2">
        <v>70.900000000000006</v>
      </c>
      <c r="D11545" s="21" t="str">
        <f t="shared" si="179"/>
        <v/>
      </c>
      <c r="E11545" t="s">
        <v>58</v>
      </c>
    </row>
    <row r="11546" spans="1:5" ht="15.75" outlineLevel="2" x14ac:dyDescent="0.25">
      <c r="A11546" s="17">
        <v>44316</v>
      </c>
      <c r="B11546" t="s">
        <v>104</v>
      </c>
      <c r="C11546" s="2">
        <v>70.2</v>
      </c>
      <c r="D11546" s="21" t="str">
        <f t="shared" si="179"/>
        <v/>
      </c>
      <c r="E11546" t="s">
        <v>58</v>
      </c>
    </row>
    <row r="11547" spans="1:5" ht="15.75" outlineLevel="2" x14ac:dyDescent="0.25">
      <c r="A11547" s="17">
        <v>44316</v>
      </c>
      <c r="B11547" t="s">
        <v>104</v>
      </c>
      <c r="C11547" s="2">
        <v>28.74</v>
      </c>
      <c r="D11547" s="21" t="str">
        <f t="shared" si="179"/>
        <v/>
      </c>
      <c r="E11547" t="s">
        <v>68</v>
      </c>
    </row>
    <row r="11548" spans="1:5" ht="15.75" outlineLevel="2" x14ac:dyDescent="0.25">
      <c r="A11548" s="17">
        <v>44316</v>
      </c>
      <c r="B11548" t="s">
        <v>104</v>
      </c>
      <c r="C11548" s="2">
        <v>9.58</v>
      </c>
      <c r="D11548" s="21" t="str">
        <f t="shared" si="179"/>
        <v/>
      </c>
      <c r="E11548" t="s">
        <v>68</v>
      </c>
    </row>
    <row r="11549" spans="1:5" ht="15.75" outlineLevel="1" x14ac:dyDescent="0.25">
      <c r="A11549" s="20">
        <f>A11548</f>
        <v>44316</v>
      </c>
      <c r="B11549" s="21" t="str">
        <f>B11548</f>
        <v>HEB CREDIT RECEIVABLES DEPT 308</v>
      </c>
      <c r="C11549" s="22">
        <f>SUBTOTAL(9,C11472:C11548)</f>
        <v>8030.6899999999969</v>
      </c>
      <c r="D11549" s="21" t="str">
        <f t="shared" si="179"/>
        <v>TOTAL</v>
      </c>
    </row>
    <row r="11550" spans="1:5" ht="15.75" outlineLevel="2" x14ac:dyDescent="0.25">
      <c r="A11550" s="17">
        <v>44316</v>
      </c>
      <c r="B11550" t="s">
        <v>565</v>
      </c>
      <c r="C11550" s="2">
        <v>332.5</v>
      </c>
      <c r="D11550" s="21" t="str">
        <f t="shared" si="179"/>
        <v/>
      </c>
      <c r="E11550" t="s">
        <v>56</v>
      </c>
    </row>
    <row r="11551" spans="1:5" ht="15.75" outlineLevel="1" x14ac:dyDescent="0.25">
      <c r="A11551" s="20">
        <f>A11550</f>
        <v>44316</v>
      </c>
      <c r="B11551" s="21" t="str">
        <f>B11550</f>
        <v>HONG HUYNH HA</v>
      </c>
      <c r="C11551" s="22">
        <f>SUBTOTAL(9,C11550:C11550)</f>
        <v>332.5</v>
      </c>
      <c r="D11551" s="21" t="str">
        <f t="shared" si="179"/>
        <v>TOTAL</v>
      </c>
    </row>
    <row r="11552" spans="1:5" ht="15.75" outlineLevel="2" x14ac:dyDescent="0.25">
      <c r="A11552" s="17">
        <v>44316</v>
      </c>
      <c r="B11552" t="s">
        <v>1506</v>
      </c>
      <c r="C11552" s="2">
        <v>60</v>
      </c>
      <c r="D11552" s="21" t="str">
        <f t="shared" si="179"/>
        <v/>
      </c>
      <c r="E11552" t="s">
        <v>384</v>
      </c>
    </row>
    <row r="11553" spans="1:5" ht="15.75" outlineLevel="1" x14ac:dyDescent="0.25">
      <c r="A11553" s="20">
        <f>A11552</f>
        <v>44316</v>
      </c>
      <c r="B11553" s="21" t="str">
        <f>B11552</f>
        <v>KAREN L HAGIN</v>
      </c>
      <c r="C11553" s="22">
        <f>SUBTOTAL(9,C11552:C11552)</f>
        <v>60</v>
      </c>
      <c r="D11553" s="21" t="str">
        <f t="shared" si="179"/>
        <v>TOTAL</v>
      </c>
    </row>
    <row r="11554" spans="1:5" ht="15.75" outlineLevel="2" x14ac:dyDescent="0.25">
      <c r="A11554" s="17">
        <v>44316</v>
      </c>
      <c r="B11554" t="s">
        <v>21</v>
      </c>
      <c r="C11554" s="2">
        <v>84.75</v>
      </c>
      <c r="D11554" s="21" t="str">
        <f t="shared" si="179"/>
        <v/>
      </c>
      <c r="E11554" t="s">
        <v>58</v>
      </c>
    </row>
    <row r="11555" spans="1:5" ht="15.75" outlineLevel="2" x14ac:dyDescent="0.25">
      <c r="A11555" s="17">
        <v>44316</v>
      </c>
      <c r="B11555" t="s">
        <v>21</v>
      </c>
      <c r="C11555" s="2">
        <v>20.36</v>
      </c>
      <c r="D11555" s="21" t="str">
        <f t="shared" si="179"/>
        <v/>
      </c>
      <c r="E11555" t="s">
        <v>58</v>
      </c>
    </row>
    <row r="11556" spans="1:5" ht="15.75" outlineLevel="2" x14ac:dyDescent="0.25">
      <c r="A11556" s="17">
        <v>44316</v>
      </c>
      <c r="B11556" t="s">
        <v>21</v>
      </c>
      <c r="C11556" s="2">
        <v>479.96</v>
      </c>
      <c r="D11556" s="21" t="str">
        <f t="shared" si="179"/>
        <v/>
      </c>
      <c r="E11556" t="s">
        <v>144</v>
      </c>
    </row>
    <row r="11557" spans="1:5" ht="15.75" outlineLevel="2" x14ac:dyDescent="0.25">
      <c r="A11557" s="17">
        <v>44316</v>
      </c>
      <c r="B11557" t="s">
        <v>21</v>
      </c>
      <c r="C11557" s="2">
        <v>33.979999999999997</v>
      </c>
      <c r="D11557" s="21" t="str">
        <f t="shared" si="179"/>
        <v/>
      </c>
      <c r="E11557" t="s">
        <v>58</v>
      </c>
    </row>
    <row r="11558" spans="1:5" ht="15.75" outlineLevel="2" x14ac:dyDescent="0.25">
      <c r="A11558" s="17">
        <v>44316</v>
      </c>
      <c r="B11558" t="s">
        <v>21</v>
      </c>
      <c r="C11558" s="2">
        <v>106.24</v>
      </c>
      <c r="D11558" s="21" t="str">
        <f t="shared" si="179"/>
        <v/>
      </c>
      <c r="E11558" t="s">
        <v>58</v>
      </c>
    </row>
    <row r="11559" spans="1:5" ht="15.75" outlineLevel="1" x14ac:dyDescent="0.25">
      <c r="A11559" s="20">
        <f>A11558</f>
        <v>44316</v>
      </c>
      <c r="B11559" s="21" t="str">
        <f>B11558</f>
        <v>ETA/HAND2MIND</v>
      </c>
      <c r="C11559" s="22">
        <f>SUBTOTAL(9,C11554:C11558)</f>
        <v>725.29</v>
      </c>
      <c r="D11559" s="21" t="str">
        <f t="shared" si="179"/>
        <v>TOTAL</v>
      </c>
    </row>
    <row r="11560" spans="1:5" ht="15.75" outlineLevel="2" x14ac:dyDescent="0.25">
      <c r="A11560" s="17">
        <v>44316</v>
      </c>
      <c r="B11560" t="s">
        <v>1507</v>
      </c>
      <c r="C11560" s="2">
        <v>35</v>
      </c>
      <c r="D11560" s="21" t="str">
        <f t="shared" si="179"/>
        <v/>
      </c>
      <c r="E11560" t="s">
        <v>384</v>
      </c>
    </row>
    <row r="11561" spans="1:5" ht="15.75" outlineLevel="1" x14ac:dyDescent="0.25">
      <c r="A11561" s="20">
        <f>A11560</f>
        <v>44316</v>
      </c>
      <c r="B11561" s="21" t="str">
        <f>B11560</f>
        <v>ROSANNA V HANSEN</v>
      </c>
      <c r="C11561" s="22">
        <f>SUBTOTAL(9,C11560:C11560)</f>
        <v>35</v>
      </c>
      <c r="D11561" s="21" t="str">
        <f t="shared" si="179"/>
        <v>TOTAL</v>
      </c>
    </row>
    <row r="11562" spans="1:5" ht="15.75" outlineLevel="2" x14ac:dyDescent="0.25">
      <c r="A11562" s="17">
        <v>44316</v>
      </c>
      <c r="B11562" t="s">
        <v>1508</v>
      </c>
      <c r="C11562" s="2">
        <v>1656</v>
      </c>
      <c r="D11562" s="21" t="str">
        <f t="shared" si="179"/>
        <v/>
      </c>
      <c r="E11562" t="s">
        <v>72</v>
      </c>
    </row>
    <row r="11563" spans="1:5" ht="15.75" outlineLevel="1" x14ac:dyDescent="0.25">
      <c r="A11563" s="20">
        <f>A11562</f>
        <v>44316</v>
      </c>
      <c r="B11563" s="21" t="str">
        <f>B11562</f>
        <v>TYLER HARBUCK</v>
      </c>
      <c r="C11563" s="22">
        <f>SUBTOTAL(9,C11562:C11562)</f>
        <v>1656</v>
      </c>
      <c r="D11563" s="21" t="str">
        <f t="shared" si="179"/>
        <v>TOTAL</v>
      </c>
    </row>
    <row r="11564" spans="1:5" ht="15.75" outlineLevel="2" x14ac:dyDescent="0.25">
      <c r="A11564" s="17">
        <v>44316</v>
      </c>
      <c r="B11564" t="s">
        <v>566</v>
      </c>
      <c r="C11564" s="2">
        <v>1361.42</v>
      </c>
      <c r="D11564" s="21" t="str">
        <f t="shared" si="179"/>
        <v/>
      </c>
      <c r="E11564" t="s">
        <v>77</v>
      </c>
    </row>
    <row r="11565" spans="1:5" ht="15.75" outlineLevel="2" x14ac:dyDescent="0.25">
      <c r="A11565" s="17">
        <v>44316</v>
      </c>
      <c r="B11565" t="s">
        <v>566</v>
      </c>
      <c r="C11565" s="2">
        <v>13.25</v>
      </c>
      <c r="D11565" s="21" t="str">
        <f t="shared" si="179"/>
        <v/>
      </c>
      <c r="E11565" t="s">
        <v>77</v>
      </c>
    </row>
    <row r="11566" spans="1:5" ht="15.75" outlineLevel="1" x14ac:dyDescent="0.25">
      <c r="A11566" s="20">
        <f>A11565</f>
        <v>44316</v>
      </c>
      <c r="B11566" s="21" t="str">
        <f>B11565</f>
        <v>HARRIS COUNTY MUD 457</v>
      </c>
      <c r="C11566" s="22">
        <f>SUBTOTAL(9,C11564:C11565)</f>
        <v>1374.67</v>
      </c>
      <c r="D11566" s="21" t="str">
        <f t="shared" si="179"/>
        <v>TOTAL</v>
      </c>
    </row>
    <row r="11567" spans="1:5" ht="15.75" outlineLevel="2" x14ac:dyDescent="0.25">
      <c r="A11567" s="17">
        <v>44316</v>
      </c>
      <c r="B11567" t="s">
        <v>315</v>
      </c>
      <c r="C11567" s="2">
        <v>730.95</v>
      </c>
      <c r="D11567" s="21" t="str">
        <f t="shared" si="179"/>
        <v/>
      </c>
      <c r="E11567" t="s">
        <v>77</v>
      </c>
    </row>
    <row r="11568" spans="1:5" ht="15.75" outlineLevel="1" x14ac:dyDescent="0.25">
      <c r="A11568" s="20">
        <f>A11567</f>
        <v>44316</v>
      </c>
      <c r="B11568" s="21" t="str">
        <f>B11567</f>
        <v>HARRIS COUNTY MUD 81</v>
      </c>
      <c r="C11568" s="22">
        <f>SUBTOTAL(9,C11567:C11567)</f>
        <v>730.95</v>
      </c>
      <c r="D11568" s="21" t="str">
        <f t="shared" si="179"/>
        <v>TOTAL</v>
      </c>
    </row>
    <row r="11569" spans="1:5" ht="15.75" outlineLevel="2" x14ac:dyDescent="0.25">
      <c r="A11569" s="17">
        <v>44316</v>
      </c>
      <c r="B11569" t="s">
        <v>351</v>
      </c>
      <c r="C11569" s="2">
        <v>9.5</v>
      </c>
      <c r="D11569" s="21" t="str">
        <f t="shared" si="179"/>
        <v/>
      </c>
      <c r="E11569" t="s">
        <v>77</v>
      </c>
    </row>
    <row r="11570" spans="1:5" ht="15.75" outlineLevel="2" x14ac:dyDescent="0.25">
      <c r="A11570" s="17">
        <v>44316</v>
      </c>
      <c r="B11570" t="s">
        <v>351</v>
      </c>
      <c r="C11570" s="2">
        <v>735.35</v>
      </c>
      <c r="D11570" s="21" t="str">
        <f t="shared" si="179"/>
        <v/>
      </c>
      <c r="E11570" t="s">
        <v>77</v>
      </c>
    </row>
    <row r="11571" spans="1:5" ht="15.75" outlineLevel="1" x14ac:dyDescent="0.25">
      <c r="A11571" s="20">
        <f>A11570</f>
        <v>44316</v>
      </c>
      <c r="B11571" s="21" t="str">
        <f>B11570</f>
        <v>HARRIS COUNTY MUD 64</v>
      </c>
      <c r="C11571" s="22">
        <f>SUBTOTAL(9,C11569:C11570)</f>
        <v>744.85</v>
      </c>
      <c r="D11571" s="21" t="str">
        <f t="shared" si="179"/>
        <v>TOTAL</v>
      </c>
    </row>
    <row r="11572" spans="1:5" ht="15.75" outlineLevel="2" x14ac:dyDescent="0.25">
      <c r="A11572" s="17">
        <v>44316</v>
      </c>
      <c r="B11572" t="s">
        <v>353</v>
      </c>
      <c r="C11572" s="2">
        <v>882.93</v>
      </c>
      <c r="D11572" s="21" t="str">
        <f t="shared" si="179"/>
        <v/>
      </c>
      <c r="E11572" t="s">
        <v>77</v>
      </c>
    </row>
    <row r="11573" spans="1:5" ht="15.75" outlineLevel="2" x14ac:dyDescent="0.25">
      <c r="A11573" s="17">
        <v>44316</v>
      </c>
      <c r="B11573" t="s">
        <v>353</v>
      </c>
      <c r="C11573" s="2">
        <v>28</v>
      </c>
      <c r="D11573" s="21" t="str">
        <f t="shared" si="179"/>
        <v/>
      </c>
      <c r="E11573" t="s">
        <v>77</v>
      </c>
    </row>
    <row r="11574" spans="1:5" ht="15.75" outlineLevel="1" x14ac:dyDescent="0.25">
      <c r="A11574" s="20">
        <f>A11573</f>
        <v>44316</v>
      </c>
      <c r="B11574" s="21" t="str">
        <f>B11573</f>
        <v>HARRIS COUNTY MUD #432</v>
      </c>
      <c r="C11574" s="22">
        <f>SUBTOTAL(9,C11572:C11573)</f>
        <v>910.93</v>
      </c>
      <c r="D11574" s="21" t="str">
        <f t="shared" si="179"/>
        <v>TOTAL</v>
      </c>
    </row>
    <row r="11575" spans="1:5" ht="15.75" outlineLevel="2" x14ac:dyDescent="0.25">
      <c r="A11575" s="17">
        <v>44316</v>
      </c>
      <c r="B11575" t="s">
        <v>202</v>
      </c>
      <c r="C11575" s="2">
        <v>8.25</v>
      </c>
      <c r="D11575" s="21" t="str">
        <f t="shared" si="179"/>
        <v/>
      </c>
      <c r="E11575" t="s">
        <v>74</v>
      </c>
    </row>
    <row r="11576" spans="1:5" ht="15.75" outlineLevel="2" x14ac:dyDescent="0.25">
      <c r="A11576" s="17">
        <v>44316</v>
      </c>
      <c r="B11576" t="s">
        <v>202</v>
      </c>
      <c r="C11576" s="2">
        <v>8.25</v>
      </c>
      <c r="D11576" s="21" t="str">
        <f t="shared" si="179"/>
        <v/>
      </c>
      <c r="E11576" t="s">
        <v>74</v>
      </c>
    </row>
    <row r="11577" spans="1:5" ht="15.75" outlineLevel="2" x14ac:dyDescent="0.25">
      <c r="A11577" s="17">
        <v>44316</v>
      </c>
      <c r="B11577" t="s">
        <v>202</v>
      </c>
      <c r="C11577" s="2">
        <v>8.25</v>
      </c>
      <c r="D11577" s="21" t="str">
        <f t="shared" si="179"/>
        <v/>
      </c>
      <c r="E11577" t="s">
        <v>74</v>
      </c>
    </row>
    <row r="11578" spans="1:5" ht="15.75" outlineLevel="2" x14ac:dyDescent="0.25">
      <c r="A11578" s="17">
        <v>44316</v>
      </c>
      <c r="B11578" t="s">
        <v>202</v>
      </c>
      <c r="C11578" s="2">
        <v>8.25</v>
      </c>
      <c r="D11578" s="21" t="str">
        <f t="shared" si="179"/>
        <v/>
      </c>
      <c r="E11578" t="s">
        <v>74</v>
      </c>
    </row>
    <row r="11579" spans="1:5" ht="15.75" outlineLevel="2" x14ac:dyDescent="0.25">
      <c r="A11579" s="17">
        <v>44316</v>
      </c>
      <c r="B11579" t="s">
        <v>202</v>
      </c>
      <c r="C11579" s="2">
        <v>8.25</v>
      </c>
      <c r="D11579" s="21" t="str">
        <f t="shared" si="179"/>
        <v/>
      </c>
      <c r="E11579" t="s">
        <v>74</v>
      </c>
    </row>
    <row r="11580" spans="1:5" ht="15.75" outlineLevel="2" x14ac:dyDescent="0.25">
      <c r="A11580" s="17">
        <v>44316</v>
      </c>
      <c r="B11580" t="s">
        <v>202</v>
      </c>
      <c r="C11580" s="2">
        <v>8.25</v>
      </c>
      <c r="D11580" s="21" t="str">
        <f t="shared" si="179"/>
        <v/>
      </c>
      <c r="E11580" t="s">
        <v>74</v>
      </c>
    </row>
    <row r="11581" spans="1:5" ht="15.75" outlineLevel="2" x14ac:dyDescent="0.25">
      <c r="A11581" s="17">
        <v>44316</v>
      </c>
      <c r="B11581" t="s">
        <v>202</v>
      </c>
      <c r="C11581" s="2">
        <v>8.25</v>
      </c>
      <c r="D11581" s="21" t="str">
        <f t="shared" si="179"/>
        <v/>
      </c>
      <c r="E11581" t="s">
        <v>74</v>
      </c>
    </row>
    <row r="11582" spans="1:5" ht="15.75" outlineLevel="2" x14ac:dyDescent="0.25">
      <c r="A11582" s="17">
        <v>44316</v>
      </c>
      <c r="B11582" t="s">
        <v>202</v>
      </c>
      <c r="C11582" s="2">
        <v>8.25</v>
      </c>
      <c r="D11582" s="21" t="str">
        <f t="shared" ref="D11582:D11645" si="180">IF(E11582="","TOTAL","")</f>
        <v/>
      </c>
      <c r="E11582" t="s">
        <v>74</v>
      </c>
    </row>
    <row r="11583" spans="1:5" ht="15.75" outlineLevel="2" x14ac:dyDescent="0.25">
      <c r="A11583" s="17">
        <v>44316</v>
      </c>
      <c r="B11583" t="s">
        <v>202</v>
      </c>
      <c r="C11583" s="2">
        <v>8.25</v>
      </c>
      <c r="D11583" s="21" t="str">
        <f t="shared" si="180"/>
        <v/>
      </c>
      <c r="E11583" t="s">
        <v>74</v>
      </c>
    </row>
    <row r="11584" spans="1:5" ht="15.75" outlineLevel="2" x14ac:dyDescent="0.25">
      <c r="A11584" s="17">
        <v>44316</v>
      </c>
      <c r="B11584" t="s">
        <v>202</v>
      </c>
      <c r="C11584" s="2">
        <v>8.25</v>
      </c>
      <c r="D11584" s="21" t="str">
        <f t="shared" si="180"/>
        <v/>
      </c>
      <c r="E11584" t="s">
        <v>74</v>
      </c>
    </row>
    <row r="11585" spans="1:5" ht="15.75" outlineLevel="2" x14ac:dyDescent="0.25">
      <c r="A11585" s="17">
        <v>44316</v>
      </c>
      <c r="B11585" t="s">
        <v>202</v>
      </c>
      <c r="C11585" s="2">
        <v>7.5</v>
      </c>
      <c r="D11585" s="21" t="str">
        <f t="shared" si="180"/>
        <v/>
      </c>
      <c r="E11585" t="s">
        <v>74</v>
      </c>
    </row>
    <row r="11586" spans="1:5" ht="15.75" outlineLevel="2" x14ac:dyDescent="0.25">
      <c r="A11586" s="17">
        <v>44316</v>
      </c>
      <c r="B11586" t="s">
        <v>202</v>
      </c>
      <c r="C11586" s="2">
        <v>7.5</v>
      </c>
      <c r="D11586" s="21" t="str">
        <f t="shared" si="180"/>
        <v/>
      </c>
      <c r="E11586" t="s">
        <v>74</v>
      </c>
    </row>
    <row r="11587" spans="1:5" ht="15.75" outlineLevel="2" x14ac:dyDescent="0.25">
      <c r="A11587" s="17">
        <v>44316</v>
      </c>
      <c r="B11587" t="s">
        <v>202</v>
      </c>
      <c r="C11587" s="2">
        <v>7.5</v>
      </c>
      <c r="D11587" s="21" t="str">
        <f t="shared" si="180"/>
        <v/>
      </c>
      <c r="E11587" t="s">
        <v>74</v>
      </c>
    </row>
    <row r="11588" spans="1:5" ht="15.75" outlineLevel="2" x14ac:dyDescent="0.25">
      <c r="A11588" s="17">
        <v>44316</v>
      </c>
      <c r="B11588" t="s">
        <v>202</v>
      </c>
      <c r="C11588" s="2">
        <v>7.5</v>
      </c>
      <c r="D11588" s="21" t="str">
        <f t="shared" si="180"/>
        <v/>
      </c>
      <c r="E11588" t="s">
        <v>74</v>
      </c>
    </row>
    <row r="11589" spans="1:5" ht="15.75" outlineLevel="2" x14ac:dyDescent="0.25">
      <c r="A11589" s="17">
        <v>44316</v>
      </c>
      <c r="B11589" t="s">
        <v>202</v>
      </c>
      <c r="C11589" s="2">
        <v>7.5</v>
      </c>
      <c r="D11589" s="21" t="str">
        <f t="shared" si="180"/>
        <v/>
      </c>
      <c r="E11589" t="s">
        <v>74</v>
      </c>
    </row>
    <row r="11590" spans="1:5" ht="15.75" outlineLevel="2" x14ac:dyDescent="0.25">
      <c r="A11590" s="17">
        <v>44316</v>
      </c>
      <c r="B11590" t="s">
        <v>202</v>
      </c>
      <c r="C11590" s="2">
        <v>7.5</v>
      </c>
      <c r="D11590" s="21" t="str">
        <f t="shared" si="180"/>
        <v/>
      </c>
      <c r="E11590" t="s">
        <v>74</v>
      </c>
    </row>
    <row r="11591" spans="1:5" ht="15.75" outlineLevel="2" x14ac:dyDescent="0.25">
      <c r="A11591" s="17">
        <v>44316</v>
      </c>
      <c r="B11591" t="s">
        <v>202</v>
      </c>
      <c r="C11591" s="2">
        <v>7.5</v>
      </c>
      <c r="D11591" s="21" t="str">
        <f t="shared" si="180"/>
        <v/>
      </c>
      <c r="E11591" t="s">
        <v>74</v>
      </c>
    </row>
    <row r="11592" spans="1:5" ht="15.75" outlineLevel="2" x14ac:dyDescent="0.25">
      <c r="A11592" s="17">
        <v>44316</v>
      </c>
      <c r="B11592" t="s">
        <v>202</v>
      </c>
      <c r="C11592" s="2">
        <v>7.5</v>
      </c>
      <c r="D11592" s="21" t="str">
        <f t="shared" si="180"/>
        <v/>
      </c>
      <c r="E11592" t="s">
        <v>74</v>
      </c>
    </row>
    <row r="11593" spans="1:5" ht="15.75" outlineLevel="2" x14ac:dyDescent="0.25">
      <c r="A11593" s="17">
        <v>44316</v>
      </c>
      <c r="B11593" t="s">
        <v>202</v>
      </c>
      <c r="C11593" s="2">
        <v>7.5</v>
      </c>
      <c r="D11593" s="21" t="str">
        <f t="shared" si="180"/>
        <v/>
      </c>
      <c r="E11593" t="s">
        <v>74</v>
      </c>
    </row>
    <row r="11594" spans="1:5" ht="15.75" outlineLevel="2" x14ac:dyDescent="0.25">
      <c r="A11594" s="17">
        <v>44316</v>
      </c>
      <c r="B11594" t="s">
        <v>202</v>
      </c>
      <c r="C11594" s="2">
        <v>7.5</v>
      </c>
      <c r="D11594" s="21" t="str">
        <f t="shared" si="180"/>
        <v/>
      </c>
      <c r="E11594" t="s">
        <v>74</v>
      </c>
    </row>
    <row r="11595" spans="1:5" ht="15.75" outlineLevel="2" x14ac:dyDescent="0.25">
      <c r="A11595" s="17">
        <v>44316</v>
      </c>
      <c r="B11595" t="s">
        <v>202</v>
      </c>
      <c r="C11595" s="2">
        <v>7.5</v>
      </c>
      <c r="D11595" s="21" t="str">
        <f t="shared" si="180"/>
        <v/>
      </c>
      <c r="E11595" t="s">
        <v>74</v>
      </c>
    </row>
    <row r="11596" spans="1:5" ht="15.75" outlineLevel="2" x14ac:dyDescent="0.25">
      <c r="A11596" s="17">
        <v>44316</v>
      </c>
      <c r="B11596" t="s">
        <v>202</v>
      </c>
      <c r="C11596" s="2">
        <v>7.5</v>
      </c>
      <c r="D11596" s="21" t="str">
        <f t="shared" si="180"/>
        <v/>
      </c>
      <c r="E11596" t="s">
        <v>74</v>
      </c>
    </row>
    <row r="11597" spans="1:5" ht="15.75" outlineLevel="2" x14ac:dyDescent="0.25">
      <c r="A11597" s="17">
        <v>44316</v>
      </c>
      <c r="B11597" t="s">
        <v>202</v>
      </c>
      <c r="C11597" s="2">
        <v>7.5</v>
      </c>
      <c r="D11597" s="21" t="str">
        <f t="shared" si="180"/>
        <v/>
      </c>
      <c r="E11597" t="s">
        <v>74</v>
      </c>
    </row>
    <row r="11598" spans="1:5" ht="15.75" outlineLevel="2" x14ac:dyDescent="0.25">
      <c r="A11598" s="17">
        <v>44316</v>
      </c>
      <c r="B11598" t="s">
        <v>202</v>
      </c>
      <c r="C11598" s="2">
        <v>7.5</v>
      </c>
      <c r="D11598" s="21" t="str">
        <f t="shared" si="180"/>
        <v/>
      </c>
      <c r="E11598" t="s">
        <v>74</v>
      </c>
    </row>
    <row r="11599" spans="1:5" ht="15.75" outlineLevel="2" x14ac:dyDescent="0.25">
      <c r="A11599" s="17">
        <v>44316</v>
      </c>
      <c r="B11599" t="s">
        <v>202</v>
      </c>
      <c r="C11599" s="2">
        <v>7.5</v>
      </c>
      <c r="D11599" s="21" t="str">
        <f t="shared" si="180"/>
        <v/>
      </c>
      <c r="E11599" t="s">
        <v>74</v>
      </c>
    </row>
    <row r="11600" spans="1:5" ht="15.75" outlineLevel="1" x14ac:dyDescent="0.25">
      <c r="A11600" s="20">
        <f>A11599</f>
        <v>44316</v>
      </c>
      <c r="B11600" s="21" t="str">
        <f>B11599</f>
        <v>HARRIS CO TAX ASSESSOR-COLLECTOR</v>
      </c>
      <c r="C11600" s="22">
        <f>SUBTOTAL(9,C11575:C11599)</f>
        <v>195</v>
      </c>
      <c r="D11600" s="21" t="str">
        <f t="shared" si="180"/>
        <v>TOTAL</v>
      </c>
    </row>
    <row r="11601" spans="1:5" ht="15.75" outlineLevel="2" x14ac:dyDescent="0.25">
      <c r="A11601" s="17">
        <v>44316</v>
      </c>
      <c r="B11601" t="s">
        <v>202</v>
      </c>
      <c r="C11601" s="2">
        <v>16.75</v>
      </c>
      <c r="D11601" s="21" t="str">
        <f t="shared" si="180"/>
        <v/>
      </c>
      <c r="E11601" t="s">
        <v>74</v>
      </c>
    </row>
    <row r="11602" spans="1:5" ht="15.75" outlineLevel="1" x14ac:dyDescent="0.25">
      <c r="A11602" s="20">
        <f>A11601</f>
        <v>44316</v>
      </c>
      <c r="B11602" s="21" t="str">
        <f>B11601</f>
        <v>HARRIS CO TAX ASSESSOR-COLLECTOR</v>
      </c>
      <c r="C11602" s="22">
        <f>SUBTOTAL(9,C11601:C11601)</f>
        <v>16.75</v>
      </c>
      <c r="D11602" s="21" t="str">
        <f t="shared" si="180"/>
        <v>TOTAL</v>
      </c>
    </row>
    <row r="11603" spans="1:5" ht="15.75" outlineLevel="2" x14ac:dyDescent="0.25">
      <c r="A11603" s="17">
        <v>44316</v>
      </c>
      <c r="B11603" t="s">
        <v>193</v>
      </c>
      <c r="C11603" s="2">
        <v>2891.56</v>
      </c>
      <c r="D11603" s="21" t="str">
        <f t="shared" si="180"/>
        <v/>
      </c>
      <c r="E11603" t="s">
        <v>56</v>
      </c>
    </row>
    <row r="11604" spans="1:5" ht="15.75" outlineLevel="1" x14ac:dyDescent="0.25">
      <c r="A11604" s="20">
        <f>A11603</f>
        <v>44316</v>
      </c>
      <c r="B11604" s="21" t="str">
        <f>B11603</f>
        <v>HARRIS COUNTY TOLL ROAD AUTHORITY</v>
      </c>
      <c r="C11604" s="22">
        <f>SUBTOTAL(9,C11603:C11603)</f>
        <v>2891.56</v>
      </c>
      <c r="D11604" s="21" t="str">
        <f t="shared" si="180"/>
        <v>TOTAL</v>
      </c>
    </row>
    <row r="11605" spans="1:5" ht="15.75" outlineLevel="2" x14ac:dyDescent="0.25">
      <c r="A11605" s="17">
        <v>44316</v>
      </c>
      <c r="B11605" t="s">
        <v>779</v>
      </c>
      <c r="C11605" s="2">
        <v>6530</v>
      </c>
      <c r="D11605" s="21" t="str">
        <f t="shared" si="180"/>
        <v/>
      </c>
      <c r="E11605" t="s">
        <v>384</v>
      </c>
    </row>
    <row r="11606" spans="1:5" ht="15.75" outlineLevel="2" x14ac:dyDescent="0.25">
      <c r="A11606" s="17">
        <v>44316</v>
      </c>
      <c r="B11606" t="s">
        <v>779</v>
      </c>
      <c r="C11606" s="2">
        <v>3692.72</v>
      </c>
      <c r="D11606" s="21" t="str">
        <f t="shared" si="180"/>
        <v/>
      </c>
      <c r="E11606" t="s">
        <v>384</v>
      </c>
    </row>
    <row r="11607" spans="1:5" ht="15.75" outlineLevel="2" x14ac:dyDescent="0.25">
      <c r="A11607" s="17">
        <v>44316</v>
      </c>
      <c r="B11607" t="s">
        <v>779</v>
      </c>
      <c r="C11607" s="2">
        <v>260.18</v>
      </c>
      <c r="D11607" s="21" t="str">
        <f t="shared" si="180"/>
        <v/>
      </c>
      <c r="E11607" t="s">
        <v>384</v>
      </c>
    </row>
    <row r="11608" spans="1:5" ht="15.75" outlineLevel="1" x14ac:dyDescent="0.25">
      <c r="A11608" s="20">
        <f>A11607</f>
        <v>44316</v>
      </c>
      <c r="B11608" s="21" t="str">
        <f>B11607</f>
        <v>HART INTERCIVIC</v>
      </c>
      <c r="C11608" s="22">
        <f>SUBTOTAL(9,C11605:C11607)</f>
        <v>10482.9</v>
      </c>
      <c r="D11608" s="21" t="str">
        <f t="shared" si="180"/>
        <v>TOTAL</v>
      </c>
    </row>
    <row r="11609" spans="1:5" ht="15.75" outlineLevel="2" x14ac:dyDescent="0.25">
      <c r="A11609" s="17">
        <v>44316</v>
      </c>
      <c r="B11609" t="s">
        <v>288</v>
      </c>
      <c r="C11609" s="2">
        <v>58.46</v>
      </c>
      <c r="D11609" s="21" t="str">
        <f t="shared" si="180"/>
        <v/>
      </c>
      <c r="E11609" t="s">
        <v>55</v>
      </c>
    </row>
    <row r="11610" spans="1:5" ht="15.75" outlineLevel="2" x14ac:dyDescent="0.25">
      <c r="A11610" s="17">
        <v>44316</v>
      </c>
      <c r="B11610" t="s">
        <v>288</v>
      </c>
      <c r="C11610" s="2">
        <v>65</v>
      </c>
      <c r="D11610" s="21" t="str">
        <f t="shared" si="180"/>
        <v/>
      </c>
      <c r="E11610" t="s">
        <v>68</v>
      </c>
    </row>
    <row r="11611" spans="1:5" ht="15.75" outlineLevel="2" x14ac:dyDescent="0.25">
      <c r="A11611" s="17">
        <v>44316</v>
      </c>
      <c r="B11611" t="s">
        <v>288</v>
      </c>
      <c r="C11611" s="2">
        <v>138.94999999999999</v>
      </c>
      <c r="D11611" s="21" t="str">
        <f t="shared" si="180"/>
        <v/>
      </c>
      <c r="E11611" t="s">
        <v>72</v>
      </c>
    </row>
    <row r="11612" spans="1:5" ht="15.75" outlineLevel="1" x14ac:dyDescent="0.25">
      <c r="A11612" s="20">
        <f>A11611</f>
        <v>44316</v>
      </c>
      <c r="B11612" s="21" t="str">
        <f>B11611</f>
        <v>HASTA LA PASTA</v>
      </c>
      <c r="C11612" s="22">
        <f>SUBTOTAL(9,C11609:C11611)</f>
        <v>262.40999999999997</v>
      </c>
      <c r="D11612" s="21" t="str">
        <f t="shared" si="180"/>
        <v>TOTAL</v>
      </c>
    </row>
    <row r="11613" spans="1:5" ht="15.75" outlineLevel="2" x14ac:dyDescent="0.25">
      <c r="A11613" s="17">
        <v>44316</v>
      </c>
      <c r="B11613" t="s">
        <v>288</v>
      </c>
      <c r="C11613" s="2">
        <v>120</v>
      </c>
      <c r="D11613" s="21" t="str">
        <f t="shared" si="180"/>
        <v/>
      </c>
      <c r="E11613" t="s">
        <v>72</v>
      </c>
    </row>
    <row r="11614" spans="1:5" ht="15.75" outlineLevel="1" x14ac:dyDescent="0.25">
      <c r="A11614" s="20">
        <f>A11613</f>
        <v>44316</v>
      </c>
      <c r="B11614" s="21" t="str">
        <f>B11613</f>
        <v>HASTA LA PASTA</v>
      </c>
      <c r="C11614" s="22">
        <f>SUBTOTAL(9,C11613:C11613)</f>
        <v>120</v>
      </c>
      <c r="D11614" s="21" t="str">
        <f t="shared" si="180"/>
        <v>TOTAL</v>
      </c>
    </row>
    <row r="11615" spans="1:5" ht="15.75" outlineLevel="2" x14ac:dyDescent="0.25">
      <c r="A11615" s="17">
        <v>44316</v>
      </c>
      <c r="B11615" t="s">
        <v>780</v>
      </c>
      <c r="C11615" s="2">
        <v>90</v>
      </c>
      <c r="D11615" s="21" t="str">
        <f t="shared" si="180"/>
        <v/>
      </c>
      <c r="E11615" t="s">
        <v>56</v>
      </c>
    </row>
    <row r="11616" spans="1:5" ht="15.75" outlineLevel="1" x14ac:dyDescent="0.25">
      <c r="A11616" s="20">
        <f>A11615</f>
        <v>44316</v>
      </c>
      <c r="B11616" s="21" t="str">
        <f>B11615</f>
        <v>DAVID HATER</v>
      </c>
      <c r="C11616" s="22">
        <f>SUBTOTAL(9,C11615:C11615)</f>
        <v>90</v>
      </c>
      <c r="D11616" s="21" t="str">
        <f t="shared" si="180"/>
        <v>TOTAL</v>
      </c>
    </row>
    <row r="11617" spans="1:5" ht="15.75" outlineLevel="2" x14ac:dyDescent="0.25">
      <c r="A11617" s="17">
        <v>44316</v>
      </c>
      <c r="B11617" t="s">
        <v>1509</v>
      </c>
      <c r="C11617" s="2">
        <v>575</v>
      </c>
      <c r="D11617" s="21" t="str">
        <f t="shared" si="180"/>
        <v/>
      </c>
      <c r="E11617" t="s">
        <v>72</v>
      </c>
    </row>
    <row r="11618" spans="1:5" ht="15.75" outlineLevel="1" x14ac:dyDescent="0.25">
      <c r="A11618" s="20">
        <f>A11617</f>
        <v>44316</v>
      </c>
      <c r="B11618" s="21" t="str">
        <f>B11617</f>
        <v>JORDAN HAYES</v>
      </c>
      <c r="C11618" s="22">
        <f>SUBTOTAL(9,C11617:C11617)</f>
        <v>575</v>
      </c>
      <c r="D11618" s="21" t="str">
        <f t="shared" si="180"/>
        <v>TOTAL</v>
      </c>
    </row>
    <row r="11619" spans="1:5" ht="15.75" outlineLevel="2" x14ac:dyDescent="0.25">
      <c r="A11619" s="17">
        <v>44316</v>
      </c>
      <c r="B11619" t="s">
        <v>295</v>
      </c>
      <c r="C11619" s="2">
        <v>12.08</v>
      </c>
      <c r="D11619" s="21" t="str">
        <f t="shared" si="180"/>
        <v/>
      </c>
      <c r="E11619" t="s">
        <v>58</v>
      </c>
    </row>
    <row r="11620" spans="1:5" ht="15.75" outlineLevel="1" x14ac:dyDescent="0.25">
      <c r="A11620" s="20">
        <f>A11619</f>
        <v>44316</v>
      </c>
      <c r="B11620" s="21" t="str">
        <f>B11619</f>
        <v>HENRY SCHEIN INC</v>
      </c>
      <c r="C11620" s="22">
        <f>SUBTOTAL(9,C11619:C11619)</f>
        <v>12.08</v>
      </c>
      <c r="D11620" s="21" t="str">
        <f t="shared" si="180"/>
        <v>TOTAL</v>
      </c>
    </row>
    <row r="11621" spans="1:5" ht="15.75" outlineLevel="2" x14ac:dyDescent="0.25">
      <c r="A11621" s="17">
        <v>44316</v>
      </c>
      <c r="B11621" t="s">
        <v>476</v>
      </c>
      <c r="C11621" s="2">
        <v>145</v>
      </c>
      <c r="D11621" s="21" t="str">
        <f t="shared" si="180"/>
        <v/>
      </c>
      <c r="E11621" t="s">
        <v>56</v>
      </c>
    </row>
    <row r="11622" spans="1:5" ht="15.75" outlineLevel="2" x14ac:dyDescent="0.25">
      <c r="A11622" s="17">
        <v>44316</v>
      </c>
      <c r="B11622" t="s">
        <v>476</v>
      </c>
      <c r="C11622" s="2">
        <v>145</v>
      </c>
      <c r="D11622" s="21" t="str">
        <f t="shared" si="180"/>
        <v/>
      </c>
      <c r="E11622" t="s">
        <v>56</v>
      </c>
    </row>
    <row r="11623" spans="1:5" ht="15.75" outlineLevel="1" x14ac:dyDescent="0.25">
      <c r="A11623" s="20">
        <f>A11622</f>
        <v>44316</v>
      </c>
      <c r="B11623" s="21" t="str">
        <f>B11622</f>
        <v>RONALD L HERMAN</v>
      </c>
      <c r="C11623" s="22">
        <f>SUBTOTAL(9,C11621:C11622)</f>
        <v>290</v>
      </c>
      <c r="D11623" s="21" t="str">
        <f t="shared" si="180"/>
        <v>TOTAL</v>
      </c>
    </row>
    <row r="11624" spans="1:5" ht="15.75" outlineLevel="2" x14ac:dyDescent="0.25">
      <c r="A11624" s="17">
        <v>44316</v>
      </c>
      <c r="B11624" t="s">
        <v>781</v>
      </c>
      <c r="C11624" s="2">
        <v>90</v>
      </c>
      <c r="D11624" s="21" t="str">
        <f t="shared" si="180"/>
        <v/>
      </c>
      <c r="E11624" t="s">
        <v>56</v>
      </c>
    </row>
    <row r="11625" spans="1:5" ht="15.75" outlineLevel="1" x14ac:dyDescent="0.25">
      <c r="A11625" s="20">
        <f>A11624</f>
        <v>44316</v>
      </c>
      <c r="B11625" s="21" t="str">
        <f>B11624</f>
        <v>TODD HERMES</v>
      </c>
      <c r="C11625" s="22">
        <f>SUBTOTAL(9,C11624:C11624)</f>
        <v>90</v>
      </c>
      <c r="D11625" s="21" t="str">
        <f t="shared" si="180"/>
        <v>TOTAL</v>
      </c>
    </row>
    <row r="11626" spans="1:5" ht="15.75" outlineLevel="2" x14ac:dyDescent="0.25">
      <c r="A11626" s="17">
        <v>44316</v>
      </c>
      <c r="B11626" t="s">
        <v>1510</v>
      </c>
      <c r="C11626" s="2">
        <v>630.20000000000005</v>
      </c>
      <c r="D11626" s="21" t="str">
        <f t="shared" si="180"/>
        <v/>
      </c>
      <c r="E11626" t="s">
        <v>72</v>
      </c>
    </row>
    <row r="11627" spans="1:5" ht="15.75" outlineLevel="1" x14ac:dyDescent="0.25">
      <c r="A11627" s="20">
        <f>A11626</f>
        <v>44316</v>
      </c>
      <c r="B11627" s="21" t="str">
        <f>B11626</f>
        <v>LAUREN HIGGENBOTTOM</v>
      </c>
      <c r="C11627" s="22">
        <f>SUBTOTAL(9,C11626:C11626)</f>
        <v>630.20000000000005</v>
      </c>
      <c r="D11627" s="21" t="str">
        <f t="shared" si="180"/>
        <v>TOTAL</v>
      </c>
    </row>
    <row r="11628" spans="1:5" ht="15.75" outlineLevel="2" x14ac:dyDescent="0.25">
      <c r="A11628" s="17">
        <v>44316</v>
      </c>
      <c r="B11628" t="s">
        <v>1511</v>
      </c>
      <c r="C11628" s="2">
        <v>444.04</v>
      </c>
      <c r="D11628" s="21" t="str">
        <f t="shared" si="180"/>
        <v/>
      </c>
      <c r="E11628" t="s">
        <v>327</v>
      </c>
    </row>
    <row r="11629" spans="1:5" ht="15.75" outlineLevel="1" x14ac:dyDescent="0.25">
      <c r="A11629" s="20">
        <f>A11628</f>
        <v>44316</v>
      </c>
      <c r="B11629" s="21" t="str">
        <f>B11628</f>
        <v>HILTON SAN ANTONIO AIRPORT</v>
      </c>
      <c r="C11629" s="22">
        <f>SUBTOTAL(9,C11628:C11628)</f>
        <v>444.04</v>
      </c>
      <c r="D11629" s="21" t="str">
        <f t="shared" si="180"/>
        <v>TOTAL</v>
      </c>
    </row>
    <row r="11630" spans="1:5" ht="15.75" outlineLevel="2" x14ac:dyDescent="0.25">
      <c r="A11630" s="17">
        <v>44316</v>
      </c>
      <c r="B11630" t="s">
        <v>1512</v>
      </c>
      <c r="C11630" s="2">
        <v>3000</v>
      </c>
      <c r="D11630" s="21" t="str">
        <f t="shared" si="180"/>
        <v/>
      </c>
      <c r="E11630" t="s">
        <v>56</v>
      </c>
    </row>
    <row r="11631" spans="1:5" ht="15.75" outlineLevel="1" x14ac:dyDescent="0.25">
      <c r="A11631" s="20">
        <f>A11630</f>
        <v>44316</v>
      </c>
      <c r="B11631" s="21" t="str">
        <f>B11630</f>
        <v>RICHARD HINSHAW</v>
      </c>
      <c r="C11631" s="22">
        <f>SUBTOTAL(9,C11630:C11630)</f>
        <v>3000</v>
      </c>
      <c r="D11631" s="21" t="str">
        <f t="shared" si="180"/>
        <v>TOTAL</v>
      </c>
    </row>
    <row r="11632" spans="1:5" ht="15.75" outlineLevel="2" x14ac:dyDescent="0.25">
      <c r="A11632" s="17">
        <v>44316</v>
      </c>
      <c r="B11632" t="s">
        <v>1513</v>
      </c>
      <c r="C11632" s="2">
        <v>100</v>
      </c>
      <c r="D11632" s="21" t="str">
        <f t="shared" si="180"/>
        <v/>
      </c>
      <c r="E11632" t="s">
        <v>56</v>
      </c>
    </row>
    <row r="11633" spans="1:5" ht="15.75" outlineLevel="1" x14ac:dyDescent="0.25">
      <c r="A11633" s="20">
        <f>A11632</f>
        <v>44316</v>
      </c>
      <c r="B11633" s="21" t="str">
        <f>B11632</f>
        <v>KAYLE NICHOLE HLAVINKA</v>
      </c>
      <c r="C11633" s="22">
        <f>SUBTOTAL(9,C11632:C11632)</f>
        <v>100</v>
      </c>
      <c r="D11633" s="21" t="str">
        <f t="shared" si="180"/>
        <v>TOTAL</v>
      </c>
    </row>
    <row r="11634" spans="1:5" ht="15.75" outlineLevel="2" x14ac:dyDescent="0.25">
      <c r="A11634" s="17">
        <v>44316</v>
      </c>
      <c r="B11634" t="s">
        <v>1514</v>
      </c>
      <c r="C11634" s="2">
        <v>1076.8599999999999</v>
      </c>
      <c r="D11634" s="21" t="str">
        <f t="shared" si="180"/>
        <v/>
      </c>
      <c r="E11634" t="s">
        <v>68</v>
      </c>
    </row>
    <row r="11635" spans="1:5" ht="15.75" outlineLevel="1" x14ac:dyDescent="0.25">
      <c r="A11635" s="20">
        <f>A11634</f>
        <v>44316</v>
      </c>
      <c r="B11635" s="21" t="str">
        <f>B11634</f>
        <v>HODGES BADGE COMPANY INC</v>
      </c>
      <c r="C11635" s="22">
        <f>SUBTOTAL(9,C11634:C11634)</f>
        <v>1076.8599999999999</v>
      </c>
      <c r="D11635" s="21" t="str">
        <f t="shared" si="180"/>
        <v>TOTAL</v>
      </c>
    </row>
    <row r="11636" spans="1:5" ht="15.75" outlineLevel="2" x14ac:dyDescent="0.25">
      <c r="A11636" s="17">
        <v>44316</v>
      </c>
      <c r="B11636" t="s">
        <v>1515</v>
      </c>
      <c r="C11636" s="2">
        <v>6670</v>
      </c>
      <c r="D11636" s="21" t="str">
        <f t="shared" si="180"/>
        <v/>
      </c>
      <c r="E11636" t="s">
        <v>72</v>
      </c>
    </row>
    <row r="11637" spans="1:5" ht="15.75" outlineLevel="1" x14ac:dyDescent="0.25">
      <c r="A11637" s="20">
        <f>A11636</f>
        <v>44316</v>
      </c>
      <c r="B11637" s="21" t="str">
        <f>B11636</f>
        <v>EMMA LOUVAINE HOLT</v>
      </c>
      <c r="C11637" s="22">
        <f>SUBTOTAL(9,C11636:C11636)</f>
        <v>6670</v>
      </c>
      <c r="D11637" s="21" t="str">
        <f t="shared" si="180"/>
        <v>TOTAL</v>
      </c>
    </row>
    <row r="11638" spans="1:5" ht="15.75" outlineLevel="2" x14ac:dyDescent="0.25">
      <c r="A11638" s="17">
        <v>44316</v>
      </c>
      <c r="B11638" t="s">
        <v>25</v>
      </c>
      <c r="C11638" s="2">
        <v>172.88</v>
      </c>
      <c r="D11638" s="21" t="str">
        <f t="shared" si="180"/>
        <v/>
      </c>
      <c r="E11638" t="s">
        <v>58</v>
      </c>
    </row>
    <row r="11639" spans="1:5" ht="15.75" outlineLevel="2" x14ac:dyDescent="0.25">
      <c r="A11639" s="17">
        <v>44316</v>
      </c>
      <c r="B11639" t="s">
        <v>25</v>
      </c>
      <c r="C11639" s="2">
        <v>29.77</v>
      </c>
      <c r="D11639" s="21" t="str">
        <f t="shared" si="180"/>
        <v/>
      </c>
      <c r="E11639" t="s">
        <v>58</v>
      </c>
    </row>
    <row r="11640" spans="1:5" ht="15.75" outlineLevel="2" x14ac:dyDescent="0.25">
      <c r="A11640" s="17">
        <v>44316</v>
      </c>
      <c r="B11640" t="s">
        <v>25</v>
      </c>
      <c r="C11640" s="2">
        <v>-1.91</v>
      </c>
      <c r="D11640" s="21" t="str">
        <f t="shared" si="180"/>
        <v/>
      </c>
      <c r="E11640" t="s">
        <v>58</v>
      </c>
    </row>
    <row r="11641" spans="1:5" ht="15.75" outlineLevel="2" x14ac:dyDescent="0.25">
      <c r="A11641" s="17">
        <v>44316</v>
      </c>
      <c r="B11641" t="s">
        <v>25</v>
      </c>
      <c r="C11641" s="2">
        <v>25.01</v>
      </c>
      <c r="D11641" s="21" t="str">
        <f t="shared" si="180"/>
        <v/>
      </c>
      <c r="E11641" t="s">
        <v>58</v>
      </c>
    </row>
    <row r="11642" spans="1:5" ht="15.75" outlineLevel="2" x14ac:dyDescent="0.25">
      <c r="A11642" s="17">
        <v>44316</v>
      </c>
      <c r="B11642" t="s">
        <v>25</v>
      </c>
      <c r="C11642" s="2">
        <v>75.989999999999995</v>
      </c>
      <c r="D11642" s="21" t="str">
        <f t="shared" si="180"/>
        <v/>
      </c>
      <c r="E11642" t="s">
        <v>58</v>
      </c>
    </row>
    <row r="11643" spans="1:5" ht="15.75" outlineLevel="2" x14ac:dyDescent="0.25">
      <c r="A11643" s="17">
        <v>44316</v>
      </c>
      <c r="B11643" t="s">
        <v>25</v>
      </c>
      <c r="C11643" s="2">
        <v>131.88</v>
      </c>
      <c r="D11643" s="21" t="str">
        <f t="shared" si="180"/>
        <v/>
      </c>
      <c r="E11643" t="s">
        <v>58</v>
      </c>
    </row>
    <row r="11644" spans="1:5" ht="15.75" outlineLevel="2" x14ac:dyDescent="0.25">
      <c r="A11644" s="17">
        <v>44316</v>
      </c>
      <c r="B11644" t="s">
        <v>25</v>
      </c>
      <c r="C11644" s="2">
        <v>238</v>
      </c>
      <c r="D11644" s="21" t="str">
        <f t="shared" si="180"/>
        <v/>
      </c>
      <c r="E11644" t="s">
        <v>58</v>
      </c>
    </row>
    <row r="11645" spans="1:5" ht="15.75" outlineLevel="2" x14ac:dyDescent="0.25">
      <c r="A11645" s="17">
        <v>44316</v>
      </c>
      <c r="B11645" t="s">
        <v>25</v>
      </c>
      <c r="C11645" s="2">
        <v>661.96</v>
      </c>
      <c r="D11645" s="21" t="str">
        <f t="shared" si="180"/>
        <v/>
      </c>
      <c r="E11645" t="s">
        <v>60</v>
      </c>
    </row>
    <row r="11646" spans="1:5" ht="15.75" outlineLevel="2" x14ac:dyDescent="0.25">
      <c r="A11646" s="17">
        <v>44316</v>
      </c>
      <c r="B11646" t="s">
        <v>25</v>
      </c>
      <c r="C11646" s="2">
        <v>114.54</v>
      </c>
      <c r="D11646" s="21" t="str">
        <f t="shared" ref="D11646:D11709" si="181">IF(E11646="","TOTAL","")</f>
        <v/>
      </c>
      <c r="E11646" t="s">
        <v>58</v>
      </c>
    </row>
    <row r="11647" spans="1:5" ht="15.75" outlineLevel="2" x14ac:dyDescent="0.25">
      <c r="A11647" s="17">
        <v>44316</v>
      </c>
      <c r="B11647" t="s">
        <v>25</v>
      </c>
      <c r="C11647" s="2">
        <v>73.959999999999994</v>
      </c>
      <c r="D11647" s="21" t="str">
        <f t="shared" si="181"/>
        <v/>
      </c>
      <c r="E11647" t="s">
        <v>58</v>
      </c>
    </row>
    <row r="11648" spans="1:5" ht="15.75" outlineLevel="2" x14ac:dyDescent="0.25">
      <c r="A11648" s="17">
        <v>44316</v>
      </c>
      <c r="B11648" t="s">
        <v>25</v>
      </c>
      <c r="C11648" s="2">
        <v>47.91</v>
      </c>
      <c r="D11648" s="21" t="str">
        <f t="shared" si="181"/>
        <v/>
      </c>
      <c r="E11648" t="s">
        <v>58</v>
      </c>
    </row>
    <row r="11649" spans="1:5" ht="15.75" outlineLevel="2" x14ac:dyDescent="0.25">
      <c r="A11649" s="17">
        <v>44316</v>
      </c>
      <c r="B11649" t="s">
        <v>25</v>
      </c>
      <c r="C11649" s="2">
        <v>99.76</v>
      </c>
      <c r="D11649" s="21" t="str">
        <f t="shared" si="181"/>
        <v/>
      </c>
      <c r="E11649" t="s">
        <v>58</v>
      </c>
    </row>
    <row r="11650" spans="1:5" ht="15.75" outlineLevel="1" x14ac:dyDescent="0.25">
      <c r="A11650" s="20">
        <f>A11649</f>
        <v>44316</v>
      </c>
      <c r="B11650" s="21" t="str">
        <f>B11649</f>
        <v>HOME DEPOT CREDIT SERVICES</v>
      </c>
      <c r="C11650" s="22">
        <f>SUBTOTAL(9,C11638:C11649)</f>
        <v>1669.75</v>
      </c>
      <c r="D11650" s="21" t="str">
        <f t="shared" si="181"/>
        <v>TOTAL</v>
      </c>
    </row>
    <row r="11651" spans="1:5" ht="15.75" outlineLevel="2" x14ac:dyDescent="0.25">
      <c r="A11651" s="17">
        <v>44316</v>
      </c>
      <c r="B11651" t="s">
        <v>1516</v>
      </c>
      <c r="C11651" s="2">
        <v>483</v>
      </c>
      <c r="D11651" s="21" t="str">
        <f t="shared" si="181"/>
        <v/>
      </c>
      <c r="E11651" t="s">
        <v>72</v>
      </c>
    </row>
    <row r="11652" spans="1:5" ht="15.75" outlineLevel="1" x14ac:dyDescent="0.25">
      <c r="A11652" s="20">
        <f>A11651</f>
        <v>44316</v>
      </c>
      <c r="B11652" s="21" t="str">
        <f>B11651</f>
        <v>CAYLA HOOD</v>
      </c>
      <c r="C11652" s="22">
        <f>SUBTOTAL(9,C11651:C11651)</f>
        <v>483</v>
      </c>
      <c r="D11652" s="21" t="str">
        <f t="shared" si="181"/>
        <v>TOTAL</v>
      </c>
    </row>
    <row r="11653" spans="1:5" ht="15.75" outlineLevel="2" x14ac:dyDescent="0.25">
      <c r="A11653" s="17">
        <v>44316</v>
      </c>
      <c r="B11653" t="s">
        <v>1517</v>
      </c>
      <c r="C11653" s="2">
        <v>1863</v>
      </c>
      <c r="D11653" s="21" t="str">
        <f t="shared" si="181"/>
        <v/>
      </c>
      <c r="E11653" t="s">
        <v>72</v>
      </c>
    </row>
    <row r="11654" spans="1:5" ht="15.75" outlineLevel="1" x14ac:dyDescent="0.25">
      <c r="A11654" s="20">
        <f>A11653</f>
        <v>44316</v>
      </c>
      <c r="B11654" s="21" t="str">
        <f>B11653</f>
        <v>JESSE MARTIN HOOVER</v>
      </c>
      <c r="C11654" s="22">
        <f>SUBTOTAL(9,C11653:C11653)</f>
        <v>1863</v>
      </c>
      <c r="D11654" s="21" t="str">
        <f t="shared" si="181"/>
        <v>TOTAL</v>
      </c>
    </row>
    <row r="11655" spans="1:5" ht="15.75" outlineLevel="2" x14ac:dyDescent="0.25">
      <c r="A11655" s="17">
        <v>44316</v>
      </c>
      <c r="B11655" t="s">
        <v>712</v>
      </c>
      <c r="C11655" s="2">
        <v>90</v>
      </c>
      <c r="D11655" s="21" t="str">
        <f t="shared" si="181"/>
        <v/>
      </c>
      <c r="E11655" t="s">
        <v>56</v>
      </c>
    </row>
    <row r="11656" spans="1:5" ht="15.75" outlineLevel="2" x14ac:dyDescent="0.25">
      <c r="A11656" s="17">
        <v>44316</v>
      </c>
      <c r="B11656" t="s">
        <v>712</v>
      </c>
      <c r="C11656" s="2">
        <v>90</v>
      </c>
      <c r="D11656" s="21" t="str">
        <f t="shared" si="181"/>
        <v/>
      </c>
      <c r="E11656" t="s">
        <v>56</v>
      </c>
    </row>
    <row r="11657" spans="1:5" ht="15.75" outlineLevel="1" x14ac:dyDescent="0.25">
      <c r="A11657" s="20">
        <f>A11656</f>
        <v>44316</v>
      </c>
      <c r="B11657" s="21" t="str">
        <f>B11656</f>
        <v>CLYDE T HORNSBY JR</v>
      </c>
      <c r="C11657" s="22">
        <f>SUBTOTAL(9,C11655:C11656)</f>
        <v>180</v>
      </c>
      <c r="D11657" s="21" t="str">
        <f t="shared" si="181"/>
        <v>TOTAL</v>
      </c>
    </row>
    <row r="11658" spans="1:5" ht="15.75" outlineLevel="2" x14ac:dyDescent="0.25">
      <c r="A11658" s="17">
        <v>44316</v>
      </c>
      <c r="B11658" t="s">
        <v>650</v>
      </c>
      <c r="C11658" s="2">
        <v>25</v>
      </c>
      <c r="D11658" s="21" t="str">
        <f t="shared" si="181"/>
        <v/>
      </c>
      <c r="E11658" t="s">
        <v>55</v>
      </c>
    </row>
    <row r="11659" spans="1:5" ht="15.75" outlineLevel="1" x14ac:dyDescent="0.25">
      <c r="A11659" s="20">
        <f>A11658</f>
        <v>44316</v>
      </c>
      <c r="B11659" s="21" t="str">
        <f>B11658</f>
        <v>HOSA</v>
      </c>
      <c r="C11659" s="22">
        <f>SUBTOTAL(9,C11658:C11658)</f>
        <v>25</v>
      </c>
      <c r="D11659" s="21" t="str">
        <f t="shared" si="181"/>
        <v>TOTAL</v>
      </c>
    </row>
    <row r="11660" spans="1:5" ht="15.75" outlineLevel="2" x14ac:dyDescent="0.25">
      <c r="A11660" s="17">
        <v>44316</v>
      </c>
      <c r="B11660" t="s">
        <v>651</v>
      </c>
      <c r="C11660" s="2">
        <v>-3000</v>
      </c>
      <c r="D11660" s="21" t="str">
        <f t="shared" si="181"/>
        <v/>
      </c>
      <c r="E11660" t="s">
        <v>56</v>
      </c>
    </row>
    <row r="11661" spans="1:5" ht="15.75" outlineLevel="2" x14ac:dyDescent="0.25">
      <c r="A11661" s="17">
        <v>44316</v>
      </c>
      <c r="B11661" t="s">
        <v>651</v>
      </c>
      <c r="C11661" s="2">
        <v>3000</v>
      </c>
      <c r="D11661" s="21" t="str">
        <f t="shared" si="181"/>
        <v/>
      </c>
      <c r="E11661" t="s">
        <v>56</v>
      </c>
    </row>
    <row r="11662" spans="1:5" ht="15.75" outlineLevel="2" x14ac:dyDescent="0.25">
      <c r="A11662" s="17">
        <v>44316</v>
      </c>
      <c r="B11662" t="s">
        <v>651</v>
      </c>
      <c r="C11662" s="2">
        <v>6129.9</v>
      </c>
      <c r="D11662" s="21" t="str">
        <f t="shared" si="181"/>
        <v/>
      </c>
      <c r="E11662" t="s">
        <v>58</v>
      </c>
    </row>
    <row r="11663" spans="1:5" ht="15.75" outlineLevel="1" x14ac:dyDescent="0.25">
      <c r="A11663" s="20">
        <f>A11662</f>
        <v>44316</v>
      </c>
      <c r="B11663" s="21" t="str">
        <f>B11662</f>
        <v>HOUGHTON MIFFLIN HARCOURT PUBLISHIN</v>
      </c>
      <c r="C11663" s="22">
        <f>SUBTOTAL(9,C11660:C11662)</f>
        <v>6129.9</v>
      </c>
      <c r="D11663" s="21" t="str">
        <f t="shared" si="181"/>
        <v>TOTAL</v>
      </c>
    </row>
    <row r="11664" spans="1:5" ht="15.75" outlineLevel="2" x14ac:dyDescent="0.25">
      <c r="A11664" s="17">
        <v>44316</v>
      </c>
      <c r="B11664" t="s">
        <v>1518</v>
      </c>
      <c r="C11664" s="2">
        <v>1076.4000000000001</v>
      </c>
      <c r="D11664" s="21" t="str">
        <f t="shared" si="181"/>
        <v/>
      </c>
      <c r="E11664" t="s">
        <v>72</v>
      </c>
    </row>
    <row r="11665" spans="1:5" ht="15.75" outlineLevel="1" x14ac:dyDescent="0.25">
      <c r="A11665" s="20">
        <f>A11664</f>
        <v>44316</v>
      </c>
      <c r="B11665" s="21" t="str">
        <f>B11664</f>
        <v>DAMON HOUSE</v>
      </c>
      <c r="C11665" s="22">
        <f>SUBTOTAL(9,C11664:C11664)</f>
        <v>1076.4000000000001</v>
      </c>
      <c r="D11665" s="21" t="str">
        <f t="shared" si="181"/>
        <v>TOTAL</v>
      </c>
    </row>
    <row r="11666" spans="1:5" ht="15.75" outlineLevel="2" x14ac:dyDescent="0.25">
      <c r="A11666" s="17">
        <v>44316</v>
      </c>
      <c r="B11666" t="s">
        <v>26</v>
      </c>
      <c r="C11666" s="2">
        <v>2694.9</v>
      </c>
      <c r="D11666" s="21" t="str">
        <f t="shared" si="181"/>
        <v/>
      </c>
      <c r="E11666" t="s">
        <v>55</v>
      </c>
    </row>
    <row r="11667" spans="1:5" ht="15.75" outlineLevel="2" x14ac:dyDescent="0.25">
      <c r="A11667" s="17">
        <v>44316</v>
      </c>
      <c r="B11667" t="s">
        <v>26</v>
      </c>
      <c r="C11667" s="2">
        <v>728.5</v>
      </c>
      <c r="D11667" s="21" t="str">
        <f t="shared" si="181"/>
        <v/>
      </c>
      <c r="E11667" t="s">
        <v>58</v>
      </c>
    </row>
    <row r="11668" spans="1:5" ht="15.75" outlineLevel="2" x14ac:dyDescent="0.25">
      <c r="A11668" s="17">
        <v>44316</v>
      </c>
      <c r="B11668" t="s">
        <v>26</v>
      </c>
      <c r="C11668" s="2">
        <v>735</v>
      </c>
      <c r="D11668" s="21" t="str">
        <f t="shared" si="181"/>
        <v/>
      </c>
      <c r="E11668" t="s">
        <v>55</v>
      </c>
    </row>
    <row r="11669" spans="1:5" ht="15.75" outlineLevel="2" x14ac:dyDescent="0.25">
      <c r="A11669" s="17">
        <v>44316</v>
      </c>
      <c r="B11669" t="s">
        <v>26</v>
      </c>
      <c r="C11669" s="2">
        <v>338.5</v>
      </c>
      <c r="D11669" s="21" t="str">
        <f t="shared" si="181"/>
        <v/>
      </c>
      <c r="E11669" t="s">
        <v>68</v>
      </c>
    </row>
    <row r="11670" spans="1:5" ht="15.75" outlineLevel="1" x14ac:dyDescent="0.25">
      <c r="A11670" s="20">
        <f>A11669</f>
        <v>44316</v>
      </c>
      <c r="B11670" s="21" t="str">
        <f>B11669</f>
        <v>HOUSTON GRADUATION CENTER INC</v>
      </c>
      <c r="C11670" s="22">
        <f>SUBTOTAL(9,C11666:C11669)</f>
        <v>4496.8999999999996</v>
      </c>
      <c r="D11670" s="21" t="str">
        <f t="shared" si="181"/>
        <v>TOTAL</v>
      </c>
    </row>
    <row r="11671" spans="1:5" ht="15.75" outlineLevel="2" x14ac:dyDescent="0.25">
      <c r="A11671" s="17">
        <v>44316</v>
      </c>
      <c r="B11671" t="s">
        <v>1519</v>
      </c>
      <c r="C11671" s="2">
        <v>909.1</v>
      </c>
      <c r="D11671" s="21" t="str">
        <f t="shared" si="181"/>
        <v/>
      </c>
      <c r="E11671" t="s">
        <v>331</v>
      </c>
    </row>
    <row r="11672" spans="1:5" ht="15.75" outlineLevel="1" x14ac:dyDescent="0.25">
      <c r="A11672" s="20">
        <f>A11671</f>
        <v>44316</v>
      </c>
      <c r="B11672" s="21" t="str">
        <f>B11671</f>
        <v>HOUSTON I S D</v>
      </c>
      <c r="C11672" s="22">
        <f>SUBTOTAL(9,C11671:C11671)</f>
        <v>909.1</v>
      </c>
      <c r="D11672" s="21" t="str">
        <f t="shared" si="181"/>
        <v>TOTAL</v>
      </c>
    </row>
    <row r="11673" spans="1:5" ht="15.75" outlineLevel="2" x14ac:dyDescent="0.25">
      <c r="A11673" s="17">
        <v>44316</v>
      </c>
      <c r="B11673" t="s">
        <v>1520</v>
      </c>
      <c r="C11673" s="2">
        <v>1775.6</v>
      </c>
      <c r="D11673" s="21" t="str">
        <f t="shared" si="181"/>
        <v/>
      </c>
      <c r="E11673" t="s">
        <v>72</v>
      </c>
    </row>
    <row r="11674" spans="1:5" ht="15.75" outlineLevel="1" x14ac:dyDescent="0.25">
      <c r="A11674" s="20">
        <f>A11673</f>
        <v>44316</v>
      </c>
      <c r="B11674" s="21" t="str">
        <f>B11673</f>
        <v>JILLIAN HUBBARD</v>
      </c>
      <c r="C11674" s="22">
        <f>SUBTOTAL(9,C11673:C11673)</f>
        <v>1775.6</v>
      </c>
      <c r="D11674" s="21" t="str">
        <f t="shared" si="181"/>
        <v>TOTAL</v>
      </c>
    </row>
    <row r="11675" spans="1:5" ht="15.75" outlineLevel="2" x14ac:dyDescent="0.25">
      <c r="A11675" s="17">
        <v>44316</v>
      </c>
      <c r="B11675" t="s">
        <v>521</v>
      </c>
      <c r="C11675" s="2">
        <v>1605.41</v>
      </c>
      <c r="D11675" s="21" t="str">
        <f t="shared" si="181"/>
        <v/>
      </c>
      <c r="E11675" t="s">
        <v>385</v>
      </c>
    </row>
    <row r="11676" spans="1:5" ht="15.75" outlineLevel="1" x14ac:dyDescent="0.25">
      <c r="A11676" s="20">
        <f>A11675</f>
        <v>44316</v>
      </c>
      <c r="B11676" s="21" t="str">
        <f>B11675</f>
        <v>HUBERT COMPANY</v>
      </c>
      <c r="C11676" s="22">
        <f>SUBTOTAL(9,C11675:C11675)</f>
        <v>1605.41</v>
      </c>
      <c r="D11676" s="21" t="str">
        <f t="shared" si="181"/>
        <v>TOTAL</v>
      </c>
    </row>
    <row r="11677" spans="1:5" ht="15.75" outlineLevel="2" x14ac:dyDescent="0.25">
      <c r="A11677" s="17">
        <v>44316</v>
      </c>
      <c r="B11677" t="s">
        <v>1521</v>
      </c>
      <c r="C11677" s="2">
        <v>341</v>
      </c>
      <c r="D11677" s="21" t="str">
        <f t="shared" si="181"/>
        <v/>
      </c>
      <c r="E11677" t="s">
        <v>72</v>
      </c>
    </row>
    <row r="11678" spans="1:5" ht="15.75" outlineLevel="1" x14ac:dyDescent="0.25">
      <c r="A11678" s="20">
        <f>A11677</f>
        <v>44316</v>
      </c>
      <c r="B11678" s="21" t="str">
        <f>B11677</f>
        <v>RICHARD HUDSPETH JR</v>
      </c>
      <c r="C11678" s="22">
        <f>SUBTOTAL(9,C11677:C11677)</f>
        <v>341</v>
      </c>
      <c r="D11678" s="21" t="str">
        <f t="shared" si="181"/>
        <v>TOTAL</v>
      </c>
    </row>
    <row r="11679" spans="1:5" ht="15.75" outlineLevel="2" x14ac:dyDescent="0.25">
      <c r="A11679" s="17">
        <v>44316</v>
      </c>
      <c r="B11679" t="s">
        <v>1522</v>
      </c>
      <c r="C11679" s="2">
        <v>830</v>
      </c>
      <c r="D11679" s="21" t="str">
        <f t="shared" si="181"/>
        <v/>
      </c>
      <c r="E11679" t="s">
        <v>76</v>
      </c>
    </row>
    <row r="11680" spans="1:5" ht="15.75" outlineLevel="1" x14ac:dyDescent="0.25">
      <c r="A11680" s="20">
        <f>A11679</f>
        <v>44316</v>
      </c>
      <c r="B11680" s="21" t="str">
        <f>B11679</f>
        <v>KINGWOOD HIGH SCHOOL</v>
      </c>
      <c r="C11680" s="22">
        <f>SUBTOTAL(9,C11679:C11679)</f>
        <v>830</v>
      </c>
      <c r="D11680" s="21" t="str">
        <f t="shared" si="181"/>
        <v>TOTAL</v>
      </c>
    </row>
    <row r="11681" spans="1:5" ht="15.75" outlineLevel="2" x14ac:dyDescent="0.25">
      <c r="A11681" s="17">
        <v>44316</v>
      </c>
      <c r="B11681" t="s">
        <v>1523</v>
      </c>
      <c r="C11681" s="2">
        <v>3200</v>
      </c>
      <c r="D11681" s="21" t="str">
        <f t="shared" si="181"/>
        <v/>
      </c>
      <c r="E11681" t="s">
        <v>76</v>
      </c>
    </row>
    <row r="11682" spans="1:5" ht="15.75" outlineLevel="1" x14ac:dyDescent="0.25">
      <c r="A11682" s="20">
        <f>A11681</f>
        <v>44316</v>
      </c>
      <c r="B11682" s="21" t="str">
        <f>B11681</f>
        <v>HUMBLE ISD ATHLETICS</v>
      </c>
      <c r="C11682" s="22">
        <f>SUBTOTAL(9,C11681:C11681)</f>
        <v>3200</v>
      </c>
      <c r="D11682" s="21" t="str">
        <f t="shared" si="181"/>
        <v>TOTAL</v>
      </c>
    </row>
    <row r="11683" spans="1:5" ht="15.75" outlineLevel="2" x14ac:dyDescent="0.25">
      <c r="A11683" s="17">
        <v>44316</v>
      </c>
      <c r="B11683" t="s">
        <v>1523</v>
      </c>
      <c r="C11683" s="2">
        <v>2540</v>
      </c>
      <c r="D11683" s="21" t="str">
        <f t="shared" si="181"/>
        <v/>
      </c>
      <c r="E11683" t="s">
        <v>76</v>
      </c>
    </row>
    <row r="11684" spans="1:5" ht="15.75" outlineLevel="1" x14ac:dyDescent="0.25">
      <c r="A11684" s="20">
        <f>A11683</f>
        <v>44316</v>
      </c>
      <c r="B11684" s="21" t="str">
        <f>B11683</f>
        <v>HUMBLE ISD ATHLETICS</v>
      </c>
      <c r="C11684" s="22">
        <f>SUBTOTAL(9,C11683:C11683)</f>
        <v>2540</v>
      </c>
      <c r="D11684" s="21" t="str">
        <f t="shared" si="181"/>
        <v>TOTAL</v>
      </c>
    </row>
    <row r="11685" spans="1:5" ht="15.75" outlineLevel="2" x14ac:dyDescent="0.25">
      <c r="A11685" s="17">
        <v>44316</v>
      </c>
      <c r="B11685" t="s">
        <v>1523</v>
      </c>
      <c r="C11685" s="2">
        <v>145.41</v>
      </c>
      <c r="D11685" s="21" t="str">
        <f t="shared" si="181"/>
        <v/>
      </c>
      <c r="E11685" t="s">
        <v>331</v>
      </c>
    </row>
    <row r="11686" spans="1:5" ht="15.75" outlineLevel="1" x14ac:dyDescent="0.25">
      <c r="A11686" s="20">
        <f>A11685</f>
        <v>44316</v>
      </c>
      <c r="B11686" s="21" t="str">
        <f>B11685</f>
        <v>HUMBLE ISD ATHLETICS</v>
      </c>
      <c r="C11686" s="22">
        <f>SUBTOTAL(9,C11685:C11685)</f>
        <v>145.41</v>
      </c>
      <c r="D11686" s="21" t="str">
        <f t="shared" si="181"/>
        <v>TOTAL</v>
      </c>
    </row>
    <row r="11687" spans="1:5" ht="15.75" outlineLevel="2" x14ac:dyDescent="0.25">
      <c r="A11687" s="17">
        <v>44316</v>
      </c>
      <c r="B11687" t="s">
        <v>1523</v>
      </c>
      <c r="C11687" s="2">
        <v>536.24</v>
      </c>
      <c r="D11687" s="21" t="str">
        <f t="shared" si="181"/>
        <v/>
      </c>
      <c r="E11687" t="s">
        <v>331</v>
      </c>
    </row>
    <row r="11688" spans="1:5" ht="15.75" outlineLevel="1" x14ac:dyDescent="0.25">
      <c r="A11688" s="20">
        <f>A11687</f>
        <v>44316</v>
      </c>
      <c r="B11688" s="21" t="str">
        <f>B11687</f>
        <v>HUMBLE ISD ATHLETICS</v>
      </c>
      <c r="C11688" s="22">
        <f>SUBTOTAL(9,C11687:C11687)</f>
        <v>536.24</v>
      </c>
      <c r="D11688" s="21" t="str">
        <f t="shared" si="181"/>
        <v>TOTAL</v>
      </c>
    </row>
    <row r="11689" spans="1:5" ht="15.75" outlineLevel="2" x14ac:dyDescent="0.25">
      <c r="A11689" s="17">
        <v>44316</v>
      </c>
      <c r="B11689" t="s">
        <v>1524</v>
      </c>
      <c r="C11689" s="2">
        <v>35</v>
      </c>
      <c r="D11689" s="21" t="str">
        <f t="shared" si="181"/>
        <v/>
      </c>
      <c r="E11689" t="s">
        <v>384</v>
      </c>
    </row>
    <row r="11690" spans="1:5" ht="15.75" outlineLevel="1" x14ac:dyDescent="0.25">
      <c r="A11690" s="20">
        <f>A11689</f>
        <v>44316</v>
      </c>
      <c r="B11690" s="21" t="str">
        <f>B11689</f>
        <v>SAMMY IBAZEBO</v>
      </c>
      <c r="C11690" s="22">
        <f>SUBTOTAL(9,C11689:C11689)</f>
        <v>35</v>
      </c>
      <c r="D11690" s="21" t="str">
        <f t="shared" si="181"/>
        <v>TOTAL</v>
      </c>
    </row>
    <row r="11691" spans="1:5" ht="15.75" outlineLevel="2" x14ac:dyDescent="0.25">
      <c r="A11691" s="17">
        <v>44316</v>
      </c>
      <c r="B11691" t="s">
        <v>91</v>
      </c>
      <c r="C11691" s="2">
        <v>89</v>
      </c>
      <c r="D11691" s="21" t="str">
        <f t="shared" si="181"/>
        <v/>
      </c>
      <c r="E11691" t="s">
        <v>58</v>
      </c>
    </row>
    <row r="11692" spans="1:5" ht="15.75" outlineLevel="2" x14ac:dyDescent="0.25">
      <c r="A11692" s="17">
        <v>44316</v>
      </c>
      <c r="B11692" t="s">
        <v>91</v>
      </c>
      <c r="C11692" s="2">
        <v>118</v>
      </c>
      <c r="D11692" s="21" t="str">
        <f t="shared" si="181"/>
        <v/>
      </c>
      <c r="E11692" t="s">
        <v>58</v>
      </c>
    </row>
    <row r="11693" spans="1:5" ht="15.75" outlineLevel="2" x14ac:dyDescent="0.25">
      <c r="A11693" s="17">
        <v>44316</v>
      </c>
      <c r="B11693" t="s">
        <v>91</v>
      </c>
      <c r="C11693" s="2">
        <v>356</v>
      </c>
      <c r="D11693" s="21" t="str">
        <f t="shared" si="181"/>
        <v/>
      </c>
      <c r="E11693" t="s">
        <v>58</v>
      </c>
    </row>
    <row r="11694" spans="1:5" ht="15.75" outlineLevel="2" x14ac:dyDescent="0.25">
      <c r="A11694" s="17">
        <v>44316</v>
      </c>
      <c r="B11694" t="s">
        <v>91</v>
      </c>
      <c r="C11694" s="2">
        <v>2498</v>
      </c>
      <c r="D11694" s="21" t="str">
        <f t="shared" si="181"/>
        <v/>
      </c>
      <c r="E11694" t="s">
        <v>58</v>
      </c>
    </row>
    <row r="11695" spans="1:5" ht="15.75" outlineLevel="2" x14ac:dyDescent="0.25">
      <c r="A11695" s="17">
        <v>44316</v>
      </c>
      <c r="B11695" t="s">
        <v>91</v>
      </c>
      <c r="C11695" s="2">
        <v>3747</v>
      </c>
      <c r="D11695" s="21" t="str">
        <f t="shared" si="181"/>
        <v/>
      </c>
      <c r="E11695" t="s">
        <v>58</v>
      </c>
    </row>
    <row r="11696" spans="1:5" ht="15.75" outlineLevel="2" x14ac:dyDescent="0.25">
      <c r="A11696" s="17">
        <v>44316</v>
      </c>
      <c r="B11696" t="s">
        <v>91</v>
      </c>
      <c r="C11696" s="2">
        <v>94</v>
      </c>
      <c r="D11696" s="21" t="str">
        <f t="shared" si="181"/>
        <v/>
      </c>
      <c r="E11696" t="s">
        <v>58</v>
      </c>
    </row>
    <row r="11697" spans="1:5" ht="15.75" outlineLevel="2" x14ac:dyDescent="0.25">
      <c r="A11697" s="17">
        <v>44316</v>
      </c>
      <c r="B11697" t="s">
        <v>91</v>
      </c>
      <c r="C11697" s="2">
        <v>165</v>
      </c>
      <c r="D11697" s="21" t="str">
        <f t="shared" si="181"/>
        <v/>
      </c>
      <c r="E11697" t="s">
        <v>144</v>
      </c>
    </row>
    <row r="11698" spans="1:5" ht="15.75" outlineLevel="2" x14ac:dyDescent="0.25">
      <c r="A11698" s="17">
        <v>44316</v>
      </c>
      <c r="B11698" t="s">
        <v>91</v>
      </c>
      <c r="C11698" s="2">
        <v>20</v>
      </c>
      <c r="D11698" s="21" t="str">
        <f t="shared" si="181"/>
        <v/>
      </c>
      <c r="E11698" t="s">
        <v>58</v>
      </c>
    </row>
    <row r="11699" spans="1:5" ht="15.75" outlineLevel="1" x14ac:dyDescent="0.25">
      <c r="A11699" s="20">
        <f>A11698</f>
        <v>44316</v>
      </c>
      <c r="B11699" s="21" t="str">
        <f>B11698</f>
        <v>IDENTISYS INC</v>
      </c>
      <c r="C11699" s="22">
        <f>SUBTOTAL(9,C11691:C11698)</f>
        <v>7087</v>
      </c>
      <c r="D11699" s="21" t="str">
        <f t="shared" si="181"/>
        <v>TOTAL</v>
      </c>
    </row>
    <row r="11700" spans="1:5" ht="15.75" outlineLevel="2" x14ac:dyDescent="0.25">
      <c r="A11700" s="17">
        <v>44316</v>
      </c>
      <c r="B11700" t="s">
        <v>422</v>
      </c>
      <c r="C11700" s="2">
        <v>519.15</v>
      </c>
      <c r="D11700" s="21" t="str">
        <f t="shared" si="181"/>
        <v/>
      </c>
      <c r="E11700" t="s">
        <v>58</v>
      </c>
    </row>
    <row r="11701" spans="1:5" ht="15.75" outlineLevel="2" x14ac:dyDescent="0.25">
      <c r="A11701" s="17">
        <v>44316</v>
      </c>
      <c r="B11701" t="s">
        <v>422</v>
      </c>
      <c r="C11701" s="2">
        <v>5317</v>
      </c>
      <c r="D11701" s="21" t="str">
        <f t="shared" si="181"/>
        <v/>
      </c>
      <c r="E11701" t="s">
        <v>144</v>
      </c>
    </row>
    <row r="11702" spans="1:5" ht="15.75" outlineLevel="1" x14ac:dyDescent="0.25">
      <c r="A11702" s="20">
        <f>A11701</f>
        <v>44316</v>
      </c>
      <c r="B11702" s="21" t="str">
        <f>B11701</f>
        <v>INDECO SALES INC</v>
      </c>
      <c r="C11702" s="22">
        <f>SUBTOTAL(9,C11700:C11701)</f>
        <v>5836.15</v>
      </c>
      <c r="D11702" s="21" t="str">
        <f t="shared" si="181"/>
        <v>TOTAL</v>
      </c>
    </row>
    <row r="11703" spans="1:5" ht="15.75" outlineLevel="2" x14ac:dyDescent="0.25">
      <c r="A11703" s="17">
        <v>44316</v>
      </c>
      <c r="B11703" t="s">
        <v>143</v>
      </c>
      <c r="C11703" s="2">
        <v>3076</v>
      </c>
      <c r="D11703" s="21" t="str">
        <f t="shared" si="181"/>
        <v/>
      </c>
      <c r="E11703" t="s">
        <v>77</v>
      </c>
    </row>
    <row r="11704" spans="1:5" ht="15.75" outlineLevel="2" x14ac:dyDescent="0.25">
      <c r="A11704" s="17">
        <v>44316</v>
      </c>
      <c r="B11704" t="s">
        <v>143</v>
      </c>
      <c r="C11704" s="2">
        <v>3076</v>
      </c>
      <c r="D11704" s="21" t="str">
        <f t="shared" si="181"/>
        <v/>
      </c>
      <c r="E11704" t="s">
        <v>77</v>
      </c>
    </row>
    <row r="11705" spans="1:5" ht="15.75" outlineLevel="1" x14ac:dyDescent="0.25">
      <c r="A11705" s="20">
        <f>A11704</f>
        <v>44316</v>
      </c>
      <c r="B11705" s="21" t="str">
        <f>B11704</f>
        <v>INFRAMARK LLC</v>
      </c>
      <c r="C11705" s="22">
        <f>SUBTOTAL(9,C11703:C11704)</f>
        <v>6152</v>
      </c>
      <c r="D11705" s="21" t="str">
        <f t="shared" si="181"/>
        <v>TOTAL</v>
      </c>
    </row>
    <row r="11706" spans="1:5" ht="15.75" outlineLevel="2" x14ac:dyDescent="0.25">
      <c r="A11706" s="17">
        <v>44316</v>
      </c>
      <c r="B11706" t="s">
        <v>713</v>
      </c>
      <c r="C11706" s="2">
        <v>215.52</v>
      </c>
      <c r="D11706" s="21" t="str">
        <f t="shared" si="181"/>
        <v/>
      </c>
      <c r="E11706" t="s">
        <v>58</v>
      </c>
    </row>
    <row r="11707" spans="1:5" ht="15.75" outlineLevel="2" x14ac:dyDescent="0.25">
      <c r="A11707" s="17">
        <v>44316</v>
      </c>
      <c r="B11707" t="s">
        <v>713</v>
      </c>
      <c r="C11707" s="2">
        <v>67.930000000000007</v>
      </c>
      <c r="D11707" s="21" t="str">
        <f t="shared" si="181"/>
        <v/>
      </c>
      <c r="E11707" t="s">
        <v>58</v>
      </c>
    </row>
    <row r="11708" spans="1:5" ht="15.75" outlineLevel="2" x14ac:dyDescent="0.25">
      <c r="A11708" s="17">
        <v>44316</v>
      </c>
      <c r="B11708" t="s">
        <v>713</v>
      </c>
      <c r="C11708" s="2">
        <v>80.69</v>
      </c>
      <c r="D11708" s="21" t="str">
        <f t="shared" si="181"/>
        <v/>
      </c>
      <c r="E11708" t="s">
        <v>58</v>
      </c>
    </row>
    <row r="11709" spans="1:5" ht="15.75" outlineLevel="2" x14ac:dyDescent="0.25">
      <c r="A11709" s="17">
        <v>44316</v>
      </c>
      <c r="B11709" t="s">
        <v>713</v>
      </c>
      <c r="C11709" s="2">
        <v>98.96</v>
      </c>
      <c r="D11709" s="21" t="str">
        <f t="shared" si="181"/>
        <v/>
      </c>
      <c r="E11709" t="s">
        <v>58</v>
      </c>
    </row>
    <row r="11710" spans="1:5" ht="15.75" outlineLevel="2" x14ac:dyDescent="0.25">
      <c r="A11710" s="17">
        <v>44316</v>
      </c>
      <c r="B11710" t="s">
        <v>713</v>
      </c>
      <c r="C11710" s="2">
        <v>268.29000000000002</v>
      </c>
      <c r="D11710" s="21" t="str">
        <f t="shared" ref="D11710:D11773" si="182">IF(E11710="","TOTAL","")</f>
        <v/>
      </c>
      <c r="E11710" t="s">
        <v>58</v>
      </c>
    </row>
    <row r="11711" spans="1:5" ht="15.75" outlineLevel="1" x14ac:dyDescent="0.25">
      <c r="A11711" s="20">
        <f>A11710</f>
        <v>44316</v>
      </c>
      <c r="B11711" s="21" t="str">
        <f>B11710</f>
        <v>INSECT LORE PRODUCTS</v>
      </c>
      <c r="C11711" s="22">
        <f>SUBTOTAL(9,C11706:C11710)</f>
        <v>731.3900000000001</v>
      </c>
      <c r="D11711" s="21" t="str">
        <f t="shared" si="182"/>
        <v>TOTAL</v>
      </c>
    </row>
    <row r="11712" spans="1:5" ht="15.75" outlineLevel="2" x14ac:dyDescent="0.25">
      <c r="A11712" s="17">
        <v>44316</v>
      </c>
      <c r="B11712" t="s">
        <v>441</v>
      </c>
      <c r="C11712" s="2">
        <v>312</v>
      </c>
      <c r="D11712" s="21" t="str">
        <f t="shared" si="182"/>
        <v/>
      </c>
      <c r="E11712" t="s">
        <v>64</v>
      </c>
    </row>
    <row r="11713" spans="1:5" ht="15.75" outlineLevel="1" x14ac:dyDescent="0.25">
      <c r="A11713" s="20">
        <f>A11712</f>
        <v>44316</v>
      </c>
      <c r="B11713" s="21" t="str">
        <f>B11712</f>
        <v>EVERGREEN WORKING CAPITAL LLC</v>
      </c>
      <c r="C11713" s="22">
        <f>SUBTOTAL(9,C11712:C11712)</f>
        <v>312</v>
      </c>
      <c r="D11713" s="21" t="str">
        <f t="shared" si="182"/>
        <v>TOTAL</v>
      </c>
    </row>
    <row r="11714" spans="1:5" ht="15.75" outlineLevel="2" x14ac:dyDescent="0.25">
      <c r="A11714" s="17">
        <v>44316</v>
      </c>
      <c r="B11714" t="s">
        <v>1525</v>
      </c>
      <c r="C11714" s="2">
        <v>3558.4</v>
      </c>
      <c r="D11714" s="21" t="str">
        <f t="shared" si="182"/>
        <v/>
      </c>
      <c r="E11714" t="s">
        <v>72</v>
      </c>
    </row>
    <row r="11715" spans="1:5" ht="15.75" outlineLevel="1" x14ac:dyDescent="0.25">
      <c r="A11715" s="20">
        <f>A11714</f>
        <v>44316</v>
      </c>
      <c r="B11715" s="21" t="str">
        <f>B11714</f>
        <v>DANIELLE ISTRE</v>
      </c>
      <c r="C11715" s="22">
        <f>SUBTOTAL(9,C11714:C11714)</f>
        <v>3558.4</v>
      </c>
      <c r="D11715" s="21" t="str">
        <f t="shared" si="182"/>
        <v>TOTAL</v>
      </c>
    </row>
    <row r="11716" spans="1:5" ht="15.75" outlineLevel="2" x14ac:dyDescent="0.25">
      <c r="A11716" s="17">
        <v>44316</v>
      </c>
      <c r="B11716" t="s">
        <v>1526</v>
      </c>
      <c r="C11716" s="2">
        <v>96</v>
      </c>
      <c r="D11716" s="21" t="str">
        <f t="shared" si="182"/>
        <v/>
      </c>
      <c r="E11716" t="s">
        <v>59</v>
      </c>
    </row>
    <row r="11717" spans="1:5" ht="15.75" outlineLevel="1" x14ac:dyDescent="0.25">
      <c r="A11717" s="20">
        <f>A11716</f>
        <v>44316</v>
      </c>
      <c r="B11717" s="21" t="str">
        <f>B11716</f>
        <v>J TAYLOR EDUCATION</v>
      </c>
      <c r="C11717" s="22">
        <f>SUBTOTAL(9,C11716:C11716)</f>
        <v>96</v>
      </c>
      <c r="D11717" s="21" t="str">
        <f t="shared" si="182"/>
        <v>TOTAL</v>
      </c>
    </row>
    <row r="11718" spans="1:5" ht="15.75" outlineLevel="2" x14ac:dyDescent="0.25">
      <c r="A11718" s="17">
        <v>44316</v>
      </c>
      <c r="B11718" t="s">
        <v>511</v>
      </c>
      <c r="C11718" s="2">
        <v>1700</v>
      </c>
      <c r="D11718" s="21" t="str">
        <f t="shared" si="182"/>
        <v/>
      </c>
      <c r="E11718" t="s">
        <v>56</v>
      </c>
    </row>
    <row r="11719" spans="1:5" ht="15.75" outlineLevel="1" x14ac:dyDescent="0.25">
      <c r="A11719" s="20">
        <f>A11718</f>
        <v>44316</v>
      </c>
      <c r="B11719" s="21" t="str">
        <f>B11718</f>
        <v>JAIME HOLLY DRILL DESIGN</v>
      </c>
      <c r="C11719" s="22">
        <f>SUBTOTAL(9,C11718:C11718)</f>
        <v>1700</v>
      </c>
      <c r="D11719" s="21" t="str">
        <f t="shared" si="182"/>
        <v>TOTAL</v>
      </c>
    </row>
    <row r="11720" spans="1:5" ht="15.75" outlineLevel="2" x14ac:dyDescent="0.25">
      <c r="A11720" s="17">
        <v>44316</v>
      </c>
      <c r="B11720" t="s">
        <v>1240</v>
      </c>
      <c r="C11720" s="2">
        <v>125</v>
      </c>
      <c r="D11720" s="21" t="str">
        <f t="shared" si="182"/>
        <v/>
      </c>
      <c r="E11720" t="s">
        <v>74</v>
      </c>
    </row>
    <row r="11721" spans="1:5" ht="15.75" outlineLevel="1" x14ac:dyDescent="0.25">
      <c r="A11721" s="20">
        <f>A11720</f>
        <v>44316</v>
      </c>
      <c r="B11721" s="21" t="str">
        <f>B11720</f>
        <v>JAMES E TAYLOR THEATRE ARTS BOOSTER CLUB</v>
      </c>
      <c r="C11721" s="22">
        <f>SUBTOTAL(9,C11720:C11720)</f>
        <v>125</v>
      </c>
      <c r="D11721" s="21" t="str">
        <f t="shared" si="182"/>
        <v>TOTAL</v>
      </c>
    </row>
    <row r="11722" spans="1:5" ht="15.75" outlineLevel="2" x14ac:dyDescent="0.25">
      <c r="A11722" s="17">
        <v>44316</v>
      </c>
      <c r="B11722" t="s">
        <v>1240</v>
      </c>
      <c r="C11722" s="2">
        <v>175</v>
      </c>
      <c r="D11722" s="21" t="str">
        <f t="shared" si="182"/>
        <v/>
      </c>
      <c r="E11722" t="s">
        <v>74</v>
      </c>
    </row>
    <row r="11723" spans="1:5" ht="15.75" outlineLevel="2" x14ac:dyDescent="0.25">
      <c r="A11723" s="17">
        <v>44316</v>
      </c>
      <c r="B11723" t="s">
        <v>1240</v>
      </c>
      <c r="C11723" s="2">
        <v>175</v>
      </c>
      <c r="D11723" s="21" t="str">
        <f t="shared" si="182"/>
        <v/>
      </c>
      <c r="E11723" t="s">
        <v>74</v>
      </c>
    </row>
    <row r="11724" spans="1:5" ht="15.75" outlineLevel="1" x14ac:dyDescent="0.25">
      <c r="A11724" s="20">
        <f>A11723</f>
        <v>44316</v>
      </c>
      <c r="B11724" s="21" t="str">
        <f>B11723</f>
        <v>JAMES E TAYLOR THEATRE ARTS BOOSTER CLUB</v>
      </c>
      <c r="C11724" s="22">
        <f>SUBTOTAL(9,C11722:C11723)</f>
        <v>350</v>
      </c>
      <c r="D11724" s="21" t="str">
        <f t="shared" si="182"/>
        <v>TOTAL</v>
      </c>
    </row>
    <row r="11725" spans="1:5" ht="15.75" outlineLevel="2" x14ac:dyDescent="0.25">
      <c r="A11725" s="17">
        <v>44316</v>
      </c>
      <c r="B11725" t="s">
        <v>1240</v>
      </c>
      <c r="C11725" s="2">
        <v>200</v>
      </c>
      <c r="D11725" s="21" t="str">
        <f t="shared" si="182"/>
        <v/>
      </c>
      <c r="E11725" t="s">
        <v>76</v>
      </c>
    </row>
    <row r="11726" spans="1:5" ht="15.75" outlineLevel="1" x14ac:dyDescent="0.25">
      <c r="A11726" s="20">
        <f>A11725</f>
        <v>44316</v>
      </c>
      <c r="B11726" s="21" t="str">
        <f>B11725</f>
        <v>JAMES E TAYLOR THEATRE ARTS BOOSTER CLUB</v>
      </c>
      <c r="C11726" s="22">
        <f>SUBTOTAL(9,C11725:C11725)</f>
        <v>200</v>
      </c>
      <c r="D11726" s="21" t="str">
        <f t="shared" si="182"/>
        <v>TOTAL</v>
      </c>
    </row>
    <row r="11727" spans="1:5" ht="15.75" outlineLevel="2" x14ac:dyDescent="0.25">
      <c r="A11727" s="17">
        <v>44316</v>
      </c>
      <c r="B11727" t="s">
        <v>1240</v>
      </c>
      <c r="C11727" s="2">
        <v>150</v>
      </c>
      <c r="D11727" s="21" t="str">
        <f t="shared" si="182"/>
        <v/>
      </c>
      <c r="E11727" t="s">
        <v>74</v>
      </c>
    </row>
    <row r="11728" spans="1:5" ht="15.75" outlineLevel="1" x14ac:dyDescent="0.25">
      <c r="A11728" s="20">
        <f>A11727</f>
        <v>44316</v>
      </c>
      <c r="B11728" s="21" t="str">
        <f>B11727</f>
        <v>JAMES E TAYLOR THEATRE ARTS BOOSTER CLUB</v>
      </c>
      <c r="C11728" s="22">
        <f>SUBTOTAL(9,C11727:C11727)</f>
        <v>150</v>
      </c>
      <c r="D11728" s="21" t="str">
        <f t="shared" si="182"/>
        <v>TOTAL</v>
      </c>
    </row>
    <row r="11729" spans="1:5" ht="15.75" outlineLevel="2" x14ac:dyDescent="0.25">
      <c r="A11729" s="17">
        <v>44316</v>
      </c>
      <c r="B11729" t="s">
        <v>1240</v>
      </c>
      <c r="C11729" s="2">
        <v>75</v>
      </c>
      <c r="D11729" s="21" t="str">
        <f t="shared" si="182"/>
        <v/>
      </c>
      <c r="E11729" t="s">
        <v>74</v>
      </c>
    </row>
    <row r="11730" spans="1:5" ht="15.75" outlineLevel="1" x14ac:dyDescent="0.25">
      <c r="A11730" s="20">
        <f>A11729</f>
        <v>44316</v>
      </c>
      <c r="B11730" s="21" t="str">
        <f>B11729</f>
        <v>JAMES E TAYLOR THEATRE ARTS BOOSTER CLUB</v>
      </c>
      <c r="C11730" s="22">
        <f>SUBTOTAL(9,C11729:C11729)</f>
        <v>75</v>
      </c>
      <c r="D11730" s="21" t="str">
        <f t="shared" si="182"/>
        <v>TOTAL</v>
      </c>
    </row>
    <row r="11731" spans="1:5" ht="15.75" outlineLevel="2" x14ac:dyDescent="0.25">
      <c r="A11731" s="17">
        <v>44316</v>
      </c>
      <c r="B11731" t="s">
        <v>1240</v>
      </c>
      <c r="C11731" s="2">
        <v>50</v>
      </c>
      <c r="D11731" s="21" t="str">
        <f t="shared" si="182"/>
        <v/>
      </c>
      <c r="E11731" t="s">
        <v>74</v>
      </c>
    </row>
    <row r="11732" spans="1:5" ht="15.75" outlineLevel="1" x14ac:dyDescent="0.25">
      <c r="A11732" s="20">
        <f>A11731</f>
        <v>44316</v>
      </c>
      <c r="B11732" s="21" t="str">
        <f>B11731</f>
        <v>JAMES E TAYLOR THEATRE ARTS BOOSTER CLUB</v>
      </c>
      <c r="C11732" s="22">
        <f>SUBTOTAL(9,C11731:C11731)</f>
        <v>50</v>
      </c>
      <c r="D11732" s="21" t="str">
        <f t="shared" si="182"/>
        <v>TOTAL</v>
      </c>
    </row>
    <row r="11733" spans="1:5" ht="15.75" outlineLevel="2" x14ac:dyDescent="0.25">
      <c r="A11733" s="17">
        <v>44316</v>
      </c>
      <c r="B11733" t="s">
        <v>1240</v>
      </c>
      <c r="C11733" s="2">
        <v>675</v>
      </c>
      <c r="D11733" s="21" t="str">
        <f t="shared" si="182"/>
        <v/>
      </c>
      <c r="E11733" t="s">
        <v>74</v>
      </c>
    </row>
    <row r="11734" spans="1:5" ht="15.75" outlineLevel="1" x14ac:dyDescent="0.25">
      <c r="A11734" s="20">
        <f>A11733</f>
        <v>44316</v>
      </c>
      <c r="B11734" s="21" t="str">
        <f>B11733</f>
        <v>JAMES E TAYLOR THEATRE ARTS BOOSTER CLUB</v>
      </c>
      <c r="C11734" s="22">
        <f>SUBTOTAL(9,C11733:C11733)</f>
        <v>675</v>
      </c>
      <c r="D11734" s="21" t="str">
        <f t="shared" si="182"/>
        <v>TOTAL</v>
      </c>
    </row>
    <row r="11735" spans="1:5" ht="15.75" outlineLevel="2" x14ac:dyDescent="0.25">
      <c r="A11735" s="17">
        <v>44316</v>
      </c>
      <c r="B11735" t="s">
        <v>1527</v>
      </c>
      <c r="C11735" s="2">
        <v>892.4</v>
      </c>
      <c r="D11735" s="21" t="str">
        <f t="shared" si="182"/>
        <v/>
      </c>
      <c r="E11735" t="s">
        <v>72</v>
      </c>
    </row>
    <row r="11736" spans="1:5" ht="15.75" outlineLevel="1" x14ac:dyDescent="0.25">
      <c r="A11736" s="20">
        <f>A11735</f>
        <v>44316</v>
      </c>
      <c r="B11736" s="21" t="str">
        <f>B11735</f>
        <v>TABITHA JARRELL</v>
      </c>
      <c r="C11736" s="22">
        <f>SUBTOTAL(9,C11735:C11735)</f>
        <v>892.4</v>
      </c>
      <c r="D11736" s="21" t="str">
        <f t="shared" si="182"/>
        <v>TOTAL</v>
      </c>
    </row>
    <row r="11737" spans="1:5" ht="15.75" outlineLevel="2" x14ac:dyDescent="0.25">
      <c r="A11737" s="17">
        <v>44316</v>
      </c>
      <c r="B11737" t="s">
        <v>1528</v>
      </c>
      <c r="C11737" s="2">
        <v>552</v>
      </c>
      <c r="D11737" s="21" t="str">
        <f t="shared" si="182"/>
        <v/>
      </c>
      <c r="E11737" t="s">
        <v>72</v>
      </c>
    </row>
    <row r="11738" spans="1:5" ht="15.75" outlineLevel="1" x14ac:dyDescent="0.25">
      <c r="A11738" s="20">
        <f>A11737</f>
        <v>44316</v>
      </c>
      <c r="B11738" s="21" t="str">
        <f>B11737</f>
        <v>JACOB JASMAN</v>
      </c>
      <c r="C11738" s="22">
        <f>SUBTOTAL(9,C11737:C11737)</f>
        <v>552</v>
      </c>
      <c r="D11738" s="21" t="str">
        <f t="shared" si="182"/>
        <v>TOTAL</v>
      </c>
    </row>
    <row r="11739" spans="1:5" ht="15.75" outlineLevel="2" x14ac:dyDescent="0.25">
      <c r="A11739" s="17">
        <v>44316</v>
      </c>
      <c r="B11739" t="s">
        <v>27</v>
      </c>
      <c r="C11739" s="2">
        <v>763.26</v>
      </c>
      <c r="D11739" s="21" t="str">
        <f t="shared" si="182"/>
        <v/>
      </c>
      <c r="E11739" t="s">
        <v>72</v>
      </c>
    </row>
    <row r="11740" spans="1:5" ht="15.75" outlineLevel="2" x14ac:dyDescent="0.25">
      <c r="A11740" s="17">
        <v>44316</v>
      </c>
      <c r="B11740" t="s">
        <v>27</v>
      </c>
      <c r="C11740" s="2">
        <v>30</v>
      </c>
      <c r="D11740" s="21" t="str">
        <f t="shared" si="182"/>
        <v/>
      </c>
      <c r="E11740" t="s">
        <v>72</v>
      </c>
    </row>
    <row r="11741" spans="1:5" ht="15.75" outlineLevel="1" x14ac:dyDescent="0.25">
      <c r="A11741" s="20">
        <f>A11740</f>
        <v>44316</v>
      </c>
      <c r="B11741" s="21" t="str">
        <f>B11740</f>
        <v>JASON'S DELI- DELI MGMT DEPT 271</v>
      </c>
      <c r="C11741" s="22">
        <f>SUBTOTAL(9,C11739:C11740)</f>
        <v>793.26</v>
      </c>
      <c r="D11741" s="21" t="str">
        <f t="shared" si="182"/>
        <v>TOTAL</v>
      </c>
    </row>
    <row r="11742" spans="1:5" ht="15.75" outlineLevel="2" x14ac:dyDescent="0.25">
      <c r="A11742" s="17">
        <v>44316</v>
      </c>
      <c r="B11742" t="s">
        <v>1529</v>
      </c>
      <c r="C11742" s="2">
        <v>6619.4</v>
      </c>
      <c r="D11742" s="21" t="str">
        <f t="shared" si="182"/>
        <v/>
      </c>
      <c r="E11742" t="s">
        <v>72</v>
      </c>
    </row>
    <row r="11743" spans="1:5" ht="15.75" outlineLevel="1" x14ac:dyDescent="0.25">
      <c r="A11743" s="20">
        <f>A11742</f>
        <v>44316</v>
      </c>
      <c r="B11743" s="21" t="str">
        <f>B11742</f>
        <v>DANIELLE J JAWAD</v>
      </c>
      <c r="C11743" s="22">
        <f>SUBTOTAL(9,C11742:C11742)</f>
        <v>6619.4</v>
      </c>
      <c r="D11743" s="21" t="str">
        <f t="shared" si="182"/>
        <v>TOTAL</v>
      </c>
    </row>
    <row r="11744" spans="1:5" ht="15.75" outlineLevel="2" x14ac:dyDescent="0.25">
      <c r="A11744" s="17">
        <v>44316</v>
      </c>
      <c r="B11744" t="s">
        <v>1530</v>
      </c>
      <c r="C11744" s="2">
        <v>124.61</v>
      </c>
      <c r="D11744" s="21" t="str">
        <f t="shared" si="182"/>
        <v/>
      </c>
      <c r="E11744" t="s">
        <v>58</v>
      </c>
    </row>
    <row r="11745" spans="1:5" ht="15.75" outlineLevel="2" x14ac:dyDescent="0.25">
      <c r="A11745" s="17">
        <v>44316</v>
      </c>
      <c r="B11745" t="s">
        <v>1530</v>
      </c>
      <c r="C11745" s="2">
        <v>124.61</v>
      </c>
      <c r="D11745" s="21" t="str">
        <f t="shared" si="182"/>
        <v/>
      </c>
      <c r="E11745" t="s">
        <v>58</v>
      </c>
    </row>
    <row r="11746" spans="1:5" ht="15.75" outlineLevel="2" x14ac:dyDescent="0.25">
      <c r="A11746" s="17">
        <v>44316</v>
      </c>
      <c r="B11746" t="s">
        <v>1530</v>
      </c>
      <c r="C11746" s="2">
        <v>124.61</v>
      </c>
      <c r="D11746" s="21" t="str">
        <f t="shared" si="182"/>
        <v/>
      </c>
      <c r="E11746" t="s">
        <v>58</v>
      </c>
    </row>
    <row r="11747" spans="1:5" ht="15.75" outlineLevel="2" x14ac:dyDescent="0.25">
      <c r="A11747" s="17">
        <v>44316</v>
      </c>
      <c r="B11747" t="s">
        <v>1530</v>
      </c>
      <c r="C11747" s="2">
        <v>124.61</v>
      </c>
      <c r="D11747" s="21" t="str">
        <f t="shared" si="182"/>
        <v/>
      </c>
      <c r="E11747" t="s">
        <v>58</v>
      </c>
    </row>
    <row r="11748" spans="1:5" ht="15.75" outlineLevel="2" x14ac:dyDescent="0.25">
      <c r="A11748" s="17">
        <v>44316</v>
      </c>
      <c r="B11748" t="s">
        <v>1530</v>
      </c>
      <c r="C11748" s="2">
        <v>124.61</v>
      </c>
      <c r="D11748" s="21" t="str">
        <f t="shared" si="182"/>
        <v/>
      </c>
      <c r="E11748" t="s">
        <v>58</v>
      </c>
    </row>
    <row r="11749" spans="1:5" ht="15.75" outlineLevel="2" x14ac:dyDescent="0.25">
      <c r="A11749" s="17">
        <v>44316</v>
      </c>
      <c r="B11749" t="s">
        <v>1530</v>
      </c>
      <c r="C11749" s="2">
        <v>124.61</v>
      </c>
      <c r="D11749" s="21" t="str">
        <f t="shared" si="182"/>
        <v/>
      </c>
      <c r="E11749" t="s">
        <v>58</v>
      </c>
    </row>
    <row r="11750" spans="1:5" ht="15.75" outlineLevel="1" x14ac:dyDescent="0.25">
      <c r="A11750" s="20">
        <f>A11749</f>
        <v>44316</v>
      </c>
      <c r="B11750" s="21" t="str">
        <f>B11749</f>
        <v>JEAN'S RESTAURANT SUPPLY</v>
      </c>
      <c r="C11750" s="22">
        <f>SUBTOTAL(9,C11744:C11749)</f>
        <v>747.66</v>
      </c>
      <c r="D11750" s="21" t="str">
        <f t="shared" si="182"/>
        <v>TOTAL</v>
      </c>
    </row>
    <row r="11751" spans="1:5" ht="15.75" outlineLevel="2" x14ac:dyDescent="0.25">
      <c r="A11751" s="17">
        <v>44316</v>
      </c>
      <c r="B11751" t="s">
        <v>532</v>
      </c>
      <c r="C11751" s="2">
        <v>104986.03</v>
      </c>
      <c r="D11751" s="21" t="str">
        <f t="shared" si="182"/>
        <v/>
      </c>
      <c r="E11751" t="s">
        <v>73</v>
      </c>
    </row>
    <row r="11752" spans="1:5" ht="15.75" outlineLevel="1" x14ac:dyDescent="0.25">
      <c r="A11752" s="20">
        <f>A11751</f>
        <v>44316</v>
      </c>
      <c r="B11752" s="21" t="str">
        <f>B11751</f>
        <v>JOERIS GENERAL CONTRACTORS LTD</v>
      </c>
      <c r="C11752" s="22">
        <f>SUBTOTAL(9,C11751:C11751)</f>
        <v>104986.03</v>
      </c>
      <c r="D11752" s="21" t="str">
        <f t="shared" si="182"/>
        <v>TOTAL</v>
      </c>
    </row>
    <row r="11753" spans="1:5" ht="15.75" outlineLevel="2" x14ac:dyDescent="0.25">
      <c r="A11753" s="17">
        <v>44316</v>
      </c>
      <c r="B11753" t="s">
        <v>784</v>
      </c>
      <c r="C11753" s="2">
        <v>1865</v>
      </c>
      <c r="D11753" s="21" t="str">
        <f t="shared" si="182"/>
        <v/>
      </c>
      <c r="E11753" t="s">
        <v>56</v>
      </c>
    </row>
    <row r="11754" spans="1:5" ht="15.75" outlineLevel="1" x14ac:dyDescent="0.25">
      <c r="A11754" s="20">
        <f>A11753</f>
        <v>44316</v>
      </c>
      <c r="B11754" s="21" t="str">
        <f>B11753</f>
        <v>JOHNNYBRAVOENTERTAINMENT.COM</v>
      </c>
      <c r="C11754" s="22">
        <f>SUBTOTAL(9,C11753:C11753)</f>
        <v>1865</v>
      </c>
      <c r="D11754" s="21" t="str">
        <f t="shared" si="182"/>
        <v>TOTAL</v>
      </c>
    </row>
    <row r="11755" spans="1:5" ht="15.75" outlineLevel="2" x14ac:dyDescent="0.25">
      <c r="A11755" s="17">
        <v>44316</v>
      </c>
      <c r="B11755" t="s">
        <v>1531</v>
      </c>
      <c r="C11755" s="2">
        <v>525</v>
      </c>
      <c r="D11755" s="21" t="str">
        <f t="shared" si="182"/>
        <v/>
      </c>
      <c r="E11755" t="s">
        <v>56</v>
      </c>
    </row>
    <row r="11756" spans="1:5" ht="15.75" outlineLevel="1" x14ac:dyDescent="0.25">
      <c r="A11756" s="20">
        <f>A11755</f>
        <v>44316</v>
      </c>
      <c r="B11756" s="21" t="str">
        <f>B11755</f>
        <v>BARBARA BAKER JONES</v>
      </c>
      <c r="C11756" s="22">
        <f>SUBTOTAL(9,C11755:C11755)</f>
        <v>525</v>
      </c>
      <c r="D11756" s="21" t="str">
        <f t="shared" si="182"/>
        <v>TOTAL</v>
      </c>
    </row>
    <row r="11757" spans="1:5" ht="15.75" outlineLevel="2" x14ac:dyDescent="0.25">
      <c r="A11757" s="17">
        <v>44316</v>
      </c>
      <c r="B11757" t="s">
        <v>1532</v>
      </c>
      <c r="C11757" s="2">
        <v>393.25</v>
      </c>
      <c r="D11757" s="21" t="str">
        <f t="shared" si="182"/>
        <v/>
      </c>
      <c r="E11757" t="s">
        <v>68</v>
      </c>
    </row>
    <row r="11758" spans="1:5" ht="15.75" outlineLevel="1" x14ac:dyDescent="0.25">
      <c r="A11758" s="20">
        <f>A11757</f>
        <v>44316</v>
      </c>
      <c r="B11758" s="21" t="str">
        <f>B11757</f>
        <v>JONES SCHOOL SUPPLY CO INC</v>
      </c>
      <c r="C11758" s="22">
        <f>SUBTOTAL(9,C11757:C11757)</f>
        <v>393.25</v>
      </c>
      <c r="D11758" s="21" t="str">
        <f t="shared" si="182"/>
        <v>TOTAL</v>
      </c>
    </row>
    <row r="11759" spans="1:5" ht="15.75" outlineLevel="2" x14ac:dyDescent="0.25">
      <c r="A11759" s="17">
        <v>44316</v>
      </c>
      <c r="B11759" t="s">
        <v>785</v>
      </c>
      <c r="C11759" s="2">
        <v>185</v>
      </c>
      <c r="D11759" s="21" t="str">
        <f t="shared" si="182"/>
        <v/>
      </c>
      <c r="E11759" t="s">
        <v>61</v>
      </c>
    </row>
    <row r="11760" spans="1:5" ht="15.75" outlineLevel="1" x14ac:dyDescent="0.25">
      <c r="A11760" s="20">
        <f>A11759</f>
        <v>44316</v>
      </c>
      <c r="B11760" s="21" t="str">
        <f>B11759</f>
        <v>JOSTENS INC</v>
      </c>
      <c r="C11760" s="22">
        <f>SUBTOTAL(9,C11759:C11759)</f>
        <v>185</v>
      </c>
      <c r="D11760" s="21" t="str">
        <f t="shared" si="182"/>
        <v>TOTAL</v>
      </c>
    </row>
    <row r="11761" spans="1:5" ht="15.75" outlineLevel="2" x14ac:dyDescent="0.25">
      <c r="A11761" s="17">
        <v>44316</v>
      </c>
      <c r="B11761" t="s">
        <v>785</v>
      </c>
      <c r="C11761" s="2">
        <v>1091.3499999999999</v>
      </c>
      <c r="D11761" s="21" t="str">
        <f t="shared" si="182"/>
        <v/>
      </c>
      <c r="E11761" t="s">
        <v>58</v>
      </c>
    </row>
    <row r="11762" spans="1:5" ht="15.75" outlineLevel="1" x14ac:dyDescent="0.25">
      <c r="A11762" s="20">
        <f>A11761</f>
        <v>44316</v>
      </c>
      <c r="B11762" s="21" t="str">
        <f>B11761</f>
        <v>JOSTENS INC</v>
      </c>
      <c r="C11762" s="22">
        <f>SUBTOTAL(9,C11761:C11761)</f>
        <v>1091.3499999999999</v>
      </c>
      <c r="D11762" s="21" t="str">
        <f t="shared" si="182"/>
        <v>TOTAL</v>
      </c>
    </row>
    <row r="11763" spans="1:5" ht="15.75" outlineLevel="2" x14ac:dyDescent="0.25">
      <c r="A11763" s="17">
        <v>44316</v>
      </c>
      <c r="B11763" t="s">
        <v>1533</v>
      </c>
      <c r="C11763" s="2">
        <v>2145.75</v>
      </c>
      <c r="D11763" s="21" t="str">
        <f t="shared" si="182"/>
        <v/>
      </c>
      <c r="E11763" t="s">
        <v>259</v>
      </c>
    </row>
    <row r="11764" spans="1:5" ht="15.75" outlineLevel="1" x14ac:dyDescent="0.25">
      <c r="A11764" s="20">
        <f>A11763</f>
        <v>44316</v>
      </c>
      <c r="B11764" s="21" t="str">
        <f>B11763</f>
        <v>JUSTRITE SPIRIT SUPPLIES</v>
      </c>
      <c r="C11764" s="22">
        <f>SUBTOTAL(9,C11763:C11763)</f>
        <v>2145.75</v>
      </c>
      <c r="D11764" s="21" t="str">
        <f t="shared" si="182"/>
        <v>TOTAL</v>
      </c>
    </row>
    <row r="11765" spans="1:5" ht="15.75" outlineLevel="2" x14ac:dyDescent="0.25">
      <c r="A11765" s="17">
        <v>44316</v>
      </c>
      <c r="B11765" t="s">
        <v>277</v>
      </c>
      <c r="C11765" s="2">
        <v>827.2</v>
      </c>
      <c r="D11765" s="21" t="str">
        <f t="shared" si="182"/>
        <v/>
      </c>
      <c r="E11765" t="s">
        <v>58</v>
      </c>
    </row>
    <row r="11766" spans="1:5" ht="15.75" outlineLevel="2" x14ac:dyDescent="0.25">
      <c r="A11766" s="17">
        <v>44316</v>
      </c>
      <c r="B11766" t="s">
        <v>277</v>
      </c>
      <c r="C11766" s="2">
        <v>32.99</v>
      </c>
      <c r="D11766" s="21" t="str">
        <f t="shared" si="182"/>
        <v/>
      </c>
      <c r="E11766" t="s">
        <v>58</v>
      </c>
    </row>
    <row r="11767" spans="1:5" ht="15.75" outlineLevel="2" x14ac:dyDescent="0.25">
      <c r="A11767" s="17">
        <v>44316</v>
      </c>
      <c r="B11767" t="s">
        <v>277</v>
      </c>
      <c r="C11767" s="2">
        <v>102.49</v>
      </c>
      <c r="D11767" s="21" t="str">
        <f t="shared" si="182"/>
        <v/>
      </c>
      <c r="E11767" t="s">
        <v>58</v>
      </c>
    </row>
    <row r="11768" spans="1:5" ht="15.75" outlineLevel="2" x14ac:dyDescent="0.25">
      <c r="A11768" s="17">
        <v>44316</v>
      </c>
      <c r="B11768" t="s">
        <v>277</v>
      </c>
      <c r="C11768" s="2">
        <v>298.99</v>
      </c>
      <c r="D11768" s="21" t="str">
        <f t="shared" si="182"/>
        <v/>
      </c>
      <c r="E11768" t="s">
        <v>58</v>
      </c>
    </row>
    <row r="11769" spans="1:5" ht="15.75" outlineLevel="2" x14ac:dyDescent="0.25">
      <c r="A11769" s="17">
        <v>44316</v>
      </c>
      <c r="B11769" t="s">
        <v>277</v>
      </c>
      <c r="C11769" s="2">
        <v>54.99</v>
      </c>
      <c r="D11769" s="21" t="str">
        <f t="shared" si="182"/>
        <v/>
      </c>
      <c r="E11769" t="s">
        <v>58</v>
      </c>
    </row>
    <row r="11770" spans="1:5" ht="15.75" outlineLevel="2" x14ac:dyDescent="0.25">
      <c r="A11770" s="17">
        <v>44316</v>
      </c>
      <c r="B11770" t="s">
        <v>277</v>
      </c>
      <c r="C11770" s="2">
        <v>58</v>
      </c>
      <c r="D11770" s="21" t="str">
        <f t="shared" si="182"/>
        <v/>
      </c>
      <c r="E11770" t="s">
        <v>58</v>
      </c>
    </row>
    <row r="11771" spans="1:5" ht="15.75" outlineLevel="2" x14ac:dyDescent="0.25">
      <c r="A11771" s="17">
        <v>44316</v>
      </c>
      <c r="B11771" t="s">
        <v>277</v>
      </c>
      <c r="C11771" s="2">
        <v>553.99</v>
      </c>
      <c r="D11771" s="21" t="str">
        <f t="shared" si="182"/>
        <v/>
      </c>
      <c r="E11771" t="s">
        <v>58</v>
      </c>
    </row>
    <row r="11772" spans="1:5" ht="15.75" outlineLevel="2" x14ac:dyDescent="0.25">
      <c r="A11772" s="17">
        <v>44316</v>
      </c>
      <c r="B11772" t="s">
        <v>277</v>
      </c>
      <c r="C11772" s="2">
        <v>34.49</v>
      </c>
      <c r="D11772" s="21" t="str">
        <f t="shared" si="182"/>
        <v/>
      </c>
      <c r="E11772" t="s">
        <v>58</v>
      </c>
    </row>
    <row r="11773" spans="1:5" ht="15.75" outlineLevel="2" x14ac:dyDescent="0.25">
      <c r="A11773" s="17">
        <v>44316</v>
      </c>
      <c r="B11773" t="s">
        <v>277</v>
      </c>
      <c r="C11773" s="2">
        <v>139.99</v>
      </c>
      <c r="D11773" s="21" t="str">
        <f t="shared" si="182"/>
        <v/>
      </c>
      <c r="E11773" t="s">
        <v>58</v>
      </c>
    </row>
    <row r="11774" spans="1:5" ht="15.75" outlineLevel="2" x14ac:dyDescent="0.25">
      <c r="A11774" s="17">
        <v>44316</v>
      </c>
      <c r="B11774" t="s">
        <v>277</v>
      </c>
      <c r="C11774" s="2">
        <v>384.15</v>
      </c>
      <c r="D11774" s="21" t="str">
        <f t="shared" ref="D11774:D11837" si="183">IF(E11774="","TOTAL","")</f>
        <v/>
      </c>
      <c r="E11774" t="s">
        <v>58</v>
      </c>
    </row>
    <row r="11775" spans="1:5" ht="15.75" outlineLevel="2" x14ac:dyDescent="0.25">
      <c r="A11775" s="17">
        <v>44316</v>
      </c>
      <c r="B11775" t="s">
        <v>277</v>
      </c>
      <c r="C11775" s="2">
        <v>23</v>
      </c>
      <c r="D11775" s="21" t="str">
        <f t="shared" si="183"/>
        <v/>
      </c>
      <c r="E11775" t="s">
        <v>58</v>
      </c>
    </row>
    <row r="11776" spans="1:5" ht="15.75" outlineLevel="2" x14ac:dyDescent="0.25">
      <c r="A11776" s="17">
        <v>44316</v>
      </c>
      <c r="B11776" t="s">
        <v>277</v>
      </c>
      <c r="C11776" s="2">
        <v>27</v>
      </c>
      <c r="D11776" s="21" t="str">
        <f t="shared" si="183"/>
        <v/>
      </c>
      <c r="E11776" t="s">
        <v>58</v>
      </c>
    </row>
    <row r="11777" spans="1:5" ht="15.75" outlineLevel="2" x14ac:dyDescent="0.25">
      <c r="A11777" s="17">
        <v>44316</v>
      </c>
      <c r="B11777" t="s">
        <v>277</v>
      </c>
      <c r="C11777" s="2">
        <v>30</v>
      </c>
      <c r="D11777" s="21" t="str">
        <f t="shared" si="183"/>
        <v/>
      </c>
      <c r="E11777" t="s">
        <v>58</v>
      </c>
    </row>
    <row r="11778" spans="1:5" ht="15.75" outlineLevel="2" x14ac:dyDescent="0.25">
      <c r="A11778" s="17">
        <v>44316</v>
      </c>
      <c r="B11778" t="s">
        <v>277</v>
      </c>
      <c r="C11778" s="2">
        <v>15</v>
      </c>
      <c r="D11778" s="21" t="str">
        <f t="shared" si="183"/>
        <v/>
      </c>
      <c r="E11778" t="s">
        <v>58</v>
      </c>
    </row>
    <row r="11779" spans="1:5" ht="15.75" outlineLevel="1" x14ac:dyDescent="0.25">
      <c r="A11779" s="20">
        <f>A11778</f>
        <v>44316</v>
      </c>
      <c r="B11779" s="21" t="str">
        <f>B11778</f>
        <v>JW PEPPER AND SON INC</v>
      </c>
      <c r="C11779" s="22">
        <f>SUBTOTAL(9,C11765:C11778)</f>
        <v>2582.2800000000002</v>
      </c>
      <c r="D11779" s="21" t="str">
        <f t="shared" si="183"/>
        <v>TOTAL</v>
      </c>
    </row>
    <row r="11780" spans="1:5" ht="15.75" outlineLevel="2" x14ac:dyDescent="0.25">
      <c r="A11780" s="17">
        <v>44316</v>
      </c>
      <c r="B11780" t="s">
        <v>1534</v>
      </c>
      <c r="C11780" s="2">
        <v>547.4</v>
      </c>
      <c r="D11780" s="21" t="str">
        <f t="shared" si="183"/>
        <v/>
      </c>
      <c r="E11780" t="s">
        <v>72</v>
      </c>
    </row>
    <row r="11781" spans="1:5" ht="15.75" outlineLevel="1" x14ac:dyDescent="0.25">
      <c r="A11781" s="20">
        <f>A11780</f>
        <v>44316</v>
      </c>
      <c r="B11781" s="21" t="str">
        <f>B11780</f>
        <v>LAUREN KAHN</v>
      </c>
      <c r="C11781" s="22">
        <f>SUBTOTAL(9,C11780:C11780)</f>
        <v>547.4</v>
      </c>
      <c r="D11781" s="21" t="str">
        <f t="shared" si="183"/>
        <v>TOTAL</v>
      </c>
    </row>
    <row r="11782" spans="1:5" ht="15.75" outlineLevel="2" x14ac:dyDescent="0.25">
      <c r="A11782" s="17">
        <v>44316</v>
      </c>
      <c r="B11782" t="s">
        <v>1535</v>
      </c>
      <c r="C11782" s="2">
        <v>390.22</v>
      </c>
      <c r="D11782" s="21" t="str">
        <f t="shared" si="183"/>
        <v/>
      </c>
      <c r="E11782" t="s">
        <v>327</v>
      </c>
    </row>
    <row r="11783" spans="1:5" ht="15.75" outlineLevel="1" x14ac:dyDescent="0.25">
      <c r="A11783" s="20">
        <f>A11782</f>
        <v>44316</v>
      </c>
      <c r="B11783" s="21" t="str">
        <f>B11782</f>
        <v>KALAHARI RESORTS &amp; CONVENTIONS</v>
      </c>
      <c r="C11783" s="22">
        <f>SUBTOTAL(9,C11782:C11782)</f>
        <v>390.22</v>
      </c>
      <c r="D11783" s="21" t="str">
        <f t="shared" si="183"/>
        <v>TOTAL</v>
      </c>
    </row>
    <row r="11784" spans="1:5" ht="15.75" outlineLevel="2" x14ac:dyDescent="0.25">
      <c r="A11784" s="17">
        <v>44316</v>
      </c>
      <c r="B11784" t="s">
        <v>1535</v>
      </c>
      <c r="C11784" s="2">
        <v>390.22</v>
      </c>
      <c r="D11784" s="21" t="str">
        <f t="shared" si="183"/>
        <v/>
      </c>
      <c r="E11784" t="s">
        <v>327</v>
      </c>
    </row>
    <row r="11785" spans="1:5" ht="15.75" outlineLevel="1" x14ac:dyDescent="0.25">
      <c r="A11785" s="20">
        <f>A11784</f>
        <v>44316</v>
      </c>
      <c r="B11785" s="21" t="str">
        <f>B11784</f>
        <v>KALAHARI RESORTS &amp; CONVENTIONS</v>
      </c>
      <c r="C11785" s="22">
        <f>SUBTOTAL(9,C11784:C11784)</f>
        <v>390.22</v>
      </c>
      <c r="D11785" s="21" t="str">
        <f t="shared" si="183"/>
        <v>TOTAL</v>
      </c>
    </row>
    <row r="11786" spans="1:5" ht="15.75" outlineLevel="2" x14ac:dyDescent="0.25">
      <c r="A11786" s="17">
        <v>44316</v>
      </c>
      <c r="B11786" t="s">
        <v>1536</v>
      </c>
      <c r="C11786" s="2">
        <v>27</v>
      </c>
      <c r="D11786" s="21" t="str">
        <f t="shared" si="183"/>
        <v/>
      </c>
      <c r="E11786" t="s">
        <v>58</v>
      </c>
    </row>
    <row r="11787" spans="1:5" ht="15.75" outlineLevel="1" x14ac:dyDescent="0.25">
      <c r="A11787" s="20">
        <f>A11786</f>
        <v>44316</v>
      </c>
      <c r="B11787" s="21" t="str">
        <f>B11786</f>
        <v>ECKOBUBBLE CREATIONS LLC</v>
      </c>
      <c r="C11787" s="22">
        <f>SUBTOTAL(9,C11786:C11786)</f>
        <v>27</v>
      </c>
      <c r="D11787" s="21" t="str">
        <f t="shared" si="183"/>
        <v>TOTAL</v>
      </c>
    </row>
    <row r="11788" spans="1:5" ht="15.75" outlineLevel="2" x14ac:dyDescent="0.25">
      <c r="A11788" s="17">
        <v>44316</v>
      </c>
      <c r="B11788" t="s">
        <v>481</v>
      </c>
      <c r="C11788" s="2">
        <v>3611</v>
      </c>
      <c r="D11788" s="21" t="str">
        <f t="shared" si="183"/>
        <v/>
      </c>
      <c r="E11788" t="s">
        <v>534</v>
      </c>
    </row>
    <row r="11789" spans="1:5" ht="15.75" outlineLevel="1" x14ac:dyDescent="0.25">
      <c r="A11789" s="20">
        <f>A11788</f>
        <v>44316</v>
      </c>
      <c r="B11789" s="21" t="str">
        <f>B11788</f>
        <v>KATY INSURANCE AGENCY INC</v>
      </c>
      <c r="C11789" s="22">
        <f>SUBTOTAL(9,C11788:C11788)</f>
        <v>3611</v>
      </c>
      <c r="D11789" s="21" t="str">
        <f t="shared" si="183"/>
        <v>TOTAL</v>
      </c>
    </row>
    <row r="11790" spans="1:5" ht="15.75" outlineLevel="2" x14ac:dyDescent="0.25">
      <c r="A11790" s="17">
        <v>44316</v>
      </c>
      <c r="B11790" t="s">
        <v>481</v>
      </c>
      <c r="C11790" s="2">
        <v>150</v>
      </c>
      <c r="D11790" s="21" t="str">
        <f t="shared" si="183"/>
        <v/>
      </c>
      <c r="E11790" t="s">
        <v>534</v>
      </c>
    </row>
    <row r="11791" spans="1:5" ht="15.75" outlineLevel="1" x14ac:dyDescent="0.25">
      <c r="A11791" s="20">
        <f>A11790</f>
        <v>44316</v>
      </c>
      <c r="B11791" s="21" t="str">
        <f>B11790</f>
        <v>KATY INSURANCE AGENCY INC</v>
      </c>
      <c r="C11791" s="22">
        <f>SUBTOTAL(9,C11790:C11790)</f>
        <v>150</v>
      </c>
      <c r="D11791" s="21" t="str">
        <f t="shared" si="183"/>
        <v>TOTAL</v>
      </c>
    </row>
    <row r="11792" spans="1:5" ht="15.75" outlineLevel="2" x14ac:dyDescent="0.25">
      <c r="A11792" s="17">
        <v>44316</v>
      </c>
      <c r="B11792" t="s">
        <v>1537</v>
      </c>
      <c r="C11792" s="2">
        <v>1564</v>
      </c>
      <c r="D11792" s="21" t="str">
        <f t="shared" si="183"/>
        <v/>
      </c>
      <c r="E11792" t="s">
        <v>72</v>
      </c>
    </row>
    <row r="11793" spans="1:5" ht="15.75" outlineLevel="1" x14ac:dyDescent="0.25">
      <c r="A11793" s="20">
        <f>A11792</f>
        <v>44316</v>
      </c>
      <c r="B11793" s="21" t="str">
        <f>B11792</f>
        <v>JODI MICHELLE KEENER</v>
      </c>
      <c r="C11793" s="22">
        <f>SUBTOTAL(9,C11792:C11792)</f>
        <v>1564</v>
      </c>
      <c r="D11793" s="21" t="str">
        <f t="shared" si="183"/>
        <v>TOTAL</v>
      </c>
    </row>
    <row r="11794" spans="1:5" ht="15.75" outlineLevel="2" x14ac:dyDescent="0.25">
      <c r="A11794" s="17">
        <v>44316</v>
      </c>
      <c r="B11794" t="s">
        <v>1538</v>
      </c>
      <c r="C11794" s="2">
        <v>460</v>
      </c>
      <c r="D11794" s="21" t="str">
        <f t="shared" si="183"/>
        <v/>
      </c>
      <c r="E11794" t="s">
        <v>72</v>
      </c>
    </row>
    <row r="11795" spans="1:5" ht="15.75" outlineLevel="1" x14ac:dyDescent="0.25">
      <c r="A11795" s="20">
        <f>A11794</f>
        <v>44316</v>
      </c>
      <c r="B11795" s="21" t="str">
        <f>B11794</f>
        <v>HUTSON GLEN KEES</v>
      </c>
      <c r="C11795" s="22">
        <f>SUBTOTAL(9,C11794:C11794)</f>
        <v>460</v>
      </c>
      <c r="D11795" s="21" t="str">
        <f t="shared" si="183"/>
        <v>TOTAL</v>
      </c>
    </row>
    <row r="11796" spans="1:5" ht="15.75" outlineLevel="2" x14ac:dyDescent="0.25">
      <c r="A11796" s="17">
        <v>44316</v>
      </c>
      <c r="B11796" t="s">
        <v>1539</v>
      </c>
      <c r="C11796" s="2">
        <v>391</v>
      </c>
      <c r="D11796" s="21" t="str">
        <f t="shared" si="183"/>
        <v/>
      </c>
      <c r="E11796" t="s">
        <v>72</v>
      </c>
    </row>
    <row r="11797" spans="1:5" ht="15.75" outlineLevel="1" x14ac:dyDescent="0.25">
      <c r="A11797" s="20">
        <f>A11796</f>
        <v>44316</v>
      </c>
      <c r="B11797" s="21" t="str">
        <f>B11796</f>
        <v>DELANEY KELLER</v>
      </c>
      <c r="C11797" s="22">
        <f>SUBTOTAL(9,C11796:C11796)</f>
        <v>391</v>
      </c>
      <c r="D11797" s="21" t="str">
        <f t="shared" si="183"/>
        <v>TOTAL</v>
      </c>
    </row>
    <row r="11798" spans="1:5" ht="15.75" outlineLevel="2" x14ac:dyDescent="0.25">
      <c r="A11798" s="17">
        <v>44316</v>
      </c>
      <c r="B11798" t="s">
        <v>1540</v>
      </c>
      <c r="C11798" s="2">
        <v>749.8</v>
      </c>
      <c r="D11798" s="21" t="str">
        <f t="shared" si="183"/>
        <v/>
      </c>
      <c r="E11798" t="s">
        <v>72</v>
      </c>
    </row>
    <row r="11799" spans="1:5" ht="15.75" outlineLevel="1" x14ac:dyDescent="0.25">
      <c r="A11799" s="20">
        <f>A11798</f>
        <v>44316</v>
      </c>
      <c r="B11799" s="21" t="str">
        <f>B11798</f>
        <v>BRETT ASHTON KELLEY</v>
      </c>
      <c r="C11799" s="22">
        <f>SUBTOTAL(9,C11798:C11798)</f>
        <v>749.8</v>
      </c>
      <c r="D11799" s="21" t="str">
        <f t="shared" si="183"/>
        <v>TOTAL</v>
      </c>
    </row>
    <row r="11800" spans="1:5" ht="15.75" outlineLevel="2" x14ac:dyDescent="0.25">
      <c r="A11800" s="17">
        <v>44316</v>
      </c>
      <c r="B11800" t="s">
        <v>1541</v>
      </c>
      <c r="C11800" s="2">
        <v>1324.8</v>
      </c>
      <c r="D11800" s="21" t="str">
        <f t="shared" si="183"/>
        <v/>
      </c>
      <c r="E11800" t="s">
        <v>72</v>
      </c>
    </row>
    <row r="11801" spans="1:5" ht="15.75" outlineLevel="1" x14ac:dyDescent="0.25">
      <c r="A11801" s="20">
        <f>A11800</f>
        <v>44316</v>
      </c>
      <c r="B11801" s="21" t="str">
        <f>B11800</f>
        <v>EMMA KELLY</v>
      </c>
      <c r="C11801" s="22">
        <f>SUBTOTAL(9,C11800:C11800)</f>
        <v>1324.8</v>
      </c>
      <c r="D11801" s="21" t="str">
        <f t="shared" si="183"/>
        <v>TOTAL</v>
      </c>
    </row>
    <row r="11802" spans="1:5" ht="15.75" outlineLevel="2" x14ac:dyDescent="0.25">
      <c r="A11802" s="17">
        <v>44316</v>
      </c>
      <c r="B11802" t="s">
        <v>1542</v>
      </c>
      <c r="C11802" s="2">
        <v>35</v>
      </c>
      <c r="D11802" s="21" t="str">
        <f t="shared" si="183"/>
        <v/>
      </c>
      <c r="E11802" t="s">
        <v>384</v>
      </c>
    </row>
    <row r="11803" spans="1:5" ht="15.75" outlineLevel="1" x14ac:dyDescent="0.25">
      <c r="A11803" s="20">
        <f>A11802</f>
        <v>44316</v>
      </c>
      <c r="B11803" s="21" t="str">
        <f>B11802</f>
        <v>KELLEN KEMP</v>
      </c>
      <c r="C11803" s="22">
        <f>SUBTOTAL(9,C11802:C11802)</f>
        <v>35</v>
      </c>
      <c r="D11803" s="21" t="str">
        <f t="shared" si="183"/>
        <v>TOTAL</v>
      </c>
    </row>
    <row r="11804" spans="1:5" ht="15.75" outlineLevel="2" x14ac:dyDescent="0.25">
      <c r="A11804" s="17">
        <v>44316</v>
      </c>
      <c r="B11804" t="s">
        <v>1543</v>
      </c>
      <c r="C11804" s="2">
        <v>3036</v>
      </c>
      <c r="D11804" s="21" t="str">
        <f t="shared" si="183"/>
        <v/>
      </c>
      <c r="E11804" t="s">
        <v>72</v>
      </c>
    </row>
    <row r="11805" spans="1:5" ht="15.75" outlineLevel="1" x14ac:dyDescent="0.25">
      <c r="A11805" s="20">
        <f>A11804</f>
        <v>44316</v>
      </c>
      <c r="B11805" s="21" t="str">
        <f>B11804</f>
        <v>SENNA KEPPLER</v>
      </c>
      <c r="C11805" s="22">
        <f>SUBTOTAL(9,C11804:C11804)</f>
        <v>3036</v>
      </c>
      <c r="D11805" s="21" t="str">
        <f t="shared" si="183"/>
        <v>TOTAL</v>
      </c>
    </row>
    <row r="11806" spans="1:5" ht="15.75" outlineLevel="2" x14ac:dyDescent="0.25">
      <c r="A11806" s="17">
        <v>44316</v>
      </c>
      <c r="B11806" t="s">
        <v>1544</v>
      </c>
      <c r="C11806" s="2">
        <v>1081</v>
      </c>
      <c r="D11806" s="21" t="str">
        <f t="shared" si="183"/>
        <v/>
      </c>
      <c r="E11806" t="s">
        <v>72</v>
      </c>
    </row>
    <row r="11807" spans="1:5" ht="15.75" outlineLevel="1" x14ac:dyDescent="0.25">
      <c r="A11807" s="20">
        <f>A11806</f>
        <v>44316</v>
      </c>
      <c r="B11807" s="21" t="str">
        <f>B11806</f>
        <v>ASHLEY KILDUFF</v>
      </c>
      <c r="C11807" s="22">
        <f>SUBTOTAL(9,C11806:C11806)</f>
        <v>1081</v>
      </c>
      <c r="D11807" s="21" t="str">
        <f t="shared" si="183"/>
        <v>TOTAL</v>
      </c>
    </row>
    <row r="11808" spans="1:5" ht="15.75" outlineLevel="2" x14ac:dyDescent="0.25">
      <c r="A11808" s="17">
        <v>44316</v>
      </c>
      <c r="B11808" t="s">
        <v>1545</v>
      </c>
      <c r="C11808" s="2">
        <v>501.4</v>
      </c>
      <c r="D11808" s="21" t="str">
        <f t="shared" si="183"/>
        <v/>
      </c>
      <c r="E11808" t="s">
        <v>72</v>
      </c>
    </row>
    <row r="11809" spans="1:5" ht="15.75" outlineLevel="1" x14ac:dyDescent="0.25">
      <c r="A11809" s="20">
        <f>A11808</f>
        <v>44316</v>
      </c>
      <c r="B11809" s="21" t="str">
        <f>B11808</f>
        <v>MATTHEW KIM</v>
      </c>
      <c r="C11809" s="22">
        <f>SUBTOTAL(9,C11808:C11808)</f>
        <v>501.4</v>
      </c>
      <c r="D11809" s="21" t="str">
        <f t="shared" si="183"/>
        <v>TOTAL</v>
      </c>
    </row>
    <row r="11810" spans="1:5" ht="15.75" outlineLevel="2" x14ac:dyDescent="0.25">
      <c r="A11810" s="17">
        <v>44316</v>
      </c>
      <c r="B11810" t="s">
        <v>573</v>
      </c>
      <c r="C11810" s="2">
        <v>90</v>
      </c>
      <c r="D11810" s="21" t="str">
        <f t="shared" si="183"/>
        <v/>
      </c>
      <c r="E11810" t="s">
        <v>56</v>
      </c>
    </row>
    <row r="11811" spans="1:5" ht="15.75" outlineLevel="1" x14ac:dyDescent="0.25">
      <c r="A11811" s="20">
        <f>A11810</f>
        <v>44316</v>
      </c>
      <c r="B11811" s="21" t="str">
        <f>B11810</f>
        <v>RON KING</v>
      </c>
      <c r="C11811" s="22">
        <f>SUBTOTAL(9,C11810:C11810)</f>
        <v>90</v>
      </c>
      <c r="D11811" s="21" t="str">
        <f t="shared" si="183"/>
        <v>TOTAL</v>
      </c>
    </row>
    <row r="11812" spans="1:5" ht="15.75" outlineLevel="2" x14ac:dyDescent="0.25">
      <c r="A11812" s="17">
        <v>44316</v>
      </c>
      <c r="B11812" t="s">
        <v>442</v>
      </c>
      <c r="C11812" s="2">
        <v>145</v>
      </c>
      <c r="D11812" s="21" t="str">
        <f t="shared" si="183"/>
        <v/>
      </c>
      <c r="E11812" t="s">
        <v>56</v>
      </c>
    </row>
    <row r="11813" spans="1:5" ht="15.75" outlineLevel="2" x14ac:dyDescent="0.25">
      <c r="A11813" s="17">
        <v>44316</v>
      </c>
      <c r="B11813" t="s">
        <v>442</v>
      </c>
      <c r="C11813" s="2">
        <v>145</v>
      </c>
      <c r="D11813" s="21" t="str">
        <f t="shared" si="183"/>
        <v/>
      </c>
      <c r="E11813" t="s">
        <v>56</v>
      </c>
    </row>
    <row r="11814" spans="1:5" ht="15.75" outlineLevel="1" x14ac:dyDescent="0.25">
      <c r="A11814" s="20">
        <f>A11813</f>
        <v>44316</v>
      </c>
      <c r="B11814" s="21" t="str">
        <f>B11813</f>
        <v>TANNER KING</v>
      </c>
      <c r="C11814" s="22">
        <f>SUBTOTAL(9,C11812:C11813)</f>
        <v>290</v>
      </c>
      <c r="D11814" s="21" t="str">
        <f t="shared" si="183"/>
        <v>TOTAL</v>
      </c>
    </row>
    <row r="11815" spans="1:5" ht="15.75" outlineLevel="2" x14ac:dyDescent="0.25">
      <c r="A11815" s="17">
        <v>44316</v>
      </c>
      <c r="B11815" t="s">
        <v>1546</v>
      </c>
      <c r="C11815" s="2">
        <v>350</v>
      </c>
      <c r="D11815" s="21" t="str">
        <f t="shared" si="183"/>
        <v/>
      </c>
      <c r="E11815" t="s">
        <v>56</v>
      </c>
    </row>
    <row r="11816" spans="1:5" ht="15.75" outlineLevel="1" x14ac:dyDescent="0.25">
      <c r="A11816" s="20">
        <f>A11815</f>
        <v>44316</v>
      </c>
      <c r="B11816" s="21" t="str">
        <f>B11815</f>
        <v>LAURIE KIRTS</v>
      </c>
      <c r="C11816" s="22">
        <f>SUBTOTAL(9,C11815:C11815)</f>
        <v>350</v>
      </c>
      <c r="D11816" s="21" t="str">
        <f t="shared" si="183"/>
        <v>TOTAL</v>
      </c>
    </row>
    <row r="11817" spans="1:5" ht="15.75" outlineLevel="2" x14ac:dyDescent="0.25">
      <c r="A11817" s="17">
        <v>44316</v>
      </c>
      <c r="B11817" t="s">
        <v>714</v>
      </c>
      <c r="C11817" s="2">
        <v>90</v>
      </c>
      <c r="D11817" s="21" t="str">
        <f t="shared" si="183"/>
        <v/>
      </c>
      <c r="E11817" t="s">
        <v>56</v>
      </c>
    </row>
    <row r="11818" spans="1:5" ht="15.75" outlineLevel="1" x14ac:dyDescent="0.25">
      <c r="A11818" s="20">
        <f>A11817</f>
        <v>44316</v>
      </c>
      <c r="B11818" s="21" t="str">
        <f>B11817</f>
        <v>CHRISTOPHER SHANE KITCHEN</v>
      </c>
      <c r="C11818" s="22">
        <f>SUBTOTAL(9,C11817:C11817)</f>
        <v>90</v>
      </c>
      <c r="D11818" s="21" t="str">
        <f t="shared" si="183"/>
        <v>TOTAL</v>
      </c>
    </row>
    <row r="11819" spans="1:5" ht="15.75" outlineLevel="2" x14ac:dyDescent="0.25">
      <c r="A11819" s="17">
        <v>44316</v>
      </c>
      <c r="B11819" t="s">
        <v>1248</v>
      </c>
      <c r="C11819" s="2">
        <v>425</v>
      </c>
      <c r="D11819" s="21" t="str">
        <f t="shared" si="183"/>
        <v/>
      </c>
      <c r="E11819" t="s">
        <v>61</v>
      </c>
    </row>
    <row r="11820" spans="1:5" ht="15.75" outlineLevel="1" x14ac:dyDescent="0.25">
      <c r="A11820" s="20">
        <f>A11819</f>
        <v>44316</v>
      </c>
      <c r="B11820" s="21" t="str">
        <f>B11819</f>
        <v>KLEIN ISD</v>
      </c>
      <c r="C11820" s="22">
        <f>SUBTOTAL(9,C11819:C11819)</f>
        <v>425</v>
      </c>
      <c r="D11820" s="21" t="str">
        <f t="shared" si="183"/>
        <v>TOTAL</v>
      </c>
    </row>
    <row r="11821" spans="1:5" ht="15.75" outlineLevel="2" x14ac:dyDescent="0.25">
      <c r="A11821" s="17">
        <v>44316</v>
      </c>
      <c r="B11821" t="s">
        <v>1547</v>
      </c>
      <c r="C11821" s="2">
        <v>1278.8</v>
      </c>
      <c r="D11821" s="21" t="str">
        <f t="shared" si="183"/>
        <v/>
      </c>
      <c r="E11821" t="s">
        <v>72</v>
      </c>
    </row>
    <row r="11822" spans="1:5" ht="15.75" outlineLevel="1" x14ac:dyDescent="0.25">
      <c r="A11822" s="20">
        <f>A11821</f>
        <v>44316</v>
      </c>
      <c r="B11822" s="21" t="str">
        <f>B11821</f>
        <v>HANNAH KNICELY</v>
      </c>
      <c r="C11822" s="22">
        <f>SUBTOTAL(9,C11821:C11821)</f>
        <v>1278.8</v>
      </c>
      <c r="D11822" s="21" t="str">
        <f t="shared" si="183"/>
        <v>TOTAL</v>
      </c>
    </row>
    <row r="11823" spans="1:5" ht="15.75" outlineLevel="2" x14ac:dyDescent="0.25">
      <c r="A11823" s="17">
        <v>44316</v>
      </c>
      <c r="B11823" t="s">
        <v>1548</v>
      </c>
      <c r="C11823" s="2">
        <v>285.2</v>
      </c>
      <c r="D11823" s="21" t="str">
        <f t="shared" si="183"/>
        <v/>
      </c>
      <c r="E11823" t="s">
        <v>72</v>
      </c>
    </row>
    <row r="11824" spans="1:5" ht="15.75" outlineLevel="1" x14ac:dyDescent="0.25">
      <c r="A11824" s="20">
        <f>A11823</f>
        <v>44316</v>
      </c>
      <c r="B11824" s="21" t="str">
        <f>B11823</f>
        <v>ROWAN KNOX</v>
      </c>
      <c r="C11824" s="22">
        <f>SUBTOTAL(9,C11823:C11823)</f>
        <v>285.2</v>
      </c>
      <c r="D11824" s="21" t="str">
        <f t="shared" si="183"/>
        <v>TOTAL</v>
      </c>
    </row>
    <row r="11825" spans="1:5" ht="15.75" outlineLevel="2" x14ac:dyDescent="0.25">
      <c r="A11825" s="17">
        <v>44316</v>
      </c>
      <c r="B11825" t="s">
        <v>1549</v>
      </c>
      <c r="C11825" s="2">
        <v>500</v>
      </c>
      <c r="D11825" s="21" t="str">
        <f t="shared" si="183"/>
        <v/>
      </c>
      <c r="E11825" t="s">
        <v>56</v>
      </c>
    </row>
    <row r="11826" spans="1:5" ht="15.75" outlineLevel="1" x14ac:dyDescent="0.25">
      <c r="A11826" s="20">
        <f>A11825</f>
        <v>44316</v>
      </c>
      <c r="B11826" s="21" t="str">
        <f>B11825</f>
        <v>KIM KNUDSEN</v>
      </c>
      <c r="C11826" s="22">
        <f>SUBTOTAL(9,C11825:C11825)</f>
        <v>500</v>
      </c>
      <c r="D11826" s="21" t="str">
        <f t="shared" si="183"/>
        <v>TOTAL</v>
      </c>
    </row>
    <row r="11827" spans="1:5" ht="15.75" outlineLevel="2" x14ac:dyDescent="0.25">
      <c r="A11827" s="17">
        <v>44316</v>
      </c>
      <c r="B11827" t="s">
        <v>1550</v>
      </c>
      <c r="C11827" s="2">
        <v>759</v>
      </c>
      <c r="D11827" s="21" t="str">
        <f t="shared" si="183"/>
        <v/>
      </c>
      <c r="E11827" t="s">
        <v>72</v>
      </c>
    </row>
    <row r="11828" spans="1:5" ht="15.75" outlineLevel="1" x14ac:dyDescent="0.25">
      <c r="A11828" s="20">
        <f>A11827</f>
        <v>44316</v>
      </c>
      <c r="B11828" s="21" t="str">
        <f>B11827</f>
        <v>LAUREN ELIZABETH KUHLMANN</v>
      </c>
      <c r="C11828" s="22">
        <f>SUBTOTAL(9,C11827:C11827)</f>
        <v>759</v>
      </c>
      <c r="D11828" s="21" t="str">
        <f t="shared" si="183"/>
        <v>TOTAL</v>
      </c>
    </row>
    <row r="11829" spans="1:5" ht="15.75" outlineLevel="2" x14ac:dyDescent="0.25">
      <c r="A11829" s="17">
        <v>44316</v>
      </c>
      <c r="B11829" t="s">
        <v>92</v>
      </c>
      <c r="C11829" s="2">
        <v>179.1</v>
      </c>
      <c r="D11829" s="21" t="str">
        <f t="shared" si="183"/>
        <v/>
      </c>
      <c r="E11829" t="s">
        <v>57</v>
      </c>
    </row>
    <row r="11830" spans="1:5" ht="15.75" outlineLevel="2" x14ac:dyDescent="0.25">
      <c r="A11830" s="17">
        <v>44316</v>
      </c>
      <c r="B11830" t="s">
        <v>92</v>
      </c>
      <c r="C11830" s="2">
        <v>173.43</v>
      </c>
      <c r="D11830" s="21" t="str">
        <f t="shared" si="183"/>
        <v/>
      </c>
      <c r="E11830" t="s">
        <v>57</v>
      </c>
    </row>
    <row r="11831" spans="1:5" ht="15.75" outlineLevel="2" x14ac:dyDescent="0.25">
      <c r="A11831" s="17">
        <v>44316</v>
      </c>
      <c r="B11831" t="s">
        <v>92</v>
      </c>
      <c r="C11831" s="2">
        <v>171.06</v>
      </c>
      <c r="D11831" s="21" t="str">
        <f t="shared" si="183"/>
        <v/>
      </c>
      <c r="E11831" t="s">
        <v>57</v>
      </c>
    </row>
    <row r="11832" spans="1:5" ht="15.75" outlineLevel="2" x14ac:dyDescent="0.25">
      <c r="A11832" s="17">
        <v>44316</v>
      </c>
      <c r="B11832" t="s">
        <v>92</v>
      </c>
      <c r="C11832" s="2">
        <v>170.77</v>
      </c>
      <c r="D11832" s="21" t="str">
        <f t="shared" si="183"/>
        <v/>
      </c>
      <c r="E11832" t="s">
        <v>57</v>
      </c>
    </row>
    <row r="11833" spans="1:5" ht="15.75" outlineLevel="2" x14ac:dyDescent="0.25">
      <c r="A11833" s="17">
        <v>44316</v>
      </c>
      <c r="B11833" t="s">
        <v>92</v>
      </c>
      <c r="C11833" s="2">
        <v>162.36000000000001</v>
      </c>
      <c r="D11833" s="21" t="str">
        <f t="shared" si="183"/>
        <v/>
      </c>
      <c r="E11833" t="s">
        <v>57</v>
      </c>
    </row>
    <row r="11834" spans="1:5" ht="15.75" outlineLevel="2" x14ac:dyDescent="0.25">
      <c r="A11834" s="17">
        <v>44316</v>
      </c>
      <c r="B11834" t="s">
        <v>92</v>
      </c>
      <c r="C11834" s="2">
        <v>159.19999999999999</v>
      </c>
      <c r="D11834" s="21" t="str">
        <f t="shared" si="183"/>
        <v/>
      </c>
      <c r="E11834" t="s">
        <v>57</v>
      </c>
    </row>
    <row r="11835" spans="1:5" ht="15.75" outlineLevel="2" x14ac:dyDescent="0.25">
      <c r="A11835" s="17">
        <v>44316</v>
      </c>
      <c r="B11835" t="s">
        <v>92</v>
      </c>
      <c r="C11835" s="2">
        <v>156.30000000000001</v>
      </c>
      <c r="D11835" s="21" t="str">
        <f t="shared" si="183"/>
        <v/>
      </c>
      <c r="E11835" t="s">
        <v>57</v>
      </c>
    </row>
    <row r="11836" spans="1:5" ht="15.75" outlineLevel="2" x14ac:dyDescent="0.25">
      <c r="A11836" s="17">
        <v>44316</v>
      </c>
      <c r="B11836" t="s">
        <v>92</v>
      </c>
      <c r="C11836" s="2">
        <v>149.25</v>
      </c>
      <c r="D11836" s="21" t="str">
        <f t="shared" si="183"/>
        <v/>
      </c>
      <c r="E11836" t="s">
        <v>57</v>
      </c>
    </row>
    <row r="11837" spans="1:5" ht="15.75" outlineLevel="2" x14ac:dyDescent="0.25">
      <c r="A11837" s="17">
        <v>44316</v>
      </c>
      <c r="B11837" t="s">
        <v>92</v>
      </c>
      <c r="C11837" s="2">
        <v>147.6</v>
      </c>
      <c r="D11837" s="21" t="str">
        <f t="shared" si="183"/>
        <v/>
      </c>
      <c r="E11837" t="s">
        <v>57</v>
      </c>
    </row>
    <row r="11838" spans="1:5" ht="15.75" outlineLevel="2" x14ac:dyDescent="0.25">
      <c r="A11838" s="17">
        <v>44316</v>
      </c>
      <c r="B11838" t="s">
        <v>92</v>
      </c>
      <c r="C11838" s="2">
        <v>143.28</v>
      </c>
      <c r="D11838" s="21" t="str">
        <f t="shared" ref="D11838:D11901" si="184">IF(E11838="","TOTAL","")</f>
        <v/>
      </c>
      <c r="E11838" t="s">
        <v>57</v>
      </c>
    </row>
    <row r="11839" spans="1:5" ht="15.75" outlineLevel="2" x14ac:dyDescent="0.25">
      <c r="A11839" s="17">
        <v>44316</v>
      </c>
      <c r="B11839" t="s">
        <v>92</v>
      </c>
      <c r="C11839" s="2">
        <v>143.28</v>
      </c>
      <c r="D11839" s="21" t="str">
        <f t="shared" si="184"/>
        <v/>
      </c>
      <c r="E11839" t="s">
        <v>57</v>
      </c>
    </row>
    <row r="11840" spans="1:5" ht="15.75" outlineLevel="2" x14ac:dyDescent="0.25">
      <c r="A11840" s="17">
        <v>44316</v>
      </c>
      <c r="B11840" t="s">
        <v>92</v>
      </c>
      <c r="C11840" s="2">
        <v>143.28</v>
      </c>
      <c r="D11840" s="21" t="str">
        <f t="shared" si="184"/>
        <v/>
      </c>
      <c r="E11840" t="s">
        <v>57</v>
      </c>
    </row>
    <row r="11841" spans="1:5" ht="15.75" outlineLevel="2" x14ac:dyDescent="0.25">
      <c r="A11841" s="17">
        <v>44316</v>
      </c>
      <c r="B11841" t="s">
        <v>92</v>
      </c>
      <c r="C11841" s="2">
        <v>143.28</v>
      </c>
      <c r="D11841" s="21" t="str">
        <f t="shared" si="184"/>
        <v/>
      </c>
      <c r="E11841" t="s">
        <v>57</v>
      </c>
    </row>
    <row r="11842" spans="1:5" ht="15.75" outlineLevel="2" x14ac:dyDescent="0.25">
      <c r="A11842" s="17">
        <v>44316</v>
      </c>
      <c r="B11842" t="s">
        <v>92</v>
      </c>
      <c r="C11842" s="2">
        <v>139.30000000000001</v>
      </c>
      <c r="D11842" s="21" t="str">
        <f t="shared" si="184"/>
        <v/>
      </c>
      <c r="E11842" t="s">
        <v>57</v>
      </c>
    </row>
    <row r="11843" spans="1:5" ht="15.75" outlineLevel="2" x14ac:dyDescent="0.25">
      <c r="A11843" s="17">
        <v>44316</v>
      </c>
      <c r="B11843" t="s">
        <v>92</v>
      </c>
      <c r="C11843" s="2">
        <v>139.30000000000001</v>
      </c>
      <c r="D11843" s="21" t="str">
        <f t="shared" si="184"/>
        <v/>
      </c>
      <c r="E11843" t="s">
        <v>57</v>
      </c>
    </row>
    <row r="11844" spans="1:5" ht="15.75" outlineLevel="2" x14ac:dyDescent="0.25">
      <c r="A11844" s="17">
        <v>44316</v>
      </c>
      <c r="B11844" t="s">
        <v>92</v>
      </c>
      <c r="C11844" s="2">
        <v>135.32</v>
      </c>
      <c r="D11844" s="21" t="str">
        <f t="shared" si="184"/>
        <v/>
      </c>
      <c r="E11844" t="s">
        <v>57</v>
      </c>
    </row>
    <row r="11845" spans="1:5" ht="15.75" outlineLevel="2" x14ac:dyDescent="0.25">
      <c r="A11845" s="17">
        <v>44316</v>
      </c>
      <c r="B11845" t="s">
        <v>92</v>
      </c>
      <c r="C11845" s="2">
        <v>133.33000000000001</v>
      </c>
      <c r="D11845" s="21" t="str">
        <f t="shared" si="184"/>
        <v/>
      </c>
      <c r="E11845" t="s">
        <v>57</v>
      </c>
    </row>
    <row r="11846" spans="1:5" ht="15.75" outlineLevel="2" x14ac:dyDescent="0.25">
      <c r="A11846" s="17">
        <v>44316</v>
      </c>
      <c r="B11846" t="s">
        <v>92</v>
      </c>
      <c r="C11846" s="2">
        <v>132.84</v>
      </c>
      <c r="D11846" s="21" t="str">
        <f t="shared" si="184"/>
        <v/>
      </c>
      <c r="E11846" t="s">
        <v>57</v>
      </c>
    </row>
    <row r="11847" spans="1:5" ht="15.75" outlineLevel="2" x14ac:dyDescent="0.25">
      <c r="A11847" s="17">
        <v>44316</v>
      </c>
      <c r="B11847" t="s">
        <v>92</v>
      </c>
      <c r="C11847" s="2">
        <v>131.34</v>
      </c>
      <c r="D11847" s="21" t="str">
        <f t="shared" si="184"/>
        <v/>
      </c>
      <c r="E11847" t="s">
        <v>57</v>
      </c>
    </row>
    <row r="11848" spans="1:5" ht="15.75" outlineLevel="2" x14ac:dyDescent="0.25">
      <c r="A11848" s="17">
        <v>44316</v>
      </c>
      <c r="B11848" t="s">
        <v>92</v>
      </c>
      <c r="C11848" s="2">
        <v>129.35</v>
      </c>
      <c r="D11848" s="21" t="str">
        <f t="shared" si="184"/>
        <v/>
      </c>
      <c r="E11848" t="s">
        <v>57</v>
      </c>
    </row>
    <row r="11849" spans="1:5" ht="15.75" outlineLevel="2" x14ac:dyDescent="0.25">
      <c r="A11849" s="17">
        <v>44316</v>
      </c>
      <c r="B11849" t="s">
        <v>92</v>
      </c>
      <c r="C11849" s="2">
        <v>129.35</v>
      </c>
      <c r="D11849" s="21" t="str">
        <f t="shared" si="184"/>
        <v/>
      </c>
      <c r="E11849" t="s">
        <v>57</v>
      </c>
    </row>
    <row r="11850" spans="1:5" ht="15.75" outlineLevel="2" x14ac:dyDescent="0.25">
      <c r="A11850" s="17">
        <v>44316</v>
      </c>
      <c r="B11850" t="s">
        <v>92</v>
      </c>
      <c r="C11850" s="2">
        <v>129.15</v>
      </c>
      <c r="D11850" s="21" t="str">
        <f t="shared" si="184"/>
        <v/>
      </c>
      <c r="E11850" t="s">
        <v>57</v>
      </c>
    </row>
    <row r="11851" spans="1:5" ht="15.75" outlineLevel="2" x14ac:dyDescent="0.25">
      <c r="A11851" s="17">
        <v>44316</v>
      </c>
      <c r="B11851" t="s">
        <v>92</v>
      </c>
      <c r="C11851" s="2">
        <v>119.4</v>
      </c>
      <c r="D11851" s="21" t="str">
        <f t="shared" si="184"/>
        <v/>
      </c>
      <c r="E11851" t="s">
        <v>57</v>
      </c>
    </row>
    <row r="11852" spans="1:5" ht="15.75" outlineLevel="2" x14ac:dyDescent="0.25">
      <c r="A11852" s="17">
        <v>44316</v>
      </c>
      <c r="B11852" t="s">
        <v>92</v>
      </c>
      <c r="C11852" s="2">
        <v>119.4</v>
      </c>
      <c r="D11852" s="21" t="str">
        <f t="shared" si="184"/>
        <v/>
      </c>
      <c r="E11852" t="s">
        <v>57</v>
      </c>
    </row>
    <row r="11853" spans="1:5" ht="15.75" outlineLevel="2" x14ac:dyDescent="0.25">
      <c r="A11853" s="17">
        <v>44316</v>
      </c>
      <c r="B11853" t="s">
        <v>92</v>
      </c>
      <c r="C11853" s="2">
        <v>119.4</v>
      </c>
      <c r="D11853" s="21" t="str">
        <f t="shared" si="184"/>
        <v/>
      </c>
      <c r="E11853" t="s">
        <v>57</v>
      </c>
    </row>
    <row r="11854" spans="1:5" ht="15.75" outlineLevel="2" x14ac:dyDescent="0.25">
      <c r="A11854" s="17">
        <v>44316</v>
      </c>
      <c r="B11854" t="s">
        <v>92</v>
      </c>
      <c r="C11854" s="2">
        <v>119.4</v>
      </c>
      <c r="D11854" s="21" t="str">
        <f t="shared" si="184"/>
        <v/>
      </c>
      <c r="E11854" t="s">
        <v>57</v>
      </c>
    </row>
    <row r="11855" spans="1:5" ht="15.75" outlineLevel="2" x14ac:dyDescent="0.25">
      <c r="A11855" s="17">
        <v>44316</v>
      </c>
      <c r="B11855" t="s">
        <v>92</v>
      </c>
      <c r="C11855" s="2">
        <v>119.4</v>
      </c>
      <c r="D11855" s="21" t="str">
        <f t="shared" si="184"/>
        <v/>
      </c>
      <c r="E11855" t="s">
        <v>57</v>
      </c>
    </row>
    <row r="11856" spans="1:5" ht="15.75" outlineLevel="2" x14ac:dyDescent="0.25">
      <c r="A11856" s="17">
        <v>44316</v>
      </c>
      <c r="B11856" t="s">
        <v>92</v>
      </c>
      <c r="C11856" s="2">
        <v>119.4</v>
      </c>
      <c r="D11856" s="21" t="str">
        <f t="shared" si="184"/>
        <v/>
      </c>
      <c r="E11856" t="s">
        <v>57</v>
      </c>
    </row>
    <row r="11857" spans="1:5" ht="15.75" outlineLevel="2" x14ac:dyDescent="0.25">
      <c r="A11857" s="17">
        <v>44316</v>
      </c>
      <c r="B11857" t="s">
        <v>92</v>
      </c>
      <c r="C11857" s="2">
        <v>111.44</v>
      </c>
      <c r="D11857" s="21" t="str">
        <f t="shared" si="184"/>
        <v/>
      </c>
      <c r="E11857" t="s">
        <v>57</v>
      </c>
    </row>
    <row r="11858" spans="1:5" ht="15.75" outlineLevel="2" x14ac:dyDescent="0.25">
      <c r="A11858" s="17">
        <v>44316</v>
      </c>
      <c r="B11858" t="s">
        <v>92</v>
      </c>
      <c r="C11858" s="2">
        <v>110.7</v>
      </c>
      <c r="D11858" s="21" t="str">
        <f t="shared" si="184"/>
        <v/>
      </c>
      <c r="E11858" t="s">
        <v>57</v>
      </c>
    </row>
    <row r="11859" spans="1:5" ht="15.75" outlineLevel="2" x14ac:dyDescent="0.25">
      <c r="A11859" s="17">
        <v>44316</v>
      </c>
      <c r="B11859" t="s">
        <v>92</v>
      </c>
      <c r="C11859" s="2">
        <v>110.7</v>
      </c>
      <c r="D11859" s="21" t="str">
        <f t="shared" si="184"/>
        <v/>
      </c>
      <c r="E11859" t="s">
        <v>57</v>
      </c>
    </row>
    <row r="11860" spans="1:5" ht="15.75" outlineLevel="2" x14ac:dyDescent="0.25">
      <c r="A11860" s="17">
        <v>44316</v>
      </c>
      <c r="B11860" t="s">
        <v>92</v>
      </c>
      <c r="C11860" s="2">
        <v>110.7</v>
      </c>
      <c r="D11860" s="21" t="str">
        <f t="shared" si="184"/>
        <v/>
      </c>
      <c r="E11860" t="s">
        <v>57</v>
      </c>
    </row>
    <row r="11861" spans="1:5" ht="15.75" outlineLevel="2" x14ac:dyDescent="0.25">
      <c r="A11861" s="17">
        <v>44316</v>
      </c>
      <c r="B11861" t="s">
        <v>92</v>
      </c>
      <c r="C11861" s="2">
        <v>109.45</v>
      </c>
      <c r="D11861" s="21" t="str">
        <f t="shared" si="184"/>
        <v/>
      </c>
      <c r="E11861" t="s">
        <v>57</v>
      </c>
    </row>
    <row r="11862" spans="1:5" ht="15.75" outlineLevel="2" x14ac:dyDescent="0.25">
      <c r="A11862" s="17">
        <v>44316</v>
      </c>
      <c r="B11862" t="s">
        <v>92</v>
      </c>
      <c r="C11862" s="2">
        <v>109.45</v>
      </c>
      <c r="D11862" s="21" t="str">
        <f t="shared" si="184"/>
        <v/>
      </c>
      <c r="E11862" t="s">
        <v>57</v>
      </c>
    </row>
    <row r="11863" spans="1:5" ht="15.75" outlineLevel="2" x14ac:dyDescent="0.25">
      <c r="A11863" s="17">
        <v>44316</v>
      </c>
      <c r="B11863" t="s">
        <v>92</v>
      </c>
      <c r="C11863" s="2">
        <v>103.48</v>
      </c>
      <c r="D11863" s="21" t="str">
        <f t="shared" si="184"/>
        <v/>
      </c>
      <c r="E11863" t="s">
        <v>57</v>
      </c>
    </row>
    <row r="11864" spans="1:5" ht="15.75" outlineLevel="2" x14ac:dyDescent="0.25">
      <c r="A11864" s="17">
        <v>44316</v>
      </c>
      <c r="B11864" t="s">
        <v>92</v>
      </c>
      <c r="C11864" s="2">
        <v>103.48</v>
      </c>
      <c r="D11864" s="21" t="str">
        <f t="shared" si="184"/>
        <v/>
      </c>
      <c r="E11864" t="s">
        <v>57</v>
      </c>
    </row>
    <row r="11865" spans="1:5" ht="15.75" outlineLevel="2" x14ac:dyDescent="0.25">
      <c r="A11865" s="17">
        <v>44316</v>
      </c>
      <c r="B11865" t="s">
        <v>92</v>
      </c>
      <c r="C11865" s="2">
        <v>99.5</v>
      </c>
      <c r="D11865" s="21" t="str">
        <f t="shared" si="184"/>
        <v/>
      </c>
      <c r="E11865" t="s">
        <v>57</v>
      </c>
    </row>
    <row r="11866" spans="1:5" ht="15.75" outlineLevel="2" x14ac:dyDescent="0.25">
      <c r="A11866" s="17">
        <v>44316</v>
      </c>
      <c r="B11866" t="s">
        <v>92</v>
      </c>
      <c r="C11866" s="2">
        <v>95.94</v>
      </c>
      <c r="D11866" s="21" t="str">
        <f t="shared" si="184"/>
        <v/>
      </c>
      <c r="E11866" t="s">
        <v>57</v>
      </c>
    </row>
    <row r="11867" spans="1:5" ht="15.75" outlineLevel="2" x14ac:dyDescent="0.25">
      <c r="A11867" s="17">
        <v>44316</v>
      </c>
      <c r="B11867" t="s">
        <v>92</v>
      </c>
      <c r="C11867" s="2">
        <v>95.94</v>
      </c>
      <c r="D11867" s="21" t="str">
        <f t="shared" si="184"/>
        <v/>
      </c>
      <c r="E11867" t="s">
        <v>57</v>
      </c>
    </row>
    <row r="11868" spans="1:5" ht="15.75" outlineLevel="2" x14ac:dyDescent="0.25">
      <c r="A11868" s="17">
        <v>44316</v>
      </c>
      <c r="B11868" t="s">
        <v>92</v>
      </c>
      <c r="C11868" s="2">
        <v>95.94</v>
      </c>
      <c r="D11868" s="21" t="str">
        <f t="shared" si="184"/>
        <v/>
      </c>
      <c r="E11868" t="s">
        <v>57</v>
      </c>
    </row>
    <row r="11869" spans="1:5" ht="15.75" outlineLevel="2" x14ac:dyDescent="0.25">
      <c r="A11869" s="17">
        <v>44316</v>
      </c>
      <c r="B11869" t="s">
        <v>92</v>
      </c>
      <c r="C11869" s="2">
        <v>92.25</v>
      </c>
      <c r="D11869" s="21" t="str">
        <f t="shared" si="184"/>
        <v/>
      </c>
      <c r="E11869" t="s">
        <v>57</v>
      </c>
    </row>
    <row r="11870" spans="1:5" ht="15.75" outlineLevel="2" x14ac:dyDescent="0.25">
      <c r="A11870" s="17">
        <v>44316</v>
      </c>
      <c r="B11870" t="s">
        <v>92</v>
      </c>
      <c r="C11870" s="2">
        <v>92.25</v>
      </c>
      <c r="D11870" s="21" t="str">
        <f t="shared" si="184"/>
        <v/>
      </c>
      <c r="E11870" t="s">
        <v>57</v>
      </c>
    </row>
    <row r="11871" spans="1:5" ht="15.75" outlineLevel="2" x14ac:dyDescent="0.25">
      <c r="A11871" s="17">
        <v>44316</v>
      </c>
      <c r="B11871" t="s">
        <v>92</v>
      </c>
      <c r="C11871" s="2">
        <v>91.54</v>
      </c>
      <c r="D11871" s="21" t="str">
        <f t="shared" si="184"/>
        <v/>
      </c>
      <c r="E11871" t="s">
        <v>57</v>
      </c>
    </row>
    <row r="11872" spans="1:5" ht="15.75" outlineLevel="2" x14ac:dyDescent="0.25">
      <c r="A11872" s="17">
        <v>44316</v>
      </c>
      <c r="B11872" t="s">
        <v>92</v>
      </c>
      <c r="C11872" s="2">
        <v>89.55</v>
      </c>
      <c r="D11872" s="21" t="str">
        <f t="shared" si="184"/>
        <v/>
      </c>
      <c r="E11872" t="s">
        <v>57</v>
      </c>
    </row>
    <row r="11873" spans="1:5" ht="15.75" outlineLevel="2" x14ac:dyDescent="0.25">
      <c r="A11873" s="17">
        <v>44316</v>
      </c>
      <c r="B11873" t="s">
        <v>92</v>
      </c>
      <c r="C11873" s="2">
        <v>89.55</v>
      </c>
      <c r="D11873" s="21" t="str">
        <f t="shared" si="184"/>
        <v/>
      </c>
      <c r="E11873" t="s">
        <v>57</v>
      </c>
    </row>
    <row r="11874" spans="1:5" ht="15.75" outlineLevel="2" x14ac:dyDescent="0.25">
      <c r="A11874" s="17">
        <v>44316</v>
      </c>
      <c r="B11874" t="s">
        <v>92</v>
      </c>
      <c r="C11874" s="2">
        <v>89.55</v>
      </c>
      <c r="D11874" s="21" t="str">
        <f t="shared" si="184"/>
        <v/>
      </c>
      <c r="E11874" t="s">
        <v>57</v>
      </c>
    </row>
    <row r="11875" spans="1:5" ht="15.75" outlineLevel="2" x14ac:dyDescent="0.25">
      <c r="A11875" s="17">
        <v>44316</v>
      </c>
      <c r="B11875" t="s">
        <v>92</v>
      </c>
      <c r="C11875" s="2">
        <v>89.55</v>
      </c>
      <c r="D11875" s="21" t="str">
        <f t="shared" si="184"/>
        <v/>
      </c>
      <c r="E11875" t="s">
        <v>57</v>
      </c>
    </row>
    <row r="11876" spans="1:5" ht="15.75" outlineLevel="2" x14ac:dyDescent="0.25">
      <c r="A11876" s="17">
        <v>44316</v>
      </c>
      <c r="B11876" t="s">
        <v>92</v>
      </c>
      <c r="C11876" s="2">
        <v>83.58</v>
      </c>
      <c r="D11876" s="21" t="str">
        <f t="shared" si="184"/>
        <v/>
      </c>
      <c r="E11876" t="s">
        <v>57</v>
      </c>
    </row>
    <row r="11877" spans="1:5" ht="15.75" outlineLevel="2" x14ac:dyDescent="0.25">
      <c r="A11877" s="17">
        <v>44316</v>
      </c>
      <c r="B11877" t="s">
        <v>92</v>
      </c>
      <c r="C11877" s="2">
        <v>79.599999999999994</v>
      </c>
      <c r="D11877" s="21" t="str">
        <f t="shared" si="184"/>
        <v/>
      </c>
      <c r="E11877" t="s">
        <v>57</v>
      </c>
    </row>
    <row r="11878" spans="1:5" ht="15.75" outlineLevel="2" x14ac:dyDescent="0.25">
      <c r="A11878" s="17">
        <v>44316</v>
      </c>
      <c r="B11878" t="s">
        <v>92</v>
      </c>
      <c r="C11878" s="2">
        <v>79.599999999999994</v>
      </c>
      <c r="D11878" s="21" t="str">
        <f t="shared" si="184"/>
        <v/>
      </c>
      <c r="E11878" t="s">
        <v>57</v>
      </c>
    </row>
    <row r="11879" spans="1:5" ht="15.75" outlineLevel="2" x14ac:dyDescent="0.25">
      <c r="A11879" s="17">
        <v>44316</v>
      </c>
      <c r="B11879" t="s">
        <v>92</v>
      </c>
      <c r="C11879" s="2">
        <v>77.489999999999995</v>
      </c>
      <c r="D11879" s="21" t="str">
        <f t="shared" si="184"/>
        <v/>
      </c>
      <c r="E11879" t="s">
        <v>57</v>
      </c>
    </row>
    <row r="11880" spans="1:5" ht="15.75" outlineLevel="2" x14ac:dyDescent="0.25">
      <c r="A11880" s="17">
        <v>44316</v>
      </c>
      <c r="B11880" t="s">
        <v>92</v>
      </c>
      <c r="C11880" s="2">
        <v>73.8</v>
      </c>
      <c r="D11880" s="21" t="str">
        <f t="shared" si="184"/>
        <v/>
      </c>
      <c r="E11880" t="s">
        <v>57</v>
      </c>
    </row>
    <row r="11881" spans="1:5" ht="15.75" outlineLevel="2" x14ac:dyDescent="0.25">
      <c r="A11881" s="17">
        <v>44316</v>
      </c>
      <c r="B11881" t="s">
        <v>92</v>
      </c>
      <c r="C11881" s="2">
        <v>73.8</v>
      </c>
      <c r="D11881" s="21" t="str">
        <f t="shared" si="184"/>
        <v/>
      </c>
      <c r="E11881" t="s">
        <v>57</v>
      </c>
    </row>
    <row r="11882" spans="1:5" ht="15.75" outlineLevel="2" x14ac:dyDescent="0.25">
      <c r="A11882" s="17">
        <v>44316</v>
      </c>
      <c r="B11882" t="s">
        <v>92</v>
      </c>
      <c r="C11882" s="2">
        <v>73.8</v>
      </c>
      <c r="D11882" s="21" t="str">
        <f t="shared" si="184"/>
        <v/>
      </c>
      <c r="E11882" t="s">
        <v>57</v>
      </c>
    </row>
    <row r="11883" spans="1:5" ht="15.75" outlineLevel="2" x14ac:dyDescent="0.25">
      <c r="A11883" s="17">
        <v>44316</v>
      </c>
      <c r="B11883" t="s">
        <v>92</v>
      </c>
      <c r="C11883" s="2">
        <v>73.8</v>
      </c>
      <c r="D11883" s="21" t="str">
        <f t="shared" si="184"/>
        <v/>
      </c>
      <c r="E11883" t="s">
        <v>57</v>
      </c>
    </row>
    <row r="11884" spans="1:5" ht="15.75" outlineLevel="2" x14ac:dyDescent="0.25">
      <c r="A11884" s="17">
        <v>44316</v>
      </c>
      <c r="B11884" t="s">
        <v>92</v>
      </c>
      <c r="C11884" s="2">
        <v>69.650000000000006</v>
      </c>
      <c r="D11884" s="21" t="str">
        <f t="shared" si="184"/>
        <v/>
      </c>
      <c r="E11884" t="s">
        <v>57</v>
      </c>
    </row>
    <row r="11885" spans="1:5" ht="15.75" outlineLevel="2" x14ac:dyDescent="0.25">
      <c r="A11885" s="17">
        <v>44316</v>
      </c>
      <c r="B11885" t="s">
        <v>92</v>
      </c>
      <c r="C11885" s="2">
        <v>69.650000000000006</v>
      </c>
      <c r="D11885" s="21" t="str">
        <f t="shared" si="184"/>
        <v/>
      </c>
      <c r="E11885" t="s">
        <v>57</v>
      </c>
    </row>
    <row r="11886" spans="1:5" ht="15.75" outlineLevel="2" x14ac:dyDescent="0.25">
      <c r="A11886" s="17">
        <v>44316</v>
      </c>
      <c r="B11886" t="s">
        <v>92</v>
      </c>
      <c r="C11886" s="2">
        <v>66.42</v>
      </c>
      <c r="D11886" s="21" t="str">
        <f t="shared" si="184"/>
        <v/>
      </c>
      <c r="E11886" t="s">
        <v>57</v>
      </c>
    </row>
    <row r="11887" spans="1:5" ht="15.75" outlineLevel="2" x14ac:dyDescent="0.25">
      <c r="A11887" s="17">
        <v>44316</v>
      </c>
      <c r="B11887" t="s">
        <v>92</v>
      </c>
      <c r="C11887" s="2">
        <v>62.73</v>
      </c>
      <c r="D11887" s="21" t="str">
        <f t="shared" si="184"/>
        <v/>
      </c>
      <c r="E11887" t="s">
        <v>57</v>
      </c>
    </row>
    <row r="11888" spans="1:5" ht="15.75" outlineLevel="2" x14ac:dyDescent="0.25">
      <c r="A11888" s="17">
        <v>44316</v>
      </c>
      <c r="B11888" t="s">
        <v>92</v>
      </c>
      <c r="C11888" s="2">
        <v>59.04</v>
      </c>
      <c r="D11888" s="21" t="str">
        <f t="shared" si="184"/>
        <v/>
      </c>
      <c r="E11888" t="s">
        <v>57</v>
      </c>
    </row>
    <row r="11889" spans="1:5" ht="15.75" outlineLevel="2" x14ac:dyDescent="0.25">
      <c r="A11889" s="17">
        <v>44316</v>
      </c>
      <c r="B11889" t="s">
        <v>92</v>
      </c>
      <c r="C11889" s="2">
        <v>59.04</v>
      </c>
      <c r="D11889" s="21" t="str">
        <f t="shared" si="184"/>
        <v/>
      </c>
      <c r="E11889" t="s">
        <v>57</v>
      </c>
    </row>
    <row r="11890" spans="1:5" ht="15.75" outlineLevel="2" x14ac:dyDescent="0.25">
      <c r="A11890" s="17">
        <v>44316</v>
      </c>
      <c r="B11890" t="s">
        <v>92</v>
      </c>
      <c r="C11890" s="2">
        <v>55.35</v>
      </c>
      <c r="D11890" s="21" t="str">
        <f t="shared" si="184"/>
        <v/>
      </c>
      <c r="E11890" t="s">
        <v>57</v>
      </c>
    </row>
    <row r="11891" spans="1:5" ht="15.75" outlineLevel="2" x14ac:dyDescent="0.25">
      <c r="A11891" s="17">
        <v>44316</v>
      </c>
      <c r="B11891" t="s">
        <v>92</v>
      </c>
      <c r="C11891" s="2">
        <v>55.35</v>
      </c>
      <c r="D11891" s="21" t="str">
        <f t="shared" si="184"/>
        <v/>
      </c>
      <c r="E11891" t="s">
        <v>57</v>
      </c>
    </row>
    <row r="11892" spans="1:5" ht="15.75" outlineLevel="2" x14ac:dyDescent="0.25">
      <c r="A11892" s="17">
        <v>44316</v>
      </c>
      <c r="B11892" t="s">
        <v>92</v>
      </c>
      <c r="C11892" s="2">
        <v>51.66</v>
      </c>
      <c r="D11892" s="21" t="str">
        <f t="shared" si="184"/>
        <v/>
      </c>
      <c r="E11892" t="s">
        <v>57</v>
      </c>
    </row>
    <row r="11893" spans="1:5" ht="15.75" outlineLevel="2" x14ac:dyDescent="0.25">
      <c r="A11893" s="17">
        <v>44316</v>
      </c>
      <c r="B11893" t="s">
        <v>92</v>
      </c>
      <c r="C11893" s="2">
        <v>51.66</v>
      </c>
      <c r="D11893" s="21" t="str">
        <f t="shared" si="184"/>
        <v/>
      </c>
      <c r="E11893" t="s">
        <v>57</v>
      </c>
    </row>
    <row r="11894" spans="1:5" ht="15.75" outlineLevel="2" x14ac:dyDescent="0.25">
      <c r="A11894" s="17">
        <v>44316</v>
      </c>
      <c r="B11894" t="s">
        <v>92</v>
      </c>
      <c r="C11894" s="2">
        <v>51.66</v>
      </c>
      <c r="D11894" s="21" t="str">
        <f t="shared" si="184"/>
        <v/>
      </c>
      <c r="E11894" t="s">
        <v>57</v>
      </c>
    </row>
    <row r="11895" spans="1:5" ht="15.75" outlineLevel="2" x14ac:dyDescent="0.25">
      <c r="A11895" s="17">
        <v>44316</v>
      </c>
      <c r="B11895" t="s">
        <v>92</v>
      </c>
      <c r="C11895" s="2">
        <v>47.97</v>
      </c>
      <c r="D11895" s="21" t="str">
        <f t="shared" si="184"/>
        <v/>
      </c>
      <c r="E11895" t="s">
        <v>57</v>
      </c>
    </row>
    <row r="11896" spans="1:5" ht="15.75" outlineLevel="2" x14ac:dyDescent="0.25">
      <c r="A11896" s="17">
        <v>44316</v>
      </c>
      <c r="B11896" t="s">
        <v>92</v>
      </c>
      <c r="C11896" s="2">
        <v>44.28</v>
      </c>
      <c r="D11896" s="21" t="str">
        <f t="shared" si="184"/>
        <v/>
      </c>
      <c r="E11896" t="s">
        <v>57</v>
      </c>
    </row>
    <row r="11897" spans="1:5" ht="15.75" outlineLevel="2" x14ac:dyDescent="0.25">
      <c r="A11897" s="17">
        <v>44316</v>
      </c>
      <c r="B11897" t="s">
        <v>92</v>
      </c>
      <c r="C11897" s="2">
        <v>44.28</v>
      </c>
      <c r="D11897" s="21" t="str">
        <f t="shared" si="184"/>
        <v/>
      </c>
      <c r="E11897" t="s">
        <v>57</v>
      </c>
    </row>
    <row r="11898" spans="1:5" ht="15.75" outlineLevel="2" x14ac:dyDescent="0.25">
      <c r="A11898" s="17">
        <v>44316</v>
      </c>
      <c r="B11898" t="s">
        <v>92</v>
      </c>
      <c r="C11898" s="2">
        <v>36.9</v>
      </c>
      <c r="D11898" s="21" t="str">
        <f t="shared" si="184"/>
        <v/>
      </c>
      <c r="E11898" t="s">
        <v>57</v>
      </c>
    </row>
    <row r="11899" spans="1:5" ht="15.75" outlineLevel="2" x14ac:dyDescent="0.25">
      <c r="A11899" s="17">
        <v>44316</v>
      </c>
      <c r="B11899" t="s">
        <v>92</v>
      </c>
      <c r="C11899" s="2">
        <v>35.49</v>
      </c>
      <c r="D11899" s="21" t="str">
        <f t="shared" si="184"/>
        <v/>
      </c>
      <c r="E11899" t="s">
        <v>57</v>
      </c>
    </row>
    <row r="11900" spans="1:5" ht="15.75" outlineLevel="2" x14ac:dyDescent="0.25">
      <c r="A11900" s="17">
        <v>44316</v>
      </c>
      <c r="B11900" t="s">
        <v>92</v>
      </c>
      <c r="C11900" s="2">
        <v>29.85</v>
      </c>
      <c r="D11900" s="21" t="str">
        <f t="shared" si="184"/>
        <v/>
      </c>
      <c r="E11900" t="s">
        <v>57</v>
      </c>
    </row>
    <row r="11901" spans="1:5" ht="15.75" outlineLevel="2" x14ac:dyDescent="0.25">
      <c r="A11901" s="17">
        <v>44316</v>
      </c>
      <c r="B11901" t="s">
        <v>92</v>
      </c>
      <c r="C11901" s="2">
        <v>22.14</v>
      </c>
      <c r="D11901" s="21" t="str">
        <f t="shared" si="184"/>
        <v/>
      </c>
      <c r="E11901" t="s">
        <v>57</v>
      </c>
    </row>
    <row r="11902" spans="1:5" ht="15.75" outlineLevel="2" x14ac:dyDescent="0.25">
      <c r="A11902" s="17">
        <v>44316</v>
      </c>
      <c r="B11902" t="s">
        <v>92</v>
      </c>
      <c r="C11902" s="2">
        <v>18.45</v>
      </c>
      <c r="D11902" s="21" t="str">
        <f t="shared" ref="D11902:D11965" si="185">IF(E11902="","TOTAL","")</f>
        <v/>
      </c>
      <c r="E11902" t="s">
        <v>57</v>
      </c>
    </row>
    <row r="11903" spans="1:5" ht="15.75" outlineLevel="2" x14ac:dyDescent="0.25">
      <c r="A11903" s="17">
        <v>44316</v>
      </c>
      <c r="B11903" t="s">
        <v>92</v>
      </c>
      <c r="C11903" s="2">
        <v>53.7</v>
      </c>
      <c r="D11903" s="21" t="str">
        <f t="shared" si="185"/>
        <v/>
      </c>
      <c r="E11903" t="s">
        <v>57</v>
      </c>
    </row>
    <row r="11904" spans="1:5" ht="15.75" outlineLevel="1" x14ac:dyDescent="0.25">
      <c r="A11904" s="20">
        <f>A11903</f>
        <v>44316</v>
      </c>
      <c r="B11904" s="21" t="str">
        <f>B11903</f>
        <v>KURZ AND COMPANY</v>
      </c>
      <c r="C11904" s="22">
        <f>SUBTOTAL(9,C11829:C11903)</f>
        <v>7449.5699999999988</v>
      </c>
      <c r="D11904" s="21" t="str">
        <f t="shared" si="185"/>
        <v>TOTAL</v>
      </c>
    </row>
    <row r="11905" spans="1:5" ht="15.75" outlineLevel="2" x14ac:dyDescent="0.25">
      <c r="A11905" s="17">
        <v>44316</v>
      </c>
      <c r="B11905" t="s">
        <v>574</v>
      </c>
      <c r="C11905" s="2">
        <v>192.5</v>
      </c>
      <c r="D11905" s="21" t="str">
        <f t="shared" si="185"/>
        <v/>
      </c>
      <c r="E11905" t="s">
        <v>64</v>
      </c>
    </row>
    <row r="11906" spans="1:5" ht="15.75" outlineLevel="2" x14ac:dyDescent="0.25">
      <c r="A11906" s="17">
        <v>44316</v>
      </c>
      <c r="B11906" t="s">
        <v>574</v>
      </c>
      <c r="C11906" s="2">
        <v>277.5</v>
      </c>
      <c r="D11906" s="21" t="str">
        <f t="shared" si="185"/>
        <v/>
      </c>
      <c r="E11906" t="s">
        <v>64</v>
      </c>
    </row>
    <row r="11907" spans="1:5" ht="15.75" outlineLevel="2" x14ac:dyDescent="0.25">
      <c r="A11907" s="17">
        <v>44316</v>
      </c>
      <c r="B11907" t="s">
        <v>574</v>
      </c>
      <c r="C11907" s="2">
        <v>192.5</v>
      </c>
      <c r="D11907" s="21" t="str">
        <f t="shared" si="185"/>
        <v/>
      </c>
      <c r="E11907" t="s">
        <v>64</v>
      </c>
    </row>
    <row r="11908" spans="1:5" ht="15.75" outlineLevel="2" x14ac:dyDescent="0.25">
      <c r="A11908" s="17">
        <v>44316</v>
      </c>
      <c r="B11908" t="s">
        <v>574</v>
      </c>
      <c r="C11908" s="2">
        <v>192.5</v>
      </c>
      <c r="D11908" s="21" t="str">
        <f t="shared" si="185"/>
        <v/>
      </c>
      <c r="E11908" t="s">
        <v>64</v>
      </c>
    </row>
    <row r="11909" spans="1:5" ht="15.75" outlineLevel="2" x14ac:dyDescent="0.25">
      <c r="A11909" s="17">
        <v>44316</v>
      </c>
      <c r="B11909" t="s">
        <v>574</v>
      </c>
      <c r="C11909" s="2">
        <v>277.5</v>
      </c>
      <c r="D11909" s="21" t="str">
        <f t="shared" si="185"/>
        <v/>
      </c>
      <c r="E11909" t="s">
        <v>64</v>
      </c>
    </row>
    <row r="11910" spans="1:5" ht="15.75" outlineLevel="2" x14ac:dyDescent="0.25">
      <c r="A11910" s="17">
        <v>44316</v>
      </c>
      <c r="B11910" t="s">
        <v>574</v>
      </c>
      <c r="C11910" s="2">
        <v>192.5</v>
      </c>
      <c r="D11910" s="21" t="str">
        <f t="shared" si="185"/>
        <v/>
      </c>
      <c r="E11910" t="s">
        <v>64</v>
      </c>
    </row>
    <row r="11911" spans="1:5" ht="15.75" outlineLevel="2" x14ac:dyDescent="0.25">
      <c r="A11911" s="17">
        <v>44316</v>
      </c>
      <c r="B11911" t="s">
        <v>574</v>
      </c>
      <c r="C11911" s="2">
        <v>540.44000000000005</v>
      </c>
      <c r="D11911" s="21" t="str">
        <f t="shared" si="185"/>
        <v/>
      </c>
      <c r="E11911" t="s">
        <v>64</v>
      </c>
    </row>
    <row r="11912" spans="1:5" ht="15.75" outlineLevel="2" x14ac:dyDescent="0.25">
      <c r="A11912" s="17">
        <v>44316</v>
      </c>
      <c r="B11912" t="s">
        <v>574</v>
      </c>
      <c r="C11912" s="2">
        <v>277.5</v>
      </c>
      <c r="D11912" s="21" t="str">
        <f t="shared" si="185"/>
        <v/>
      </c>
      <c r="E11912" t="s">
        <v>64</v>
      </c>
    </row>
    <row r="11913" spans="1:5" ht="15.75" outlineLevel="2" x14ac:dyDescent="0.25">
      <c r="A11913" s="17">
        <v>44316</v>
      </c>
      <c r="B11913" t="s">
        <v>574</v>
      </c>
      <c r="C11913" s="2">
        <v>742.4</v>
      </c>
      <c r="D11913" s="21" t="str">
        <f t="shared" si="185"/>
        <v/>
      </c>
      <c r="E11913" t="s">
        <v>64</v>
      </c>
    </row>
    <row r="11914" spans="1:5" ht="15.75" outlineLevel="2" x14ac:dyDescent="0.25">
      <c r="A11914" s="17">
        <v>44316</v>
      </c>
      <c r="B11914" t="s">
        <v>574</v>
      </c>
      <c r="C11914" s="2">
        <v>701.15</v>
      </c>
      <c r="D11914" s="21" t="str">
        <f t="shared" si="185"/>
        <v/>
      </c>
      <c r="E11914" t="s">
        <v>64</v>
      </c>
    </row>
    <row r="11915" spans="1:5" ht="15.75" outlineLevel="1" x14ac:dyDescent="0.25">
      <c r="A11915" s="20">
        <f>A11914</f>
        <v>44316</v>
      </c>
      <c r="B11915" s="21" t="str">
        <f>B11914</f>
        <v>L J POWER INC</v>
      </c>
      <c r="C11915" s="22">
        <f>SUBTOTAL(9,C11905:C11914)</f>
        <v>3586.4900000000002</v>
      </c>
      <c r="D11915" s="21" t="str">
        <f t="shared" si="185"/>
        <v>TOTAL</v>
      </c>
    </row>
    <row r="11916" spans="1:5" ht="15.75" outlineLevel="2" x14ac:dyDescent="0.25">
      <c r="A11916" s="17">
        <v>44316</v>
      </c>
      <c r="B11916" t="s">
        <v>1551</v>
      </c>
      <c r="C11916" s="2">
        <v>448.8</v>
      </c>
      <c r="D11916" s="21" t="str">
        <f t="shared" si="185"/>
        <v/>
      </c>
      <c r="E11916" t="s">
        <v>72</v>
      </c>
    </row>
    <row r="11917" spans="1:5" ht="15.75" outlineLevel="1" x14ac:dyDescent="0.25">
      <c r="A11917" s="20">
        <f>A11916</f>
        <v>44316</v>
      </c>
      <c r="B11917" s="21" t="str">
        <f>B11916</f>
        <v>KYLER LOUIS LACY</v>
      </c>
      <c r="C11917" s="22">
        <f>SUBTOTAL(9,C11916:C11916)</f>
        <v>448.8</v>
      </c>
      <c r="D11917" s="21" t="str">
        <f t="shared" si="185"/>
        <v>TOTAL</v>
      </c>
    </row>
    <row r="11918" spans="1:5" ht="15.75" outlineLevel="2" x14ac:dyDescent="0.25">
      <c r="A11918" s="17">
        <v>44316</v>
      </c>
      <c r="B11918" t="s">
        <v>206</v>
      </c>
      <c r="C11918" s="2">
        <v>3641.8</v>
      </c>
      <c r="D11918" s="21" t="str">
        <f t="shared" si="185"/>
        <v/>
      </c>
      <c r="E11918" t="s">
        <v>58</v>
      </c>
    </row>
    <row r="11919" spans="1:5" ht="15.75" outlineLevel="2" x14ac:dyDescent="0.25">
      <c r="A11919" s="17">
        <v>44316</v>
      </c>
      <c r="B11919" t="s">
        <v>206</v>
      </c>
      <c r="C11919" s="2">
        <v>170.93</v>
      </c>
      <c r="D11919" s="21" t="str">
        <f t="shared" si="185"/>
        <v/>
      </c>
      <c r="E11919" t="s">
        <v>58</v>
      </c>
    </row>
    <row r="11920" spans="1:5" ht="15.75" outlineLevel="2" x14ac:dyDescent="0.25">
      <c r="A11920" s="17">
        <v>44316</v>
      </c>
      <c r="B11920" t="s">
        <v>206</v>
      </c>
      <c r="C11920" s="2">
        <v>284.93</v>
      </c>
      <c r="D11920" s="21" t="str">
        <f t="shared" si="185"/>
        <v/>
      </c>
      <c r="E11920" t="s">
        <v>58</v>
      </c>
    </row>
    <row r="11921" spans="1:5" ht="15.75" outlineLevel="2" x14ac:dyDescent="0.25">
      <c r="A11921" s="17">
        <v>44316</v>
      </c>
      <c r="B11921" t="s">
        <v>206</v>
      </c>
      <c r="C11921" s="2">
        <v>85.47</v>
      </c>
      <c r="D11921" s="21" t="str">
        <f t="shared" si="185"/>
        <v/>
      </c>
      <c r="E11921" t="s">
        <v>58</v>
      </c>
    </row>
    <row r="11922" spans="1:5" ht="15.75" outlineLevel="2" x14ac:dyDescent="0.25">
      <c r="A11922" s="17">
        <v>44316</v>
      </c>
      <c r="B11922" t="s">
        <v>206</v>
      </c>
      <c r="C11922" s="2">
        <v>248.94</v>
      </c>
      <c r="D11922" s="21" t="str">
        <f t="shared" si="185"/>
        <v/>
      </c>
      <c r="E11922" t="s">
        <v>58</v>
      </c>
    </row>
    <row r="11923" spans="1:5" ht="15.75" outlineLevel="2" x14ac:dyDescent="0.25">
      <c r="A11923" s="17">
        <v>44316</v>
      </c>
      <c r="B11923" t="s">
        <v>206</v>
      </c>
      <c r="C11923" s="2">
        <v>356.11</v>
      </c>
      <c r="D11923" s="21" t="str">
        <f t="shared" si="185"/>
        <v/>
      </c>
      <c r="E11923" t="s">
        <v>58</v>
      </c>
    </row>
    <row r="11924" spans="1:5" ht="15.75" outlineLevel="2" x14ac:dyDescent="0.25">
      <c r="A11924" s="17">
        <v>44316</v>
      </c>
      <c r="B11924" t="s">
        <v>206</v>
      </c>
      <c r="C11924" s="2">
        <v>80.75</v>
      </c>
      <c r="D11924" s="21" t="str">
        <f t="shared" si="185"/>
        <v/>
      </c>
      <c r="E11924" t="s">
        <v>58</v>
      </c>
    </row>
    <row r="11925" spans="1:5" ht="15.75" outlineLevel="2" x14ac:dyDescent="0.25">
      <c r="A11925" s="17">
        <v>44316</v>
      </c>
      <c r="B11925" t="s">
        <v>206</v>
      </c>
      <c r="C11925" s="2">
        <v>535.52</v>
      </c>
      <c r="D11925" s="21" t="str">
        <f t="shared" si="185"/>
        <v/>
      </c>
      <c r="E11925" t="s">
        <v>58</v>
      </c>
    </row>
    <row r="11926" spans="1:5" ht="15.75" outlineLevel="2" x14ac:dyDescent="0.25">
      <c r="A11926" s="17">
        <v>44316</v>
      </c>
      <c r="B11926" t="s">
        <v>206</v>
      </c>
      <c r="C11926" s="2">
        <v>237.39</v>
      </c>
      <c r="D11926" s="21" t="str">
        <f t="shared" si="185"/>
        <v/>
      </c>
      <c r="E11926" t="s">
        <v>58</v>
      </c>
    </row>
    <row r="11927" spans="1:5" ht="15.75" outlineLevel="2" x14ac:dyDescent="0.25">
      <c r="A11927" s="17">
        <v>44316</v>
      </c>
      <c r="B11927" t="s">
        <v>206</v>
      </c>
      <c r="C11927" s="2">
        <v>229.81</v>
      </c>
      <c r="D11927" s="21" t="str">
        <f t="shared" si="185"/>
        <v/>
      </c>
      <c r="E11927" t="s">
        <v>58</v>
      </c>
    </row>
    <row r="11928" spans="1:5" ht="15.75" outlineLevel="2" x14ac:dyDescent="0.25">
      <c r="A11928" s="17">
        <v>44316</v>
      </c>
      <c r="B11928" t="s">
        <v>206</v>
      </c>
      <c r="C11928" s="2">
        <v>2337.9499999999998</v>
      </c>
      <c r="D11928" s="21" t="str">
        <f t="shared" si="185"/>
        <v/>
      </c>
      <c r="E11928" t="s">
        <v>58</v>
      </c>
    </row>
    <row r="11929" spans="1:5" ht="15.75" outlineLevel="2" x14ac:dyDescent="0.25">
      <c r="A11929" s="17">
        <v>44316</v>
      </c>
      <c r="B11929" t="s">
        <v>206</v>
      </c>
      <c r="C11929" s="2">
        <v>384.21</v>
      </c>
      <c r="D11929" s="21" t="str">
        <f t="shared" si="185"/>
        <v/>
      </c>
      <c r="E11929" t="s">
        <v>58</v>
      </c>
    </row>
    <row r="11930" spans="1:5" ht="15.75" outlineLevel="2" x14ac:dyDescent="0.25">
      <c r="A11930" s="17">
        <v>44316</v>
      </c>
      <c r="B11930" t="s">
        <v>206</v>
      </c>
      <c r="C11930" s="2">
        <v>91.17</v>
      </c>
      <c r="D11930" s="21" t="str">
        <f t="shared" si="185"/>
        <v/>
      </c>
      <c r="E11930" t="s">
        <v>58</v>
      </c>
    </row>
    <row r="11931" spans="1:5" ht="15.75" outlineLevel="2" x14ac:dyDescent="0.25">
      <c r="A11931" s="17">
        <v>44316</v>
      </c>
      <c r="B11931" t="s">
        <v>206</v>
      </c>
      <c r="C11931" s="2">
        <v>153.77000000000001</v>
      </c>
      <c r="D11931" s="21" t="str">
        <f t="shared" si="185"/>
        <v/>
      </c>
      <c r="E11931" t="s">
        <v>58</v>
      </c>
    </row>
    <row r="11932" spans="1:5" ht="15.75" outlineLevel="2" x14ac:dyDescent="0.25">
      <c r="A11932" s="17">
        <v>44316</v>
      </c>
      <c r="B11932" t="s">
        <v>206</v>
      </c>
      <c r="C11932" s="2">
        <v>151.96</v>
      </c>
      <c r="D11932" s="21" t="str">
        <f t="shared" si="185"/>
        <v/>
      </c>
      <c r="E11932" t="s">
        <v>58</v>
      </c>
    </row>
    <row r="11933" spans="1:5" ht="15.75" outlineLevel="2" x14ac:dyDescent="0.25">
      <c r="A11933" s="17">
        <v>44316</v>
      </c>
      <c r="B11933" t="s">
        <v>206</v>
      </c>
      <c r="C11933" s="2">
        <v>1512.48</v>
      </c>
      <c r="D11933" s="21" t="str">
        <f t="shared" si="185"/>
        <v/>
      </c>
      <c r="E11933" t="s">
        <v>58</v>
      </c>
    </row>
    <row r="11934" spans="1:5" ht="15.75" outlineLevel="2" x14ac:dyDescent="0.25">
      <c r="A11934" s="17">
        <v>44316</v>
      </c>
      <c r="B11934" t="s">
        <v>206</v>
      </c>
      <c r="C11934" s="2">
        <v>17.079999999999998</v>
      </c>
      <c r="D11934" s="21" t="str">
        <f t="shared" si="185"/>
        <v/>
      </c>
      <c r="E11934" t="s">
        <v>58</v>
      </c>
    </row>
    <row r="11935" spans="1:5" ht="15.75" outlineLevel="2" x14ac:dyDescent="0.25">
      <c r="A11935" s="17">
        <v>44316</v>
      </c>
      <c r="B11935" t="s">
        <v>206</v>
      </c>
      <c r="C11935" s="2">
        <v>550.16999999999996</v>
      </c>
      <c r="D11935" s="21" t="str">
        <f t="shared" si="185"/>
        <v/>
      </c>
      <c r="E11935" t="s">
        <v>58</v>
      </c>
    </row>
    <row r="11936" spans="1:5" ht="15.75" outlineLevel="2" x14ac:dyDescent="0.25">
      <c r="A11936" s="17">
        <v>44316</v>
      </c>
      <c r="B11936" t="s">
        <v>206</v>
      </c>
      <c r="C11936" s="2">
        <v>75.989999999999995</v>
      </c>
      <c r="D11936" s="21" t="str">
        <f t="shared" si="185"/>
        <v/>
      </c>
      <c r="E11936" t="s">
        <v>58</v>
      </c>
    </row>
    <row r="11937" spans="1:5" ht="15.75" outlineLevel="2" x14ac:dyDescent="0.25">
      <c r="A11937" s="17">
        <v>44316</v>
      </c>
      <c r="B11937" t="s">
        <v>206</v>
      </c>
      <c r="C11937" s="2">
        <v>246.88</v>
      </c>
      <c r="D11937" s="21" t="str">
        <f t="shared" si="185"/>
        <v/>
      </c>
      <c r="E11937" t="s">
        <v>58</v>
      </c>
    </row>
    <row r="11938" spans="1:5" ht="15.75" outlineLevel="2" x14ac:dyDescent="0.25">
      <c r="A11938" s="17">
        <v>44316</v>
      </c>
      <c r="B11938" t="s">
        <v>206</v>
      </c>
      <c r="C11938" s="2">
        <v>82.64</v>
      </c>
      <c r="D11938" s="21" t="str">
        <f t="shared" si="185"/>
        <v/>
      </c>
      <c r="E11938" t="s">
        <v>58</v>
      </c>
    </row>
    <row r="11939" spans="1:5" ht="15.75" outlineLevel="1" x14ac:dyDescent="0.25">
      <c r="A11939" s="20">
        <f>A11938</f>
        <v>44316</v>
      </c>
      <c r="B11939" s="21" t="str">
        <f>B11938</f>
        <v>LAKESHORE EQUIPMENT COMPANY</v>
      </c>
      <c r="C11939" s="22">
        <f>SUBTOTAL(9,C11918:C11938)</f>
        <v>11475.949999999995</v>
      </c>
      <c r="D11939" s="21" t="str">
        <f t="shared" si="185"/>
        <v>TOTAL</v>
      </c>
    </row>
    <row r="11940" spans="1:5" ht="15.75" outlineLevel="2" x14ac:dyDescent="0.25">
      <c r="A11940" s="17">
        <v>44316</v>
      </c>
      <c r="B11940" t="s">
        <v>1552</v>
      </c>
      <c r="C11940" s="2">
        <v>60</v>
      </c>
      <c r="D11940" s="21" t="str">
        <f t="shared" si="185"/>
        <v/>
      </c>
      <c r="E11940" t="s">
        <v>384</v>
      </c>
    </row>
    <row r="11941" spans="1:5" ht="15.75" outlineLevel="1" x14ac:dyDescent="0.25">
      <c r="A11941" s="20">
        <f>A11940</f>
        <v>44316</v>
      </c>
      <c r="B11941" s="21" t="str">
        <f>B11940</f>
        <v>MARY LANAHAN</v>
      </c>
      <c r="C11941" s="22">
        <f>SUBTOTAL(9,C11940:C11940)</f>
        <v>60</v>
      </c>
      <c r="D11941" s="21" t="str">
        <f t="shared" si="185"/>
        <v>TOTAL</v>
      </c>
    </row>
    <row r="11942" spans="1:5" ht="15.75" outlineLevel="2" x14ac:dyDescent="0.25">
      <c r="A11942" s="17">
        <v>44316</v>
      </c>
      <c r="B11942" t="s">
        <v>1553</v>
      </c>
      <c r="C11942" s="2">
        <v>929.2</v>
      </c>
      <c r="D11942" s="21" t="str">
        <f t="shared" si="185"/>
        <v/>
      </c>
      <c r="E11942" t="s">
        <v>72</v>
      </c>
    </row>
    <row r="11943" spans="1:5" ht="15.75" outlineLevel="1" x14ac:dyDescent="0.25">
      <c r="A11943" s="20">
        <f>A11942</f>
        <v>44316</v>
      </c>
      <c r="B11943" s="21" t="str">
        <f>B11942</f>
        <v>HALEY LANCE</v>
      </c>
      <c r="C11943" s="22">
        <f>SUBTOTAL(9,C11942:C11942)</f>
        <v>929.2</v>
      </c>
      <c r="D11943" s="21" t="str">
        <f t="shared" si="185"/>
        <v>TOTAL</v>
      </c>
    </row>
    <row r="11944" spans="1:5" ht="15.75" outlineLevel="2" x14ac:dyDescent="0.25">
      <c r="A11944" s="17">
        <v>44316</v>
      </c>
      <c r="B11944" t="s">
        <v>1554</v>
      </c>
      <c r="C11944" s="2">
        <v>366</v>
      </c>
      <c r="D11944" s="21" t="str">
        <f t="shared" si="185"/>
        <v/>
      </c>
      <c r="E11944" t="s">
        <v>72</v>
      </c>
    </row>
    <row r="11945" spans="1:5" ht="15.75" outlineLevel="1" x14ac:dyDescent="0.25">
      <c r="A11945" s="20">
        <f>A11944</f>
        <v>44316</v>
      </c>
      <c r="B11945" s="21" t="str">
        <f>B11944</f>
        <v>KASH HARRISON LANDRY</v>
      </c>
      <c r="C11945" s="22">
        <f>SUBTOTAL(9,C11944:C11944)</f>
        <v>366</v>
      </c>
      <c r="D11945" s="21" t="str">
        <f t="shared" si="185"/>
        <v>TOTAL</v>
      </c>
    </row>
    <row r="11946" spans="1:5" ht="15.75" outlineLevel="2" x14ac:dyDescent="0.25">
      <c r="A11946" s="17">
        <v>44316</v>
      </c>
      <c r="B11946" t="s">
        <v>112</v>
      </c>
      <c r="C11946" s="2">
        <v>127.92</v>
      </c>
      <c r="D11946" s="21" t="str">
        <f t="shared" si="185"/>
        <v/>
      </c>
      <c r="E11946" t="s">
        <v>72</v>
      </c>
    </row>
    <row r="11947" spans="1:5" ht="15.75" outlineLevel="2" x14ac:dyDescent="0.25">
      <c r="A11947" s="17">
        <v>44316</v>
      </c>
      <c r="B11947" t="s">
        <v>112</v>
      </c>
      <c r="C11947" s="2">
        <v>469.7</v>
      </c>
      <c r="D11947" s="21" t="str">
        <f t="shared" si="185"/>
        <v/>
      </c>
      <c r="E11947" t="s">
        <v>68</v>
      </c>
    </row>
    <row r="11948" spans="1:5" ht="15.75" outlineLevel="1" x14ac:dyDescent="0.25">
      <c r="A11948" s="20">
        <f>A11947</f>
        <v>44316</v>
      </c>
      <c r="B11948" s="21" t="str">
        <f>B11947</f>
        <v>LAS MANANITAS MEXICAN RESTAURANT INC</v>
      </c>
      <c r="C11948" s="22">
        <f>SUBTOTAL(9,C11946:C11947)</f>
        <v>597.62</v>
      </c>
      <c r="D11948" s="21" t="str">
        <f t="shared" si="185"/>
        <v>TOTAL</v>
      </c>
    </row>
    <row r="11949" spans="1:5" ht="15.75" outlineLevel="2" x14ac:dyDescent="0.25">
      <c r="A11949" s="17">
        <v>44316</v>
      </c>
      <c r="B11949" t="s">
        <v>1255</v>
      </c>
      <c r="C11949" s="2">
        <v>140</v>
      </c>
      <c r="D11949" s="21" t="str">
        <f t="shared" si="185"/>
        <v/>
      </c>
      <c r="E11949" t="s">
        <v>58</v>
      </c>
    </row>
    <row r="11950" spans="1:5" ht="15.75" outlineLevel="1" x14ac:dyDescent="0.25">
      <c r="A11950" s="20">
        <f>A11949</f>
        <v>44316</v>
      </c>
      <c r="B11950" s="21" t="str">
        <f>B11949</f>
        <v>LEAPING LEOTARDS</v>
      </c>
      <c r="C11950" s="22">
        <f>SUBTOTAL(9,C11949:C11949)</f>
        <v>140</v>
      </c>
      <c r="D11950" s="21" t="str">
        <f t="shared" si="185"/>
        <v>TOTAL</v>
      </c>
    </row>
    <row r="11951" spans="1:5" ht="15.75" outlineLevel="2" x14ac:dyDescent="0.25">
      <c r="A11951" s="17">
        <v>44316</v>
      </c>
      <c r="B11951" t="s">
        <v>656</v>
      </c>
      <c r="C11951" s="2">
        <v>149</v>
      </c>
      <c r="D11951" s="21" t="str">
        <f t="shared" si="185"/>
        <v/>
      </c>
      <c r="E11951" t="s">
        <v>62</v>
      </c>
    </row>
    <row r="11952" spans="1:5" ht="15.75" outlineLevel="1" x14ac:dyDescent="0.25">
      <c r="A11952" s="20">
        <f>A11951</f>
        <v>44316</v>
      </c>
      <c r="B11952" s="21" t="str">
        <f>B11951</f>
        <v>LEARNING FORWARD</v>
      </c>
      <c r="C11952" s="22">
        <f>SUBTOTAL(9,C11951:C11951)</f>
        <v>149</v>
      </c>
      <c r="D11952" s="21" t="str">
        <f t="shared" si="185"/>
        <v>TOTAL</v>
      </c>
    </row>
    <row r="11953" spans="1:5" ht="15.75" outlineLevel="2" x14ac:dyDescent="0.25">
      <c r="A11953" s="17">
        <v>44316</v>
      </c>
      <c r="B11953" t="s">
        <v>1555</v>
      </c>
      <c r="C11953" s="2">
        <v>35</v>
      </c>
      <c r="D11953" s="21" t="str">
        <f t="shared" si="185"/>
        <v/>
      </c>
      <c r="E11953" t="s">
        <v>384</v>
      </c>
    </row>
    <row r="11954" spans="1:5" ht="15.75" outlineLevel="1" x14ac:dyDescent="0.25">
      <c r="A11954" s="20">
        <f>A11953</f>
        <v>44316</v>
      </c>
      <c r="B11954" s="21" t="str">
        <f>B11953</f>
        <v>KAYLEE LEBOUF</v>
      </c>
      <c r="C11954" s="22">
        <f>SUBTOTAL(9,C11953:C11953)</f>
        <v>35</v>
      </c>
      <c r="D11954" s="21" t="str">
        <f t="shared" si="185"/>
        <v>TOTAL</v>
      </c>
    </row>
    <row r="11955" spans="1:5" ht="15.75" outlineLevel="2" x14ac:dyDescent="0.25">
      <c r="A11955" s="17">
        <v>44316</v>
      </c>
      <c r="B11955" t="s">
        <v>1556</v>
      </c>
      <c r="C11955" s="2">
        <v>35</v>
      </c>
      <c r="D11955" s="21" t="str">
        <f t="shared" si="185"/>
        <v/>
      </c>
      <c r="E11955" t="s">
        <v>384</v>
      </c>
    </row>
    <row r="11956" spans="1:5" ht="15.75" outlineLevel="1" x14ac:dyDescent="0.25">
      <c r="A11956" s="20">
        <f>A11955</f>
        <v>44316</v>
      </c>
      <c r="B11956" s="21" t="str">
        <f>B11955</f>
        <v>KELLIE PRICE LEIGHTON</v>
      </c>
      <c r="C11956" s="22">
        <f>SUBTOTAL(9,C11955:C11955)</f>
        <v>35</v>
      </c>
      <c r="D11956" s="21" t="str">
        <f t="shared" si="185"/>
        <v>TOTAL</v>
      </c>
    </row>
    <row r="11957" spans="1:5" ht="15.75" outlineLevel="2" x14ac:dyDescent="0.25">
      <c r="A11957" s="17">
        <v>44316</v>
      </c>
      <c r="B11957" t="s">
        <v>575</v>
      </c>
      <c r="C11957" s="2">
        <v>165</v>
      </c>
      <c r="D11957" s="21" t="str">
        <f t="shared" si="185"/>
        <v/>
      </c>
      <c r="E11957" t="s">
        <v>56</v>
      </c>
    </row>
    <row r="11958" spans="1:5" ht="15.75" outlineLevel="1" x14ac:dyDescent="0.25">
      <c r="A11958" s="20">
        <f>A11957</f>
        <v>44316</v>
      </c>
      <c r="B11958" s="21" t="str">
        <f>B11957</f>
        <v>RICHARD LEYVA</v>
      </c>
      <c r="C11958" s="22">
        <f>SUBTOTAL(9,C11957:C11957)</f>
        <v>165</v>
      </c>
      <c r="D11958" s="21" t="str">
        <f t="shared" si="185"/>
        <v>TOTAL</v>
      </c>
    </row>
    <row r="11959" spans="1:5" ht="15.75" outlineLevel="2" x14ac:dyDescent="0.25">
      <c r="A11959" s="17">
        <v>44316</v>
      </c>
      <c r="B11959" t="s">
        <v>1257</v>
      </c>
      <c r="C11959" s="2">
        <v>170</v>
      </c>
      <c r="D11959" s="21" t="str">
        <f t="shared" si="185"/>
        <v/>
      </c>
      <c r="E11959" t="s">
        <v>56</v>
      </c>
    </row>
    <row r="11960" spans="1:5" ht="15.75" outlineLevel="2" x14ac:dyDescent="0.25">
      <c r="A11960" s="17">
        <v>44316</v>
      </c>
      <c r="B11960" t="s">
        <v>1257</v>
      </c>
      <c r="C11960" s="2">
        <v>210</v>
      </c>
      <c r="D11960" s="21" t="str">
        <f t="shared" si="185"/>
        <v/>
      </c>
      <c r="E11960" t="s">
        <v>56</v>
      </c>
    </row>
    <row r="11961" spans="1:5" ht="15.75" outlineLevel="1" x14ac:dyDescent="0.25">
      <c r="A11961" s="20">
        <f>A11960</f>
        <v>44316</v>
      </c>
      <c r="B11961" s="21" t="str">
        <f>B11960</f>
        <v>DAN LIANG</v>
      </c>
      <c r="C11961" s="22">
        <f>SUBTOTAL(9,C11959:C11960)</f>
        <v>380</v>
      </c>
      <c r="D11961" s="21" t="str">
        <f t="shared" si="185"/>
        <v>TOTAL</v>
      </c>
    </row>
    <row r="11962" spans="1:5" ht="15.75" outlineLevel="2" x14ac:dyDescent="0.25">
      <c r="A11962" s="17">
        <v>44316</v>
      </c>
      <c r="B11962" t="s">
        <v>1557</v>
      </c>
      <c r="C11962" s="2">
        <v>5152</v>
      </c>
      <c r="D11962" s="21" t="str">
        <f t="shared" si="185"/>
        <v/>
      </c>
      <c r="E11962" t="s">
        <v>72</v>
      </c>
    </row>
    <row r="11963" spans="1:5" ht="15.75" outlineLevel="1" x14ac:dyDescent="0.25">
      <c r="A11963" s="20">
        <f>A11962</f>
        <v>44316</v>
      </c>
      <c r="B11963" s="21" t="str">
        <f>B11962</f>
        <v>NOAH LINDSEY</v>
      </c>
      <c r="C11963" s="22">
        <f>SUBTOTAL(9,C11962:C11962)</f>
        <v>5152</v>
      </c>
      <c r="D11963" s="21" t="str">
        <f t="shared" si="185"/>
        <v>TOTAL</v>
      </c>
    </row>
    <row r="11964" spans="1:5" ht="15.75" outlineLevel="2" x14ac:dyDescent="0.25">
      <c r="A11964" s="17">
        <v>44316</v>
      </c>
      <c r="B11964" t="s">
        <v>1558</v>
      </c>
      <c r="C11964" s="2">
        <v>446.2</v>
      </c>
      <c r="D11964" s="21" t="str">
        <f t="shared" si="185"/>
        <v/>
      </c>
      <c r="E11964" t="s">
        <v>72</v>
      </c>
    </row>
    <row r="11965" spans="1:5" ht="15.75" outlineLevel="1" x14ac:dyDescent="0.25">
      <c r="A11965" s="20">
        <f>A11964</f>
        <v>44316</v>
      </c>
      <c r="B11965" s="21" t="str">
        <f>B11964</f>
        <v>AMANDA LING</v>
      </c>
      <c r="C11965" s="22">
        <f>SUBTOTAL(9,C11964:C11964)</f>
        <v>446.2</v>
      </c>
      <c r="D11965" s="21" t="str">
        <f t="shared" si="185"/>
        <v>TOTAL</v>
      </c>
    </row>
    <row r="11966" spans="1:5" ht="15.75" outlineLevel="2" x14ac:dyDescent="0.25">
      <c r="A11966" s="17">
        <v>44316</v>
      </c>
      <c r="B11966" t="s">
        <v>1559</v>
      </c>
      <c r="C11966" s="2">
        <v>437</v>
      </c>
      <c r="D11966" s="21" t="str">
        <f t="shared" ref="D11966:D12029" si="186">IF(E11966="","TOTAL","")</f>
        <v/>
      </c>
      <c r="E11966" t="s">
        <v>72</v>
      </c>
    </row>
    <row r="11967" spans="1:5" ht="15.75" outlineLevel="1" x14ac:dyDescent="0.25">
      <c r="A11967" s="20">
        <f>A11966</f>
        <v>44316</v>
      </c>
      <c r="B11967" s="21" t="str">
        <f>B11966</f>
        <v>RACHEL LING</v>
      </c>
      <c r="C11967" s="22">
        <f>SUBTOTAL(9,C11966:C11966)</f>
        <v>437</v>
      </c>
      <c r="D11967" s="21" t="str">
        <f t="shared" si="186"/>
        <v>TOTAL</v>
      </c>
    </row>
    <row r="11968" spans="1:5" ht="15.75" outlineLevel="2" x14ac:dyDescent="0.25">
      <c r="A11968" s="17">
        <v>44316</v>
      </c>
      <c r="B11968" t="s">
        <v>1560</v>
      </c>
      <c r="C11968" s="2">
        <v>60</v>
      </c>
      <c r="D11968" s="21" t="str">
        <f t="shared" si="186"/>
        <v/>
      </c>
      <c r="E11968" t="s">
        <v>384</v>
      </c>
    </row>
    <row r="11969" spans="1:5" ht="15.75" outlineLevel="1" x14ac:dyDescent="0.25">
      <c r="A11969" s="20">
        <f>A11968</f>
        <v>44316</v>
      </c>
      <c r="B11969" s="21" t="str">
        <f>B11968</f>
        <v>MARILU LIVERNOIS</v>
      </c>
      <c r="C11969" s="22">
        <f>SUBTOTAL(9,C11968:C11968)</f>
        <v>60</v>
      </c>
      <c r="D11969" s="21" t="str">
        <f t="shared" si="186"/>
        <v>TOTAL</v>
      </c>
    </row>
    <row r="11970" spans="1:5" ht="15.75" outlineLevel="2" x14ac:dyDescent="0.25">
      <c r="A11970" s="17">
        <v>44316</v>
      </c>
      <c r="B11970" t="s">
        <v>450</v>
      </c>
      <c r="C11970" s="2">
        <v>145</v>
      </c>
      <c r="D11970" s="21" t="str">
        <f t="shared" si="186"/>
        <v/>
      </c>
      <c r="E11970" t="s">
        <v>56</v>
      </c>
    </row>
    <row r="11971" spans="1:5" ht="15.75" outlineLevel="2" x14ac:dyDescent="0.25">
      <c r="A11971" s="17">
        <v>44316</v>
      </c>
      <c r="B11971" t="s">
        <v>450</v>
      </c>
      <c r="C11971" s="2">
        <v>145</v>
      </c>
      <c r="D11971" s="21" t="str">
        <f t="shared" si="186"/>
        <v/>
      </c>
      <c r="E11971" t="s">
        <v>56</v>
      </c>
    </row>
    <row r="11972" spans="1:5" ht="15.75" outlineLevel="1" x14ac:dyDescent="0.25">
      <c r="A11972" s="20">
        <f>A11971</f>
        <v>44316</v>
      </c>
      <c r="B11972" s="21" t="str">
        <f>B11971</f>
        <v>BRIAN LLEWELLYN</v>
      </c>
      <c r="C11972" s="22">
        <f>SUBTOTAL(9,C11970:C11971)</f>
        <v>290</v>
      </c>
      <c r="D11972" s="21" t="str">
        <f t="shared" si="186"/>
        <v>TOTAL</v>
      </c>
    </row>
    <row r="11973" spans="1:5" ht="15.75" outlineLevel="2" x14ac:dyDescent="0.25">
      <c r="A11973" s="17">
        <v>44316</v>
      </c>
      <c r="B11973" t="s">
        <v>523</v>
      </c>
      <c r="C11973" s="2">
        <v>-4.55</v>
      </c>
      <c r="D11973" s="21" t="str">
        <f t="shared" si="186"/>
        <v/>
      </c>
      <c r="E11973" t="s">
        <v>72</v>
      </c>
    </row>
    <row r="11974" spans="1:5" ht="15.75" outlineLevel="2" x14ac:dyDescent="0.25">
      <c r="A11974" s="17">
        <v>44316</v>
      </c>
      <c r="B11974" t="s">
        <v>523</v>
      </c>
      <c r="C11974" s="2">
        <v>62.3</v>
      </c>
      <c r="D11974" s="21" t="str">
        <f t="shared" si="186"/>
        <v/>
      </c>
      <c r="E11974" t="s">
        <v>72</v>
      </c>
    </row>
    <row r="11975" spans="1:5" ht="15.75" outlineLevel="1" x14ac:dyDescent="0.25">
      <c r="A11975" s="20">
        <f>A11974</f>
        <v>44316</v>
      </c>
      <c r="B11975" s="21" t="str">
        <f>B11974</f>
        <v>SHAMOOZ INC</v>
      </c>
      <c r="C11975" s="22">
        <f>SUBTOTAL(9,C11973:C11974)</f>
        <v>57.75</v>
      </c>
      <c r="D11975" s="21" t="str">
        <f t="shared" si="186"/>
        <v>TOTAL</v>
      </c>
    </row>
    <row r="11976" spans="1:5" ht="15.75" outlineLevel="2" x14ac:dyDescent="0.25">
      <c r="A11976" s="17">
        <v>44316</v>
      </c>
      <c r="B11976" t="s">
        <v>1561</v>
      </c>
      <c r="C11976" s="2">
        <v>239.8</v>
      </c>
      <c r="D11976" s="21" t="str">
        <f t="shared" si="186"/>
        <v/>
      </c>
      <c r="E11976" t="s">
        <v>68</v>
      </c>
    </row>
    <row r="11977" spans="1:5" ht="15.75" outlineLevel="2" x14ac:dyDescent="0.25">
      <c r="A11977" s="17">
        <v>44316</v>
      </c>
      <c r="B11977" t="s">
        <v>1561</v>
      </c>
      <c r="C11977" s="2">
        <v>83.8</v>
      </c>
      <c r="D11977" s="21" t="str">
        <f t="shared" si="186"/>
        <v/>
      </c>
      <c r="E11977" t="s">
        <v>72</v>
      </c>
    </row>
    <row r="11978" spans="1:5" ht="15.75" outlineLevel="1" x14ac:dyDescent="0.25">
      <c r="A11978" s="20">
        <f>A11977</f>
        <v>44316</v>
      </c>
      <c r="B11978" s="21" t="str">
        <f>B11977</f>
        <v>LOCAL TABLE FULSHEAR LLC</v>
      </c>
      <c r="C11978" s="22">
        <f>SUBTOTAL(9,C11976:C11977)</f>
        <v>323.60000000000002</v>
      </c>
      <c r="D11978" s="21" t="str">
        <f t="shared" si="186"/>
        <v>TOTAL</v>
      </c>
    </row>
    <row r="11979" spans="1:5" ht="15.75" outlineLevel="2" x14ac:dyDescent="0.25">
      <c r="A11979" s="17">
        <v>44316</v>
      </c>
      <c r="B11979" t="s">
        <v>54</v>
      </c>
      <c r="C11979" s="2">
        <v>157.5</v>
      </c>
      <c r="D11979" s="21" t="str">
        <f t="shared" si="186"/>
        <v/>
      </c>
      <c r="E11979" t="s">
        <v>60</v>
      </c>
    </row>
    <row r="11980" spans="1:5" ht="15.75" outlineLevel="2" x14ac:dyDescent="0.25">
      <c r="A11980" s="17">
        <v>44316</v>
      </c>
      <c r="B11980" t="s">
        <v>54</v>
      </c>
      <c r="C11980" s="2">
        <v>35.1</v>
      </c>
      <c r="D11980" s="21" t="str">
        <f t="shared" si="186"/>
        <v/>
      </c>
      <c r="E11980" t="s">
        <v>60</v>
      </c>
    </row>
    <row r="11981" spans="1:5" ht="15.75" outlineLevel="2" x14ac:dyDescent="0.25">
      <c r="A11981" s="17">
        <v>44316</v>
      </c>
      <c r="B11981" t="s">
        <v>54</v>
      </c>
      <c r="C11981" s="2">
        <v>523.74</v>
      </c>
      <c r="D11981" s="21" t="str">
        <f t="shared" si="186"/>
        <v/>
      </c>
      <c r="E11981" t="s">
        <v>60</v>
      </c>
    </row>
    <row r="11982" spans="1:5" ht="15.75" outlineLevel="1" x14ac:dyDescent="0.25">
      <c r="A11982" s="20">
        <f>A11981</f>
        <v>44316</v>
      </c>
      <c r="B11982" s="21" t="str">
        <f>B11981</f>
        <v>LONGHORN BUS SALES</v>
      </c>
      <c r="C11982" s="22">
        <f>SUBTOTAL(9,C11979:C11981)</f>
        <v>716.34</v>
      </c>
      <c r="D11982" s="21" t="str">
        <f t="shared" si="186"/>
        <v>TOTAL</v>
      </c>
    </row>
    <row r="11983" spans="1:5" ht="15.75" outlineLevel="2" x14ac:dyDescent="0.25">
      <c r="A11983" s="17">
        <v>44316</v>
      </c>
      <c r="B11983" t="s">
        <v>1562</v>
      </c>
      <c r="C11983" s="2">
        <v>1058</v>
      </c>
      <c r="D11983" s="21" t="str">
        <f t="shared" si="186"/>
        <v/>
      </c>
      <c r="E11983" t="s">
        <v>72</v>
      </c>
    </row>
    <row r="11984" spans="1:5" ht="15.75" outlineLevel="1" x14ac:dyDescent="0.25">
      <c r="A11984" s="20">
        <f>A11983</f>
        <v>44316</v>
      </c>
      <c r="B11984" s="21" t="str">
        <f>B11983</f>
        <v>CYNETHA LOOPER</v>
      </c>
      <c r="C11984" s="22">
        <f>SUBTOTAL(9,C11983:C11983)</f>
        <v>1058</v>
      </c>
      <c r="D11984" s="21" t="str">
        <f t="shared" si="186"/>
        <v>TOTAL</v>
      </c>
    </row>
    <row r="11985" spans="1:5" ht="15.75" outlineLevel="2" x14ac:dyDescent="0.25">
      <c r="A11985" s="17">
        <v>44316</v>
      </c>
      <c r="B11985" t="s">
        <v>1563</v>
      </c>
      <c r="C11985" s="2">
        <v>473.8</v>
      </c>
      <c r="D11985" s="21" t="str">
        <f t="shared" si="186"/>
        <v/>
      </c>
      <c r="E11985" t="s">
        <v>72</v>
      </c>
    </row>
    <row r="11986" spans="1:5" ht="15.75" outlineLevel="1" x14ac:dyDescent="0.25">
      <c r="A11986" s="20">
        <f>A11985</f>
        <v>44316</v>
      </c>
      <c r="B11986" s="21" t="str">
        <f>B11985</f>
        <v>ESTEVAN LOPEZ</v>
      </c>
      <c r="C11986" s="22">
        <f>SUBTOTAL(9,C11985:C11985)</f>
        <v>473.8</v>
      </c>
      <c r="D11986" s="21" t="str">
        <f t="shared" si="186"/>
        <v>TOTAL</v>
      </c>
    </row>
    <row r="11987" spans="1:5" ht="15.75" outlineLevel="2" x14ac:dyDescent="0.25">
      <c r="A11987" s="17">
        <v>44316</v>
      </c>
      <c r="B11987" t="s">
        <v>35</v>
      </c>
      <c r="C11987" s="2">
        <v>217.55</v>
      </c>
      <c r="D11987" s="21" t="str">
        <f t="shared" si="186"/>
        <v/>
      </c>
      <c r="E11987" t="s">
        <v>58</v>
      </c>
    </row>
    <row r="11988" spans="1:5" ht="15.75" outlineLevel="2" x14ac:dyDescent="0.25">
      <c r="A11988" s="17">
        <v>44316</v>
      </c>
      <c r="B11988" t="s">
        <v>35</v>
      </c>
      <c r="C11988" s="2">
        <v>-16.72</v>
      </c>
      <c r="D11988" s="21" t="str">
        <f t="shared" si="186"/>
        <v/>
      </c>
      <c r="E11988" t="s">
        <v>60</v>
      </c>
    </row>
    <row r="11989" spans="1:5" ht="15.75" outlineLevel="2" x14ac:dyDescent="0.25">
      <c r="A11989" s="17">
        <v>44316</v>
      </c>
      <c r="B11989" t="s">
        <v>35</v>
      </c>
      <c r="C11989" s="2">
        <v>176.52</v>
      </c>
      <c r="D11989" s="21" t="str">
        <f t="shared" si="186"/>
        <v/>
      </c>
      <c r="E11989" t="s">
        <v>60</v>
      </c>
    </row>
    <row r="11990" spans="1:5" ht="15.75" outlineLevel="2" x14ac:dyDescent="0.25">
      <c r="A11990" s="17">
        <v>44316</v>
      </c>
      <c r="B11990" t="s">
        <v>35</v>
      </c>
      <c r="C11990" s="2">
        <v>44.94</v>
      </c>
      <c r="D11990" s="21" t="str">
        <f t="shared" si="186"/>
        <v/>
      </c>
      <c r="E11990" t="s">
        <v>60</v>
      </c>
    </row>
    <row r="11991" spans="1:5" ht="15.75" outlineLevel="2" x14ac:dyDescent="0.25">
      <c r="A11991" s="17">
        <v>44316</v>
      </c>
      <c r="B11991" t="s">
        <v>35</v>
      </c>
      <c r="C11991" s="2">
        <v>45.24</v>
      </c>
      <c r="D11991" s="21" t="str">
        <f t="shared" si="186"/>
        <v/>
      </c>
      <c r="E11991" t="s">
        <v>60</v>
      </c>
    </row>
    <row r="11992" spans="1:5" ht="15.75" outlineLevel="2" x14ac:dyDescent="0.25">
      <c r="A11992" s="17">
        <v>44316</v>
      </c>
      <c r="B11992" t="s">
        <v>35</v>
      </c>
      <c r="C11992" s="2">
        <v>7.5</v>
      </c>
      <c r="D11992" s="21" t="str">
        <f t="shared" si="186"/>
        <v/>
      </c>
      <c r="E11992" t="s">
        <v>60</v>
      </c>
    </row>
    <row r="11993" spans="1:5" ht="15.75" outlineLevel="2" x14ac:dyDescent="0.25">
      <c r="A11993" s="17">
        <v>44316</v>
      </c>
      <c r="B11993" t="s">
        <v>35</v>
      </c>
      <c r="C11993" s="2">
        <v>58.01</v>
      </c>
      <c r="D11993" s="21" t="str">
        <f t="shared" si="186"/>
        <v/>
      </c>
      <c r="E11993" t="s">
        <v>60</v>
      </c>
    </row>
    <row r="11994" spans="1:5" ht="15.75" outlineLevel="1" x14ac:dyDescent="0.25">
      <c r="A11994" s="20">
        <f>A11993</f>
        <v>44316</v>
      </c>
      <c r="B11994" s="21" t="str">
        <f>B11993</f>
        <v>LOWE'S</v>
      </c>
      <c r="C11994" s="22">
        <f>SUBTOTAL(9,C11987:C11993)</f>
        <v>533.04000000000008</v>
      </c>
      <c r="D11994" s="21" t="str">
        <f t="shared" si="186"/>
        <v>TOTAL</v>
      </c>
    </row>
    <row r="11995" spans="1:5" ht="15.75" outlineLevel="2" x14ac:dyDescent="0.25">
      <c r="A11995" s="17">
        <v>44316</v>
      </c>
      <c r="B11995" t="s">
        <v>906</v>
      </c>
      <c r="C11995" s="2">
        <v>1770</v>
      </c>
      <c r="D11995" s="21" t="str">
        <f t="shared" si="186"/>
        <v/>
      </c>
      <c r="E11995" t="s">
        <v>61</v>
      </c>
    </row>
    <row r="11996" spans="1:5" ht="15.75" outlineLevel="2" x14ac:dyDescent="0.25">
      <c r="A11996" s="17">
        <v>44316</v>
      </c>
      <c r="B11996" t="s">
        <v>906</v>
      </c>
      <c r="C11996" s="2">
        <v>1370</v>
      </c>
      <c r="D11996" s="21" t="str">
        <f t="shared" si="186"/>
        <v/>
      </c>
      <c r="E11996" t="s">
        <v>61</v>
      </c>
    </row>
    <row r="11997" spans="1:5" ht="15.75" outlineLevel="1" x14ac:dyDescent="0.25">
      <c r="A11997" s="20">
        <f>A11996</f>
        <v>44316</v>
      </c>
      <c r="B11997" s="21" t="str">
        <f>B11996</f>
        <v>LRP CONFERENCES LLC</v>
      </c>
      <c r="C11997" s="22">
        <f>SUBTOTAL(9,C11995:C11996)</f>
        <v>3140</v>
      </c>
      <c r="D11997" s="21" t="str">
        <f t="shared" si="186"/>
        <v>TOTAL</v>
      </c>
    </row>
    <row r="11998" spans="1:5" ht="15.75" outlineLevel="2" x14ac:dyDescent="0.25">
      <c r="A11998" s="17">
        <v>44316</v>
      </c>
      <c r="B11998" t="s">
        <v>1564</v>
      </c>
      <c r="C11998" s="2">
        <v>506</v>
      </c>
      <c r="D11998" s="21" t="str">
        <f t="shared" si="186"/>
        <v/>
      </c>
      <c r="E11998" t="s">
        <v>72</v>
      </c>
    </row>
    <row r="11999" spans="1:5" ht="15.75" outlineLevel="1" x14ac:dyDescent="0.25">
      <c r="A11999" s="20">
        <f>A11998</f>
        <v>44316</v>
      </c>
      <c r="B11999" s="21" t="str">
        <f>B11998</f>
        <v>NATALIA LYLE</v>
      </c>
      <c r="C11999" s="22">
        <f>SUBTOTAL(9,C11998:C11998)</f>
        <v>506</v>
      </c>
      <c r="D11999" s="21" t="str">
        <f t="shared" si="186"/>
        <v>TOTAL</v>
      </c>
    </row>
    <row r="12000" spans="1:5" ht="15.75" outlineLevel="2" x14ac:dyDescent="0.25">
      <c r="A12000" s="17">
        <v>44316</v>
      </c>
      <c r="B12000" t="s">
        <v>12</v>
      </c>
      <c r="C12000" s="2">
        <v>2767.83</v>
      </c>
      <c r="D12000" s="21" t="str">
        <f t="shared" si="186"/>
        <v/>
      </c>
      <c r="E12000" t="s">
        <v>59</v>
      </c>
    </row>
    <row r="12001" spans="1:5" ht="15.75" outlineLevel="2" x14ac:dyDescent="0.25">
      <c r="A12001" s="17">
        <v>44316</v>
      </c>
      <c r="B12001" t="s">
        <v>12</v>
      </c>
      <c r="C12001" s="2">
        <v>340.39</v>
      </c>
      <c r="D12001" s="21" t="str">
        <f t="shared" si="186"/>
        <v/>
      </c>
      <c r="E12001" t="s">
        <v>59</v>
      </c>
    </row>
    <row r="12002" spans="1:5" ht="15.75" outlineLevel="2" x14ac:dyDescent="0.25">
      <c r="A12002" s="17">
        <v>44316</v>
      </c>
      <c r="B12002" t="s">
        <v>12</v>
      </c>
      <c r="C12002" s="2">
        <v>322.19</v>
      </c>
      <c r="D12002" s="21" t="str">
        <f t="shared" si="186"/>
        <v/>
      </c>
      <c r="E12002" t="s">
        <v>59</v>
      </c>
    </row>
    <row r="12003" spans="1:5" ht="15.75" outlineLevel="2" x14ac:dyDescent="0.25">
      <c r="A12003" s="17">
        <v>44316</v>
      </c>
      <c r="B12003" t="s">
        <v>12</v>
      </c>
      <c r="C12003" s="2">
        <v>191.48</v>
      </c>
      <c r="D12003" s="21" t="str">
        <f t="shared" si="186"/>
        <v/>
      </c>
      <c r="E12003" t="s">
        <v>59</v>
      </c>
    </row>
    <row r="12004" spans="1:5" ht="15.75" outlineLevel="1" x14ac:dyDescent="0.25">
      <c r="A12004" s="20">
        <f>A12003</f>
        <v>44316</v>
      </c>
      <c r="B12004" s="21" t="str">
        <f>B12003</f>
        <v>MACKIN EDUCATIONAL RES</v>
      </c>
      <c r="C12004" s="22">
        <f>SUBTOTAL(9,C12000:C12003)</f>
        <v>3621.89</v>
      </c>
      <c r="D12004" s="21" t="str">
        <f t="shared" si="186"/>
        <v>TOTAL</v>
      </c>
    </row>
    <row r="12005" spans="1:5" ht="15.75" outlineLevel="2" x14ac:dyDescent="0.25">
      <c r="A12005" s="17">
        <v>44316</v>
      </c>
      <c r="B12005" t="s">
        <v>1261</v>
      </c>
      <c r="C12005" s="2">
        <v>277.77999999999997</v>
      </c>
      <c r="D12005" s="21" t="str">
        <f t="shared" si="186"/>
        <v/>
      </c>
      <c r="E12005" t="s">
        <v>76</v>
      </c>
    </row>
    <row r="12006" spans="1:5" ht="15.75" outlineLevel="1" x14ac:dyDescent="0.25">
      <c r="A12006" s="20">
        <f>A12005</f>
        <v>44316</v>
      </c>
      <c r="B12006" s="21" t="str">
        <f>B12005</f>
        <v>MAGNOLIA HIGH SCHOOL</v>
      </c>
      <c r="C12006" s="22">
        <f>SUBTOTAL(9,C12005:C12005)</f>
        <v>277.77999999999997</v>
      </c>
      <c r="D12006" s="21" t="str">
        <f t="shared" si="186"/>
        <v>TOTAL</v>
      </c>
    </row>
    <row r="12007" spans="1:5" ht="15.75" outlineLevel="2" x14ac:dyDescent="0.25">
      <c r="A12007" s="17">
        <v>44316</v>
      </c>
      <c r="B12007" t="s">
        <v>1565</v>
      </c>
      <c r="C12007" s="2">
        <v>35</v>
      </c>
      <c r="D12007" s="21" t="str">
        <f t="shared" si="186"/>
        <v/>
      </c>
      <c r="E12007" t="s">
        <v>384</v>
      </c>
    </row>
    <row r="12008" spans="1:5" ht="15.75" outlineLevel="1" x14ac:dyDescent="0.25">
      <c r="A12008" s="20">
        <f>A12007</f>
        <v>44316</v>
      </c>
      <c r="B12008" s="21" t="str">
        <f>B12007</f>
        <v>MERCEDES MALDONADO</v>
      </c>
      <c r="C12008" s="22">
        <f>SUBTOTAL(9,C12007:C12007)</f>
        <v>35</v>
      </c>
      <c r="D12008" s="21" t="str">
        <f t="shared" si="186"/>
        <v>TOTAL</v>
      </c>
    </row>
    <row r="12009" spans="1:5" ht="15.75" outlineLevel="2" x14ac:dyDescent="0.25">
      <c r="A12009" s="17">
        <v>44316</v>
      </c>
      <c r="B12009" t="s">
        <v>1262</v>
      </c>
      <c r="C12009" s="2">
        <v>145</v>
      </c>
      <c r="D12009" s="21" t="str">
        <f t="shared" si="186"/>
        <v/>
      </c>
      <c r="E12009" t="s">
        <v>56</v>
      </c>
    </row>
    <row r="12010" spans="1:5" ht="15.75" outlineLevel="2" x14ac:dyDescent="0.25">
      <c r="A12010" s="17">
        <v>44316</v>
      </c>
      <c r="B12010" t="s">
        <v>1262</v>
      </c>
      <c r="C12010" s="2">
        <v>145</v>
      </c>
      <c r="D12010" s="21" t="str">
        <f t="shared" si="186"/>
        <v/>
      </c>
      <c r="E12010" t="s">
        <v>56</v>
      </c>
    </row>
    <row r="12011" spans="1:5" ht="15.75" outlineLevel="1" x14ac:dyDescent="0.25">
      <c r="A12011" s="20">
        <f>A12010</f>
        <v>44316</v>
      </c>
      <c r="B12011" s="21" t="str">
        <f>B12010</f>
        <v>CAMILLE ELISE MANAKER</v>
      </c>
      <c r="C12011" s="22">
        <f>SUBTOTAL(9,C12009:C12010)</f>
        <v>290</v>
      </c>
      <c r="D12011" s="21" t="str">
        <f t="shared" si="186"/>
        <v>TOTAL</v>
      </c>
    </row>
    <row r="12012" spans="1:5" ht="15.75" outlineLevel="2" x14ac:dyDescent="0.25">
      <c r="A12012" s="17">
        <v>44316</v>
      </c>
      <c r="B12012" t="s">
        <v>1263</v>
      </c>
      <c r="C12012" s="2">
        <v>145</v>
      </c>
      <c r="D12012" s="21" t="str">
        <f t="shared" si="186"/>
        <v/>
      </c>
      <c r="E12012" t="s">
        <v>56</v>
      </c>
    </row>
    <row r="12013" spans="1:5" ht="15.75" outlineLevel="2" x14ac:dyDescent="0.25">
      <c r="A12013" s="17">
        <v>44316</v>
      </c>
      <c r="B12013" t="s">
        <v>1263</v>
      </c>
      <c r="C12013" s="2">
        <v>145</v>
      </c>
      <c r="D12013" s="21" t="str">
        <f t="shared" si="186"/>
        <v/>
      </c>
      <c r="E12013" t="s">
        <v>56</v>
      </c>
    </row>
    <row r="12014" spans="1:5" ht="15.75" outlineLevel="1" x14ac:dyDescent="0.25">
      <c r="A12014" s="20">
        <f>A12013</f>
        <v>44316</v>
      </c>
      <c r="B12014" s="21" t="str">
        <f>B12013</f>
        <v>HOLLIS R MANAKER</v>
      </c>
      <c r="C12014" s="22">
        <f>SUBTOTAL(9,C12012:C12013)</f>
        <v>290</v>
      </c>
      <c r="D12014" s="21" t="str">
        <f t="shared" si="186"/>
        <v>TOTAL</v>
      </c>
    </row>
    <row r="12015" spans="1:5" ht="15.75" outlineLevel="2" x14ac:dyDescent="0.25">
      <c r="A12015" s="17">
        <v>44316</v>
      </c>
      <c r="B12015" t="s">
        <v>1566</v>
      </c>
      <c r="C12015" s="2">
        <v>943</v>
      </c>
      <c r="D12015" s="21" t="str">
        <f t="shared" si="186"/>
        <v/>
      </c>
      <c r="E12015" t="s">
        <v>72</v>
      </c>
    </row>
    <row r="12016" spans="1:5" ht="15.75" outlineLevel="1" x14ac:dyDescent="0.25">
      <c r="A12016" s="20">
        <f>A12015</f>
        <v>44316</v>
      </c>
      <c r="B12016" s="21" t="str">
        <f>B12015</f>
        <v>MCKENNA MARCHANT</v>
      </c>
      <c r="C12016" s="22">
        <f>SUBTOTAL(9,C12015:C12015)</f>
        <v>943</v>
      </c>
      <c r="D12016" s="21" t="str">
        <f t="shared" si="186"/>
        <v>TOTAL</v>
      </c>
    </row>
    <row r="12017" spans="1:5" ht="15.75" outlineLevel="2" x14ac:dyDescent="0.25">
      <c r="A12017" s="17">
        <v>44316</v>
      </c>
      <c r="B12017" t="s">
        <v>1567</v>
      </c>
      <c r="C12017" s="2">
        <v>500</v>
      </c>
      <c r="D12017" s="21" t="str">
        <f t="shared" si="186"/>
        <v/>
      </c>
      <c r="E12017" t="s">
        <v>56</v>
      </c>
    </row>
    <row r="12018" spans="1:5" ht="15.75" outlineLevel="1" x14ac:dyDescent="0.25">
      <c r="A12018" s="20">
        <f>A12017</f>
        <v>44316</v>
      </c>
      <c r="B12018" s="21" t="str">
        <f>B12017</f>
        <v>ASHLEY MARMARO</v>
      </c>
      <c r="C12018" s="22">
        <f>SUBTOTAL(9,C12017:C12017)</f>
        <v>500</v>
      </c>
      <c r="D12018" s="21" t="str">
        <f t="shared" si="186"/>
        <v>TOTAL</v>
      </c>
    </row>
    <row r="12019" spans="1:5" ht="15.75" outlineLevel="2" x14ac:dyDescent="0.25">
      <c r="A12019" s="17">
        <v>44316</v>
      </c>
      <c r="B12019" t="s">
        <v>1568</v>
      </c>
      <c r="C12019" s="2">
        <v>6000</v>
      </c>
      <c r="D12019" s="21" t="str">
        <f t="shared" si="186"/>
        <v/>
      </c>
      <c r="E12019" t="s">
        <v>55</v>
      </c>
    </row>
    <row r="12020" spans="1:5" ht="15.75" outlineLevel="1" x14ac:dyDescent="0.25">
      <c r="A12020" s="20">
        <f>A12019</f>
        <v>44316</v>
      </c>
      <c r="B12020" s="21" t="str">
        <f>B12019</f>
        <v>MARRIOTT SUGAR LAND TOWN SQUARE</v>
      </c>
      <c r="C12020" s="22">
        <f>SUBTOTAL(9,C12019:C12019)</f>
        <v>6000</v>
      </c>
      <c r="D12020" s="21" t="str">
        <f t="shared" si="186"/>
        <v>TOTAL</v>
      </c>
    </row>
    <row r="12021" spans="1:5" ht="15.75" outlineLevel="2" x14ac:dyDescent="0.25">
      <c r="A12021" s="17">
        <v>44316</v>
      </c>
      <c r="B12021" t="s">
        <v>1568</v>
      </c>
      <c r="C12021" s="2">
        <v>1005.24</v>
      </c>
      <c r="D12021" s="21" t="str">
        <f t="shared" si="186"/>
        <v/>
      </c>
      <c r="E12021" t="s">
        <v>55</v>
      </c>
    </row>
    <row r="12022" spans="1:5" ht="15.75" outlineLevel="1" x14ac:dyDescent="0.25">
      <c r="A12022" s="20">
        <f>A12021</f>
        <v>44316</v>
      </c>
      <c r="B12022" s="21" t="str">
        <f>B12021</f>
        <v>MARRIOTT SUGAR LAND TOWN SQUARE</v>
      </c>
      <c r="C12022" s="22">
        <f>SUBTOTAL(9,C12021:C12021)</f>
        <v>1005.24</v>
      </c>
      <c r="D12022" s="21" t="str">
        <f t="shared" si="186"/>
        <v>TOTAL</v>
      </c>
    </row>
    <row r="12023" spans="1:5" ht="15.75" outlineLevel="2" x14ac:dyDescent="0.25">
      <c r="A12023" s="17">
        <v>44316</v>
      </c>
      <c r="B12023" t="s">
        <v>907</v>
      </c>
      <c r="C12023" s="2">
        <v>1500</v>
      </c>
      <c r="D12023" s="21" t="str">
        <f t="shared" si="186"/>
        <v/>
      </c>
      <c r="E12023" t="s">
        <v>55</v>
      </c>
    </row>
    <row r="12024" spans="1:5" ht="15.75" outlineLevel="1" x14ac:dyDescent="0.25">
      <c r="A12024" s="20">
        <f>A12023</f>
        <v>44316</v>
      </c>
      <c r="B12024" s="21" t="str">
        <f>B12023</f>
        <v>RALPH MARRON</v>
      </c>
      <c r="C12024" s="22">
        <f>SUBTOTAL(9,C12023:C12023)</f>
        <v>1500</v>
      </c>
      <c r="D12024" s="21" t="str">
        <f t="shared" si="186"/>
        <v>TOTAL</v>
      </c>
    </row>
    <row r="12025" spans="1:5" ht="15.75" outlineLevel="2" x14ac:dyDescent="0.25">
      <c r="A12025" s="17">
        <v>44316</v>
      </c>
      <c r="B12025" t="s">
        <v>1569</v>
      </c>
      <c r="C12025" s="2">
        <v>35</v>
      </c>
      <c r="D12025" s="21" t="str">
        <f t="shared" si="186"/>
        <v/>
      </c>
      <c r="E12025" t="s">
        <v>384</v>
      </c>
    </row>
    <row r="12026" spans="1:5" ht="15.75" outlineLevel="1" x14ac:dyDescent="0.25">
      <c r="A12026" s="20">
        <f>A12025</f>
        <v>44316</v>
      </c>
      <c r="B12026" s="21" t="str">
        <f>B12025</f>
        <v>COURTNEY J MARTIN</v>
      </c>
      <c r="C12026" s="22">
        <f>SUBTOTAL(9,C12025:C12025)</f>
        <v>35</v>
      </c>
      <c r="D12026" s="21" t="str">
        <f t="shared" si="186"/>
        <v>TOTAL</v>
      </c>
    </row>
    <row r="12027" spans="1:5" ht="15.75" outlineLevel="2" x14ac:dyDescent="0.25">
      <c r="A12027" s="17">
        <v>44316</v>
      </c>
      <c r="B12027" t="s">
        <v>659</v>
      </c>
      <c r="C12027" s="2">
        <v>145</v>
      </c>
      <c r="D12027" s="21" t="str">
        <f t="shared" si="186"/>
        <v/>
      </c>
      <c r="E12027" t="s">
        <v>56</v>
      </c>
    </row>
    <row r="12028" spans="1:5" ht="15.75" outlineLevel="2" x14ac:dyDescent="0.25">
      <c r="A12028" s="17">
        <v>44316</v>
      </c>
      <c r="B12028" t="s">
        <v>659</v>
      </c>
      <c r="C12028" s="2">
        <v>145</v>
      </c>
      <c r="D12028" s="21" t="str">
        <f t="shared" si="186"/>
        <v/>
      </c>
      <c r="E12028" t="s">
        <v>56</v>
      </c>
    </row>
    <row r="12029" spans="1:5" ht="15.75" outlineLevel="1" x14ac:dyDescent="0.25">
      <c r="A12029" s="20">
        <f>A12028</f>
        <v>44316</v>
      </c>
      <c r="B12029" s="21" t="str">
        <f>B12028</f>
        <v>GABRIEL MARTINEZ-GRACIDA</v>
      </c>
      <c r="C12029" s="22">
        <f>SUBTOTAL(9,C12027:C12028)</f>
        <v>290</v>
      </c>
      <c r="D12029" s="21" t="str">
        <f t="shared" si="186"/>
        <v>TOTAL</v>
      </c>
    </row>
    <row r="12030" spans="1:5" ht="15.75" outlineLevel="2" x14ac:dyDescent="0.25">
      <c r="A12030" s="17">
        <v>44316</v>
      </c>
      <c r="B12030" t="s">
        <v>577</v>
      </c>
      <c r="C12030" s="2">
        <v>28.3</v>
      </c>
      <c r="D12030" s="21" t="str">
        <f t="shared" ref="D12030:D12093" si="187">IF(E12030="","TOTAL","")</f>
        <v/>
      </c>
      <c r="E12030" t="s">
        <v>77</v>
      </c>
    </row>
    <row r="12031" spans="1:5" ht="15.75" outlineLevel="2" x14ac:dyDescent="0.25">
      <c r="A12031" s="17">
        <v>44316</v>
      </c>
      <c r="B12031" t="s">
        <v>577</v>
      </c>
      <c r="C12031" s="2">
        <v>101.63</v>
      </c>
      <c r="D12031" s="21" t="str">
        <f t="shared" si="187"/>
        <v/>
      </c>
      <c r="E12031" t="s">
        <v>77</v>
      </c>
    </row>
    <row r="12032" spans="1:5" ht="15.75" outlineLevel="2" x14ac:dyDescent="0.25">
      <c r="A12032" s="17">
        <v>44316</v>
      </c>
      <c r="B12032" t="s">
        <v>577</v>
      </c>
      <c r="C12032" s="2">
        <v>171.26</v>
      </c>
      <c r="D12032" s="21" t="str">
        <f t="shared" si="187"/>
        <v/>
      </c>
      <c r="E12032" t="s">
        <v>77</v>
      </c>
    </row>
    <row r="12033" spans="1:5" ht="15.75" outlineLevel="2" x14ac:dyDescent="0.25">
      <c r="A12033" s="17">
        <v>44316</v>
      </c>
      <c r="B12033" t="s">
        <v>577</v>
      </c>
      <c r="C12033" s="2">
        <v>723.71</v>
      </c>
      <c r="D12033" s="21" t="str">
        <f t="shared" si="187"/>
        <v/>
      </c>
      <c r="E12033" t="s">
        <v>77</v>
      </c>
    </row>
    <row r="12034" spans="1:5" ht="15.75" outlineLevel="2" x14ac:dyDescent="0.25">
      <c r="A12034" s="17">
        <v>44316</v>
      </c>
      <c r="B12034" t="s">
        <v>577</v>
      </c>
      <c r="C12034" s="2">
        <v>2320.84</v>
      </c>
      <c r="D12034" s="21" t="str">
        <f t="shared" si="187"/>
        <v/>
      </c>
      <c r="E12034" t="s">
        <v>77</v>
      </c>
    </row>
    <row r="12035" spans="1:5" ht="15.75" outlineLevel="2" x14ac:dyDescent="0.25">
      <c r="A12035" s="17">
        <v>44316</v>
      </c>
      <c r="B12035" t="s">
        <v>577</v>
      </c>
      <c r="C12035" s="2">
        <v>7092.96</v>
      </c>
      <c r="D12035" s="21" t="str">
        <f t="shared" si="187"/>
        <v/>
      </c>
      <c r="E12035" t="s">
        <v>77</v>
      </c>
    </row>
    <row r="12036" spans="1:5" ht="15.75" outlineLevel="2" x14ac:dyDescent="0.25">
      <c r="A12036" s="17">
        <v>44316</v>
      </c>
      <c r="B12036" t="s">
        <v>577</v>
      </c>
      <c r="C12036" s="2">
        <v>1103.7</v>
      </c>
      <c r="D12036" s="21" t="str">
        <f t="shared" si="187"/>
        <v/>
      </c>
      <c r="E12036" t="s">
        <v>77</v>
      </c>
    </row>
    <row r="12037" spans="1:5" ht="15.75" outlineLevel="1" x14ac:dyDescent="0.25">
      <c r="A12037" s="20">
        <f>A12036</f>
        <v>44316</v>
      </c>
      <c r="B12037" s="21" t="str">
        <f>B12036</f>
        <v>MASON CREEK U D</v>
      </c>
      <c r="C12037" s="22">
        <f>SUBTOTAL(9,C12030:C12036)</f>
        <v>11542.400000000001</v>
      </c>
      <c r="D12037" s="21" t="str">
        <f t="shared" si="187"/>
        <v>TOTAL</v>
      </c>
    </row>
    <row r="12038" spans="1:5" ht="15.75" outlineLevel="2" x14ac:dyDescent="0.25">
      <c r="A12038" s="17">
        <v>44316</v>
      </c>
      <c r="B12038" t="s">
        <v>524</v>
      </c>
      <c r="C12038" s="2">
        <v>518</v>
      </c>
      <c r="D12038" s="21" t="str">
        <f t="shared" si="187"/>
        <v/>
      </c>
      <c r="E12038" t="s">
        <v>70</v>
      </c>
    </row>
    <row r="12039" spans="1:5" ht="15.75" outlineLevel="2" x14ac:dyDescent="0.25">
      <c r="A12039" s="17">
        <v>44316</v>
      </c>
      <c r="B12039" t="s">
        <v>524</v>
      </c>
      <c r="C12039" s="2">
        <v>62.16</v>
      </c>
      <c r="D12039" s="21" t="str">
        <f t="shared" si="187"/>
        <v/>
      </c>
      <c r="E12039" t="s">
        <v>70</v>
      </c>
    </row>
    <row r="12040" spans="1:5" ht="15.75" outlineLevel="1" x14ac:dyDescent="0.25">
      <c r="A12040" s="20">
        <f>A12039</f>
        <v>44316</v>
      </c>
      <c r="B12040" s="21" t="str">
        <f>B12039</f>
        <v>PEOPLES EDUCATION INC</v>
      </c>
      <c r="C12040" s="22">
        <f>SUBTOTAL(9,C12038:C12039)</f>
        <v>580.16</v>
      </c>
      <c r="D12040" s="21" t="str">
        <f t="shared" si="187"/>
        <v>TOTAL</v>
      </c>
    </row>
    <row r="12041" spans="1:5" ht="15.75" outlineLevel="2" x14ac:dyDescent="0.25">
      <c r="A12041" s="17">
        <v>44316</v>
      </c>
      <c r="B12041" t="s">
        <v>1570</v>
      </c>
      <c r="C12041" s="2">
        <v>6235.6</v>
      </c>
      <c r="D12041" s="21" t="str">
        <f t="shared" si="187"/>
        <v/>
      </c>
      <c r="E12041" t="s">
        <v>72</v>
      </c>
    </row>
    <row r="12042" spans="1:5" ht="15.75" outlineLevel="1" x14ac:dyDescent="0.25">
      <c r="A12042" s="20">
        <f>A12041</f>
        <v>44316</v>
      </c>
      <c r="B12042" s="21" t="str">
        <f>B12041</f>
        <v>LAUREN MAUNEY</v>
      </c>
      <c r="C12042" s="22">
        <f>SUBTOTAL(9,C12041:C12041)</f>
        <v>6235.6</v>
      </c>
      <c r="D12042" s="21" t="str">
        <f t="shared" si="187"/>
        <v>TOTAL</v>
      </c>
    </row>
    <row r="12043" spans="1:5" ht="15.75" outlineLevel="2" x14ac:dyDescent="0.25">
      <c r="A12043" s="17">
        <v>44316</v>
      </c>
      <c r="B12043" t="s">
        <v>1571</v>
      </c>
      <c r="C12043" s="2">
        <v>41.6</v>
      </c>
      <c r="D12043" s="21" t="str">
        <f t="shared" si="187"/>
        <v/>
      </c>
      <c r="E12043" t="s">
        <v>55</v>
      </c>
    </row>
    <row r="12044" spans="1:5" ht="15.75" outlineLevel="1" x14ac:dyDescent="0.25">
      <c r="A12044" s="20">
        <f>A12043</f>
        <v>44316</v>
      </c>
      <c r="B12044" s="21" t="str">
        <f>B12043</f>
        <v>MAXWELL MEDALS &amp; AWARDS</v>
      </c>
      <c r="C12044" s="22">
        <f>SUBTOTAL(9,C12043:C12043)</f>
        <v>41.6</v>
      </c>
      <c r="D12044" s="21" t="str">
        <f t="shared" si="187"/>
        <v>TOTAL</v>
      </c>
    </row>
    <row r="12045" spans="1:5" ht="15.75" outlineLevel="2" x14ac:dyDescent="0.25">
      <c r="A12045" s="17">
        <v>44316</v>
      </c>
      <c r="B12045" t="s">
        <v>1572</v>
      </c>
      <c r="C12045" s="2">
        <v>391</v>
      </c>
      <c r="D12045" s="21" t="str">
        <f t="shared" si="187"/>
        <v/>
      </c>
      <c r="E12045" t="s">
        <v>72</v>
      </c>
    </row>
    <row r="12046" spans="1:5" ht="15.75" outlineLevel="1" x14ac:dyDescent="0.25">
      <c r="A12046" s="20">
        <f>A12045</f>
        <v>44316</v>
      </c>
      <c r="B12046" s="21" t="str">
        <f>B12045</f>
        <v>WILLIAM MCCAFFREY</v>
      </c>
      <c r="C12046" s="22">
        <f>SUBTOTAL(9,C12045:C12045)</f>
        <v>391</v>
      </c>
      <c r="D12046" s="21" t="str">
        <f t="shared" si="187"/>
        <v>TOTAL</v>
      </c>
    </row>
    <row r="12047" spans="1:5" ht="15.75" outlineLevel="2" x14ac:dyDescent="0.25">
      <c r="A12047" s="17">
        <v>44316</v>
      </c>
      <c r="B12047" t="s">
        <v>1573</v>
      </c>
      <c r="C12047" s="2">
        <v>391</v>
      </c>
      <c r="D12047" s="21" t="str">
        <f t="shared" si="187"/>
        <v/>
      </c>
      <c r="E12047" t="s">
        <v>72</v>
      </c>
    </row>
    <row r="12048" spans="1:5" ht="15.75" outlineLevel="1" x14ac:dyDescent="0.25">
      <c r="A12048" s="20">
        <f>A12047</f>
        <v>44316</v>
      </c>
      <c r="B12048" s="21" t="str">
        <f>B12047</f>
        <v>ALEXANDRA MCCAIN</v>
      </c>
      <c r="C12048" s="22">
        <f>SUBTOTAL(9,C12047:C12047)</f>
        <v>391</v>
      </c>
      <c r="D12048" s="21" t="str">
        <f t="shared" si="187"/>
        <v>TOTAL</v>
      </c>
    </row>
    <row r="12049" spans="1:5" ht="15.75" outlineLevel="2" x14ac:dyDescent="0.25">
      <c r="A12049" s="17">
        <v>44316</v>
      </c>
      <c r="B12049" t="s">
        <v>1574</v>
      </c>
      <c r="C12049" s="2">
        <v>989</v>
      </c>
      <c r="D12049" s="21" t="str">
        <f t="shared" si="187"/>
        <v/>
      </c>
      <c r="E12049" t="s">
        <v>72</v>
      </c>
    </row>
    <row r="12050" spans="1:5" ht="15.75" outlineLevel="1" x14ac:dyDescent="0.25">
      <c r="A12050" s="20">
        <f>A12049</f>
        <v>44316</v>
      </c>
      <c r="B12050" s="21" t="str">
        <f>B12049</f>
        <v>DANIELLE MCCARTHY</v>
      </c>
      <c r="C12050" s="22">
        <f>SUBTOTAL(9,C12049:C12049)</f>
        <v>989</v>
      </c>
      <c r="D12050" s="21" t="str">
        <f t="shared" si="187"/>
        <v>TOTAL</v>
      </c>
    </row>
    <row r="12051" spans="1:5" ht="15.75" outlineLevel="2" x14ac:dyDescent="0.25">
      <c r="A12051" s="17">
        <v>44316</v>
      </c>
      <c r="B12051" t="s">
        <v>1575</v>
      </c>
      <c r="C12051" s="2">
        <v>5386.6</v>
      </c>
      <c r="D12051" s="21" t="str">
        <f t="shared" si="187"/>
        <v/>
      </c>
      <c r="E12051" t="s">
        <v>72</v>
      </c>
    </row>
    <row r="12052" spans="1:5" ht="15.75" outlineLevel="1" x14ac:dyDescent="0.25">
      <c r="A12052" s="20">
        <f>A12051</f>
        <v>44316</v>
      </c>
      <c r="B12052" s="21" t="str">
        <f>B12051</f>
        <v>WILLIAM CLAYTON MCCOY</v>
      </c>
      <c r="C12052" s="22">
        <f>SUBTOTAL(9,C12051:C12051)</f>
        <v>5386.6</v>
      </c>
      <c r="D12052" s="21" t="str">
        <f t="shared" si="187"/>
        <v>TOTAL</v>
      </c>
    </row>
    <row r="12053" spans="1:5" ht="15.75" outlineLevel="2" x14ac:dyDescent="0.25">
      <c r="A12053" s="17">
        <v>44316</v>
      </c>
      <c r="B12053" t="s">
        <v>1265</v>
      </c>
      <c r="C12053" s="2">
        <v>471.75</v>
      </c>
      <c r="D12053" s="21" t="str">
        <f t="shared" si="187"/>
        <v/>
      </c>
      <c r="E12053" t="s">
        <v>55</v>
      </c>
    </row>
    <row r="12054" spans="1:5" ht="15.75" outlineLevel="2" x14ac:dyDescent="0.25">
      <c r="A12054" s="17">
        <v>44316</v>
      </c>
      <c r="B12054" t="s">
        <v>1265</v>
      </c>
      <c r="C12054" s="2">
        <v>471.75</v>
      </c>
      <c r="D12054" s="21" t="str">
        <f t="shared" si="187"/>
        <v/>
      </c>
      <c r="E12054" t="s">
        <v>55</v>
      </c>
    </row>
    <row r="12055" spans="1:5" ht="15.75" outlineLevel="1" x14ac:dyDescent="0.25">
      <c r="A12055" s="20">
        <f>A12054</f>
        <v>44316</v>
      </c>
      <c r="B12055" s="21" t="str">
        <f>B12054</f>
        <v>MCDONALDS OF BEAR CREEK</v>
      </c>
      <c r="C12055" s="22">
        <f>SUBTOTAL(9,C12053:C12054)</f>
        <v>943.5</v>
      </c>
      <c r="D12055" s="21" t="str">
        <f t="shared" si="187"/>
        <v>TOTAL</v>
      </c>
    </row>
    <row r="12056" spans="1:5" ht="15.75" outlineLevel="2" x14ac:dyDescent="0.25">
      <c r="A12056" s="17">
        <v>44316</v>
      </c>
      <c r="B12056" t="s">
        <v>1576</v>
      </c>
      <c r="C12056" s="2">
        <v>1288</v>
      </c>
      <c r="D12056" s="21" t="str">
        <f t="shared" si="187"/>
        <v/>
      </c>
      <c r="E12056" t="s">
        <v>72</v>
      </c>
    </row>
    <row r="12057" spans="1:5" ht="15.75" outlineLevel="1" x14ac:dyDescent="0.25">
      <c r="A12057" s="20">
        <f>A12056</f>
        <v>44316</v>
      </c>
      <c r="B12057" s="21" t="str">
        <f>B12056</f>
        <v>MASON MCENTIRE</v>
      </c>
      <c r="C12057" s="22">
        <f>SUBTOTAL(9,C12056:C12056)</f>
        <v>1288</v>
      </c>
      <c r="D12057" s="21" t="str">
        <f t="shared" si="187"/>
        <v>TOTAL</v>
      </c>
    </row>
    <row r="12058" spans="1:5" ht="15.75" outlineLevel="2" x14ac:dyDescent="0.25">
      <c r="A12058" s="17">
        <v>44316</v>
      </c>
      <c r="B12058" t="s">
        <v>1577</v>
      </c>
      <c r="C12058" s="2">
        <v>736</v>
      </c>
      <c r="D12058" s="21" t="str">
        <f t="shared" si="187"/>
        <v/>
      </c>
      <c r="E12058" t="s">
        <v>72</v>
      </c>
    </row>
    <row r="12059" spans="1:5" ht="15.75" outlineLevel="1" x14ac:dyDescent="0.25">
      <c r="A12059" s="20">
        <f>A12058</f>
        <v>44316</v>
      </c>
      <c r="B12059" s="21" t="str">
        <f>B12058</f>
        <v>MORGAN MCGHEE</v>
      </c>
      <c r="C12059" s="22">
        <f>SUBTOTAL(9,C12058:C12058)</f>
        <v>736</v>
      </c>
      <c r="D12059" s="21" t="str">
        <f t="shared" si="187"/>
        <v>TOTAL</v>
      </c>
    </row>
    <row r="12060" spans="1:5" ht="15.75" outlineLevel="2" x14ac:dyDescent="0.25">
      <c r="A12060" s="17">
        <v>44316</v>
      </c>
      <c r="B12060" t="s">
        <v>1578</v>
      </c>
      <c r="C12060" s="2">
        <v>100</v>
      </c>
      <c r="D12060" s="21" t="str">
        <f t="shared" si="187"/>
        <v/>
      </c>
      <c r="E12060" t="s">
        <v>56</v>
      </c>
    </row>
    <row r="12061" spans="1:5" ht="15.75" outlineLevel="1" x14ac:dyDescent="0.25">
      <c r="A12061" s="20">
        <f>A12060</f>
        <v>44316</v>
      </c>
      <c r="B12061" s="21" t="str">
        <f>B12060</f>
        <v>GLENYS MCMENNAMY</v>
      </c>
      <c r="C12061" s="22">
        <f>SUBTOTAL(9,C12060:C12060)</f>
        <v>100</v>
      </c>
      <c r="D12061" s="21" t="str">
        <f t="shared" si="187"/>
        <v>TOTAL</v>
      </c>
    </row>
    <row r="12062" spans="1:5" ht="15.75" outlineLevel="2" x14ac:dyDescent="0.25">
      <c r="A12062" s="17">
        <v>44316</v>
      </c>
      <c r="B12062" t="s">
        <v>718</v>
      </c>
      <c r="C12062" s="2">
        <v>90</v>
      </c>
      <c r="D12062" s="21" t="str">
        <f t="shared" si="187"/>
        <v/>
      </c>
      <c r="E12062" t="s">
        <v>56</v>
      </c>
    </row>
    <row r="12063" spans="1:5" ht="15.75" outlineLevel="1" x14ac:dyDescent="0.25">
      <c r="A12063" s="20">
        <f>A12062</f>
        <v>44316</v>
      </c>
      <c r="B12063" s="21" t="str">
        <f>B12062</f>
        <v>TONY MCMENOMY</v>
      </c>
      <c r="C12063" s="22">
        <f>SUBTOTAL(9,C12062:C12062)</f>
        <v>90</v>
      </c>
      <c r="D12063" s="21" t="str">
        <f t="shared" si="187"/>
        <v>TOTAL</v>
      </c>
    </row>
    <row r="12064" spans="1:5" ht="15.75" outlineLevel="2" x14ac:dyDescent="0.25">
      <c r="A12064" s="17">
        <v>44316</v>
      </c>
      <c r="B12064" t="s">
        <v>482</v>
      </c>
      <c r="C12064" s="2">
        <v>540</v>
      </c>
      <c r="D12064" s="21" t="str">
        <f t="shared" si="187"/>
        <v/>
      </c>
      <c r="E12064" t="s">
        <v>58</v>
      </c>
    </row>
    <row r="12065" spans="1:5" ht="15.75" outlineLevel="1" x14ac:dyDescent="0.25">
      <c r="A12065" s="20">
        <f>A12064</f>
        <v>44316</v>
      </c>
      <c r="B12065" s="21" t="str">
        <f>B12064</f>
        <v>MEADOWBROOK FARMS LP</v>
      </c>
      <c r="C12065" s="22">
        <f>SUBTOTAL(9,C12064:C12064)</f>
        <v>540</v>
      </c>
      <c r="D12065" s="21" t="str">
        <f t="shared" si="187"/>
        <v>TOTAL</v>
      </c>
    </row>
    <row r="12066" spans="1:5" ht="15.75" outlineLevel="2" x14ac:dyDescent="0.25">
      <c r="A12066" s="17">
        <v>44316</v>
      </c>
      <c r="B12066" t="s">
        <v>134</v>
      </c>
      <c r="C12066" s="2">
        <v>965</v>
      </c>
      <c r="D12066" s="21" t="str">
        <f t="shared" si="187"/>
        <v/>
      </c>
      <c r="E12066" t="s">
        <v>58</v>
      </c>
    </row>
    <row r="12067" spans="1:5" ht="15.75" outlineLevel="2" x14ac:dyDescent="0.25">
      <c r="A12067" s="17">
        <v>44316</v>
      </c>
      <c r="B12067" t="s">
        <v>134</v>
      </c>
      <c r="C12067" s="2">
        <v>34.47</v>
      </c>
      <c r="D12067" s="21" t="str">
        <f t="shared" si="187"/>
        <v/>
      </c>
      <c r="E12067" t="s">
        <v>58</v>
      </c>
    </row>
    <row r="12068" spans="1:5" ht="15.75" outlineLevel="2" x14ac:dyDescent="0.25">
      <c r="A12068" s="17">
        <v>44316</v>
      </c>
      <c r="B12068" t="s">
        <v>134</v>
      </c>
      <c r="C12068" s="2">
        <v>32.68</v>
      </c>
      <c r="D12068" s="21" t="str">
        <f t="shared" si="187"/>
        <v/>
      </c>
      <c r="E12068" t="s">
        <v>58</v>
      </c>
    </row>
    <row r="12069" spans="1:5" ht="15.75" outlineLevel="1" x14ac:dyDescent="0.25">
      <c r="A12069" s="20">
        <f>A12068</f>
        <v>44316</v>
      </c>
      <c r="B12069" s="21" t="str">
        <f>B12068</f>
        <v>MEDCO SUPPLY COMPANY</v>
      </c>
      <c r="C12069" s="22">
        <f>SUBTOTAL(9,C12066:C12068)</f>
        <v>1032.1500000000001</v>
      </c>
      <c r="D12069" s="21" t="str">
        <f t="shared" si="187"/>
        <v>TOTAL</v>
      </c>
    </row>
    <row r="12070" spans="1:5" ht="15.75" outlineLevel="2" x14ac:dyDescent="0.25">
      <c r="A12070" s="17">
        <v>44316</v>
      </c>
      <c r="B12070" t="s">
        <v>660</v>
      </c>
      <c r="C12070" s="2">
        <v>279</v>
      </c>
      <c r="D12070" s="21" t="str">
        <f t="shared" si="187"/>
        <v/>
      </c>
      <c r="E12070" t="s">
        <v>58</v>
      </c>
    </row>
    <row r="12071" spans="1:5" ht="15.75" outlineLevel="2" x14ac:dyDescent="0.25">
      <c r="A12071" s="17">
        <v>44316</v>
      </c>
      <c r="B12071" t="s">
        <v>660</v>
      </c>
      <c r="C12071" s="2">
        <v>2235</v>
      </c>
      <c r="D12071" s="21" t="str">
        <f t="shared" si="187"/>
        <v/>
      </c>
      <c r="E12071" t="s">
        <v>58</v>
      </c>
    </row>
    <row r="12072" spans="1:5" ht="15.75" outlineLevel="2" x14ac:dyDescent="0.25">
      <c r="A12072" s="17">
        <v>44316</v>
      </c>
      <c r="B12072" t="s">
        <v>660</v>
      </c>
      <c r="C12072" s="2">
        <v>2235</v>
      </c>
      <c r="D12072" s="21" t="str">
        <f t="shared" si="187"/>
        <v/>
      </c>
      <c r="E12072" t="s">
        <v>58</v>
      </c>
    </row>
    <row r="12073" spans="1:5" ht="15.75" outlineLevel="1" x14ac:dyDescent="0.25">
      <c r="A12073" s="20">
        <f>A12072</f>
        <v>44316</v>
      </c>
      <c r="B12073" s="21" t="str">
        <f>B12072</f>
        <v>M-F ATHLETIC COMPANY INC</v>
      </c>
      <c r="C12073" s="22">
        <f>SUBTOTAL(9,C12070:C12072)</f>
        <v>4749</v>
      </c>
      <c r="D12073" s="21" t="str">
        <f t="shared" si="187"/>
        <v>TOTAL</v>
      </c>
    </row>
    <row r="12074" spans="1:5" ht="15.75" outlineLevel="2" x14ac:dyDescent="0.25">
      <c r="A12074" s="17">
        <v>44316</v>
      </c>
      <c r="B12074" t="s">
        <v>1579</v>
      </c>
      <c r="C12074" s="2">
        <v>60</v>
      </c>
      <c r="D12074" s="21" t="str">
        <f t="shared" si="187"/>
        <v/>
      </c>
      <c r="E12074" t="s">
        <v>384</v>
      </c>
    </row>
    <row r="12075" spans="1:5" ht="15.75" outlineLevel="1" x14ac:dyDescent="0.25">
      <c r="A12075" s="20">
        <f>A12074</f>
        <v>44316</v>
      </c>
      <c r="B12075" s="21" t="str">
        <f>B12074</f>
        <v>LINDA A MIKESKA</v>
      </c>
      <c r="C12075" s="22">
        <f>SUBTOTAL(9,C12074:C12074)</f>
        <v>60</v>
      </c>
      <c r="D12075" s="21" t="str">
        <f t="shared" si="187"/>
        <v>TOTAL</v>
      </c>
    </row>
    <row r="12076" spans="1:5" ht="15.75" outlineLevel="2" x14ac:dyDescent="0.25">
      <c r="A12076" s="17">
        <v>44316</v>
      </c>
      <c r="B12076" t="s">
        <v>1580</v>
      </c>
      <c r="C12076" s="2">
        <v>345</v>
      </c>
      <c r="D12076" s="21" t="str">
        <f t="shared" si="187"/>
        <v/>
      </c>
      <c r="E12076" t="s">
        <v>72</v>
      </c>
    </row>
    <row r="12077" spans="1:5" ht="15.75" outlineLevel="1" x14ac:dyDescent="0.25">
      <c r="A12077" s="20">
        <f>A12076</f>
        <v>44316</v>
      </c>
      <c r="B12077" s="21" t="str">
        <f>B12076</f>
        <v>LESLIE MILLAN</v>
      </c>
      <c r="C12077" s="22">
        <f>SUBTOTAL(9,C12076:C12076)</f>
        <v>345</v>
      </c>
      <c r="D12077" s="21" t="str">
        <f t="shared" si="187"/>
        <v>TOTAL</v>
      </c>
    </row>
    <row r="12078" spans="1:5" ht="15.75" outlineLevel="2" x14ac:dyDescent="0.25">
      <c r="A12078" s="17">
        <v>44316</v>
      </c>
      <c r="B12078" t="s">
        <v>1581</v>
      </c>
      <c r="C12078" s="2">
        <v>488.09</v>
      </c>
      <c r="D12078" s="21" t="str">
        <f t="shared" si="187"/>
        <v/>
      </c>
      <c r="E12078" t="s">
        <v>327</v>
      </c>
    </row>
    <row r="12079" spans="1:5" ht="15.75" outlineLevel="1" x14ac:dyDescent="0.25">
      <c r="A12079" s="20">
        <f>A12078</f>
        <v>44316</v>
      </c>
      <c r="B12079" s="21" t="str">
        <f>B12078</f>
        <v>MILLENNIUM MAXWELL HOUSE HOTEL NASHVILLE</v>
      </c>
      <c r="C12079" s="22">
        <f>SUBTOTAL(9,C12078:C12078)</f>
        <v>488.09</v>
      </c>
      <c r="D12079" s="21" t="str">
        <f t="shared" si="187"/>
        <v>TOTAL</v>
      </c>
    </row>
    <row r="12080" spans="1:5" ht="15.75" outlineLevel="2" x14ac:dyDescent="0.25">
      <c r="A12080" s="17">
        <v>44316</v>
      </c>
      <c r="B12080" t="s">
        <v>910</v>
      </c>
      <c r="C12080" s="2">
        <v>185</v>
      </c>
      <c r="D12080" s="21" t="str">
        <f t="shared" si="187"/>
        <v/>
      </c>
      <c r="E12080" t="s">
        <v>58</v>
      </c>
    </row>
    <row r="12081" spans="1:5" ht="15.75" outlineLevel="1" x14ac:dyDescent="0.25">
      <c r="A12081" s="20">
        <f>A12080</f>
        <v>44316</v>
      </c>
      <c r="B12081" s="21" t="str">
        <f>B12080</f>
        <v>AMPLYUS</v>
      </c>
      <c r="C12081" s="22">
        <f>SUBTOTAL(9,C12080:C12080)</f>
        <v>185</v>
      </c>
      <c r="D12081" s="21" t="str">
        <f t="shared" si="187"/>
        <v>TOTAL</v>
      </c>
    </row>
    <row r="12082" spans="1:5" ht="15.75" outlineLevel="2" x14ac:dyDescent="0.25">
      <c r="A12082" s="17">
        <v>44316</v>
      </c>
      <c r="B12082" t="s">
        <v>1582</v>
      </c>
      <c r="C12082" s="2">
        <v>892.4</v>
      </c>
      <c r="D12082" s="21" t="str">
        <f t="shared" si="187"/>
        <v/>
      </c>
      <c r="E12082" t="s">
        <v>72</v>
      </c>
    </row>
    <row r="12083" spans="1:5" ht="15.75" outlineLevel="1" x14ac:dyDescent="0.25">
      <c r="A12083" s="20">
        <f>A12082</f>
        <v>44316</v>
      </c>
      <c r="B12083" s="21" t="str">
        <f>B12082</f>
        <v>MACKENZIE MINNICK</v>
      </c>
      <c r="C12083" s="22">
        <f>SUBTOTAL(9,C12082:C12082)</f>
        <v>892.4</v>
      </c>
      <c r="D12083" s="21" t="str">
        <f t="shared" si="187"/>
        <v>TOTAL</v>
      </c>
    </row>
    <row r="12084" spans="1:5" ht="15.75" outlineLevel="2" x14ac:dyDescent="0.25">
      <c r="A12084" s="17">
        <v>44316</v>
      </c>
      <c r="B12084" t="s">
        <v>794</v>
      </c>
      <c r="C12084" s="2">
        <v>301.97000000000003</v>
      </c>
      <c r="D12084" s="21" t="str">
        <f t="shared" si="187"/>
        <v/>
      </c>
      <c r="E12084" t="s">
        <v>327</v>
      </c>
    </row>
    <row r="12085" spans="1:5" ht="15.75" outlineLevel="2" x14ac:dyDescent="0.25">
      <c r="A12085" s="17">
        <v>44316</v>
      </c>
      <c r="B12085" t="s">
        <v>794</v>
      </c>
      <c r="C12085" s="2">
        <v>30</v>
      </c>
      <c r="D12085" s="21" t="str">
        <f t="shared" si="187"/>
        <v/>
      </c>
      <c r="E12085" t="s">
        <v>327</v>
      </c>
    </row>
    <row r="12086" spans="1:5" ht="15.75" outlineLevel="2" x14ac:dyDescent="0.25">
      <c r="A12086" s="17">
        <v>44316</v>
      </c>
      <c r="B12086" t="s">
        <v>794</v>
      </c>
      <c r="C12086" s="2">
        <v>312.95999999999998</v>
      </c>
      <c r="D12086" s="21" t="str">
        <f t="shared" si="187"/>
        <v/>
      </c>
      <c r="E12086" t="s">
        <v>327</v>
      </c>
    </row>
    <row r="12087" spans="1:5" ht="15.75" outlineLevel="2" x14ac:dyDescent="0.25">
      <c r="A12087" s="17">
        <v>44316</v>
      </c>
      <c r="B12087" t="s">
        <v>794</v>
      </c>
      <c r="C12087" s="2">
        <v>110</v>
      </c>
      <c r="D12087" s="21" t="str">
        <f t="shared" si="187"/>
        <v/>
      </c>
      <c r="E12087" t="s">
        <v>327</v>
      </c>
    </row>
    <row r="12088" spans="1:5" ht="15.75" outlineLevel="2" x14ac:dyDescent="0.25">
      <c r="A12088" s="17">
        <v>44316</v>
      </c>
      <c r="B12088" t="s">
        <v>794</v>
      </c>
      <c r="C12088" s="2">
        <v>77.010000000000005</v>
      </c>
      <c r="D12088" s="21" t="str">
        <f t="shared" si="187"/>
        <v/>
      </c>
      <c r="E12088" t="s">
        <v>327</v>
      </c>
    </row>
    <row r="12089" spans="1:5" ht="15.75" outlineLevel="2" x14ac:dyDescent="0.25">
      <c r="A12089" s="17">
        <v>44316</v>
      </c>
      <c r="B12089" t="s">
        <v>794</v>
      </c>
      <c r="C12089" s="2">
        <v>77.010000000000005</v>
      </c>
      <c r="D12089" s="21" t="str">
        <f t="shared" si="187"/>
        <v/>
      </c>
      <c r="E12089" t="s">
        <v>327</v>
      </c>
    </row>
    <row r="12090" spans="1:5" ht="15.75" outlineLevel="2" x14ac:dyDescent="0.25">
      <c r="A12090" s="17">
        <v>44316</v>
      </c>
      <c r="B12090" t="s">
        <v>794</v>
      </c>
      <c r="C12090" s="2">
        <v>77.010000000000005</v>
      </c>
      <c r="D12090" s="21" t="str">
        <f t="shared" si="187"/>
        <v/>
      </c>
      <c r="E12090" t="s">
        <v>327</v>
      </c>
    </row>
    <row r="12091" spans="1:5" ht="15.75" outlineLevel="2" x14ac:dyDescent="0.25">
      <c r="A12091" s="17">
        <v>44316</v>
      </c>
      <c r="B12091" t="s">
        <v>794</v>
      </c>
      <c r="C12091" s="2">
        <v>77.010000000000005</v>
      </c>
      <c r="D12091" s="21" t="str">
        <f t="shared" si="187"/>
        <v/>
      </c>
      <c r="E12091" t="s">
        <v>327</v>
      </c>
    </row>
    <row r="12092" spans="1:5" ht="15.75" outlineLevel="2" x14ac:dyDescent="0.25">
      <c r="A12092" s="17">
        <v>44316</v>
      </c>
      <c r="B12092" t="s">
        <v>794</v>
      </c>
      <c r="C12092" s="2">
        <v>90.01</v>
      </c>
      <c r="D12092" s="21" t="str">
        <f t="shared" si="187"/>
        <v/>
      </c>
      <c r="E12092" t="s">
        <v>327</v>
      </c>
    </row>
    <row r="12093" spans="1:5" ht="15.75" outlineLevel="2" x14ac:dyDescent="0.25">
      <c r="A12093" s="17">
        <v>44316</v>
      </c>
      <c r="B12093" t="s">
        <v>794</v>
      </c>
      <c r="C12093" s="2">
        <v>90.01</v>
      </c>
      <c r="D12093" s="21" t="str">
        <f t="shared" si="187"/>
        <v/>
      </c>
      <c r="E12093" t="s">
        <v>327</v>
      </c>
    </row>
    <row r="12094" spans="1:5" ht="15.75" outlineLevel="1" x14ac:dyDescent="0.25">
      <c r="A12094" s="20">
        <f>A12093</f>
        <v>44316</v>
      </c>
      <c r="B12094" s="21" t="str">
        <f>B12093</f>
        <v>SKY HIGH WINDOW WORKS INC</v>
      </c>
      <c r="C12094" s="22">
        <f>SUBTOTAL(9,C12084:C12093)</f>
        <v>1242.99</v>
      </c>
      <c r="D12094" s="21" t="str">
        <f t="shared" ref="D12094:D12157" si="188">IF(E12094="","TOTAL","")</f>
        <v>TOTAL</v>
      </c>
    </row>
    <row r="12095" spans="1:5" ht="15.75" outlineLevel="2" x14ac:dyDescent="0.25">
      <c r="A12095" s="17">
        <v>44316</v>
      </c>
      <c r="B12095" t="s">
        <v>1583</v>
      </c>
      <c r="C12095" s="2">
        <v>984.4</v>
      </c>
      <c r="D12095" s="21" t="str">
        <f t="shared" si="188"/>
        <v/>
      </c>
      <c r="E12095" t="s">
        <v>72</v>
      </c>
    </row>
    <row r="12096" spans="1:5" ht="15.75" outlineLevel="1" x14ac:dyDescent="0.25">
      <c r="A12096" s="20">
        <f>A12095</f>
        <v>44316</v>
      </c>
      <c r="B12096" s="21" t="str">
        <f>B12095</f>
        <v>LOGAN MOERS</v>
      </c>
      <c r="C12096" s="22">
        <f>SUBTOTAL(9,C12095:C12095)</f>
        <v>984.4</v>
      </c>
      <c r="D12096" s="21" t="str">
        <f t="shared" si="188"/>
        <v>TOTAL</v>
      </c>
    </row>
    <row r="12097" spans="1:5" ht="15.75" outlineLevel="2" x14ac:dyDescent="0.25">
      <c r="A12097" s="17">
        <v>44316</v>
      </c>
      <c r="B12097" t="s">
        <v>1584</v>
      </c>
      <c r="C12097" s="2">
        <v>60</v>
      </c>
      <c r="D12097" s="21" t="str">
        <f t="shared" si="188"/>
        <v/>
      </c>
      <c r="E12097" t="s">
        <v>384</v>
      </c>
    </row>
    <row r="12098" spans="1:5" ht="15.75" outlineLevel="1" x14ac:dyDescent="0.25">
      <c r="A12098" s="20">
        <f>A12097</f>
        <v>44316</v>
      </c>
      <c r="B12098" s="21" t="str">
        <f>B12097</f>
        <v>LOURDES MOLINA-PLAZAS</v>
      </c>
      <c r="C12098" s="22">
        <f>SUBTOTAL(9,C12097:C12097)</f>
        <v>60</v>
      </c>
      <c r="D12098" s="21" t="str">
        <f t="shared" si="188"/>
        <v>TOTAL</v>
      </c>
    </row>
    <row r="12099" spans="1:5" ht="15.75" outlineLevel="2" x14ac:dyDescent="0.25">
      <c r="A12099" s="17">
        <v>44316</v>
      </c>
      <c r="B12099" t="s">
        <v>1585</v>
      </c>
      <c r="C12099" s="2">
        <v>1867.6</v>
      </c>
      <c r="D12099" s="21" t="str">
        <f t="shared" si="188"/>
        <v/>
      </c>
      <c r="E12099" t="s">
        <v>72</v>
      </c>
    </row>
    <row r="12100" spans="1:5" ht="15.75" outlineLevel="1" x14ac:dyDescent="0.25">
      <c r="A12100" s="20">
        <f>A12099</f>
        <v>44316</v>
      </c>
      <c r="B12100" s="21" t="str">
        <f>B12099</f>
        <v>JASON MORONES</v>
      </c>
      <c r="C12100" s="22">
        <f>SUBTOTAL(9,C12099:C12099)</f>
        <v>1867.6</v>
      </c>
      <c r="D12100" s="21" t="str">
        <f t="shared" si="188"/>
        <v>TOTAL</v>
      </c>
    </row>
    <row r="12101" spans="1:5" ht="15.75" outlineLevel="2" x14ac:dyDescent="0.25">
      <c r="A12101" s="17">
        <v>44316</v>
      </c>
      <c r="B12101" t="s">
        <v>513</v>
      </c>
      <c r="C12101" s="2">
        <v>31.25</v>
      </c>
      <c r="D12101" s="21" t="str">
        <f t="shared" si="188"/>
        <v/>
      </c>
      <c r="E12101" t="s">
        <v>56</v>
      </c>
    </row>
    <row r="12102" spans="1:5" ht="15.75" outlineLevel="2" x14ac:dyDescent="0.25">
      <c r="A12102" s="17">
        <v>44316</v>
      </c>
      <c r="B12102" t="s">
        <v>513</v>
      </c>
      <c r="C12102" s="2">
        <v>50</v>
      </c>
      <c r="D12102" s="21" t="str">
        <f t="shared" si="188"/>
        <v/>
      </c>
      <c r="E12102" t="s">
        <v>56</v>
      </c>
    </row>
    <row r="12103" spans="1:5" ht="15.75" outlineLevel="2" x14ac:dyDescent="0.25">
      <c r="A12103" s="17">
        <v>44316</v>
      </c>
      <c r="B12103" t="s">
        <v>513</v>
      </c>
      <c r="C12103" s="2">
        <v>62.5</v>
      </c>
      <c r="D12103" s="21" t="str">
        <f t="shared" si="188"/>
        <v/>
      </c>
      <c r="E12103" t="s">
        <v>56</v>
      </c>
    </row>
    <row r="12104" spans="1:5" ht="15.75" outlineLevel="2" x14ac:dyDescent="0.25">
      <c r="A12104" s="17">
        <v>44316</v>
      </c>
      <c r="B12104" t="s">
        <v>513</v>
      </c>
      <c r="C12104" s="2">
        <v>50</v>
      </c>
      <c r="D12104" s="21" t="str">
        <f t="shared" si="188"/>
        <v/>
      </c>
      <c r="E12104" t="s">
        <v>56</v>
      </c>
    </row>
    <row r="12105" spans="1:5" ht="15.75" outlineLevel="2" x14ac:dyDescent="0.25">
      <c r="A12105" s="17">
        <v>44316</v>
      </c>
      <c r="B12105" t="s">
        <v>513</v>
      </c>
      <c r="C12105" s="2">
        <v>56.25</v>
      </c>
      <c r="D12105" s="21" t="str">
        <f t="shared" si="188"/>
        <v/>
      </c>
      <c r="E12105" t="s">
        <v>56</v>
      </c>
    </row>
    <row r="12106" spans="1:5" ht="15.75" outlineLevel="1" x14ac:dyDescent="0.25">
      <c r="A12106" s="20">
        <f>A12105</f>
        <v>44316</v>
      </c>
      <c r="B12106" s="21" t="str">
        <f>B12105</f>
        <v>ANA CRISTINA PAEZ MORONTA</v>
      </c>
      <c r="C12106" s="22">
        <f>SUBTOTAL(9,C12101:C12105)</f>
        <v>250</v>
      </c>
      <c r="D12106" s="21" t="str">
        <f t="shared" si="188"/>
        <v>TOTAL</v>
      </c>
    </row>
    <row r="12107" spans="1:5" ht="15.75" outlineLevel="2" x14ac:dyDescent="0.25">
      <c r="A12107" s="17">
        <v>44316</v>
      </c>
      <c r="B12107" t="s">
        <v>426</v>
      </c>
      <c r="C12107" s="2">
        <v>3988.68</v>
      </c>
      <c r="D12107" s="21" t="str">
        <f t="shared" si="188"/>
        <v/>
      </c>
      <c r="E12107" t="s">
        <v>56</v>
      </c>
    </row>
    <row r="12108" spans="1:5" ht="15.75" outlineLevel="2" x14ac:dyDescent="0.25">
      <c r="A12108" s="17">
        <v>44316</v>
      </c>
      <c r="B12108" t="s">
        <v>426</v>
      </c>
      <c r="C12108" s="2">
        <v>2054.02</v>
      </c>
      <c r="D12108" s="21" t="str">
        <f t="shared" si="188"/>
        <v/>
      </c>
      <c r="E12108" t="s">
        <v>56</v>
      </c>
    </row>
    <row r="12109" spans="1:5" ht="15.75" outlineLevel="2" x14ac:dyDescent="0.25">
      <c r="A12109" s="17">
        <v>44316</v>
      </c>
      <c r="B12109" t="s">
        <v>426</v>
      </c>
      <c r="C12109" s="2">
        <v>1202.69</v>
      </c>
      <c r="D12109" s="21" t="str">
        <f t="shared" si="188"/>
        <v/>
      </c>
      <c r="E12109" t="s">
        <v>56</v>
      </c>
    </row>
    <row r="12110" spans="1:5" ht="15.75" outlineLevel="2" x14ac:dyDescent="0.25">
      <c r="A12110" s="17">
        <v>44316</v>
      </c>
      <c r="B12110" t="s">
        <v>426</v>
      </c>
      <c r="C12110" s="2">
        <v>764.61</v>
      </c>
      <c r="D12110" s="21" t="str">
        <f t="shared" si="188"/>
        <v/>
      </c>
      <c r="E12110" t="s">
        <v>56</v>
      </c>
    </row>
    <row r="12111" spans="1:5" ht="15.75" outlineLevel="2" x14ac:dyDescent="0.25">
      <c r="A12111" s="17">
        <v>44316</v>
      </c>
      <c r="B12111" t="s">
        <v>426</v>
      </c>
      <c r="C12111" s="2">
        <v>1080.73</v>
      </c>
      <c r="D12111" s="21" t="str">
        <f t="shared" si="188"/>
        <v/>
      </c>
      <c r="E12111" t="s">
        <v>56</v>
      </c>
    </row>
    <row r="12112" spans="1:5" ht="15.75" outlineLevel="1" x14ac:dyDescent="0.25">
      <c r="A12112" s="20">
        <f>A12111</f>
        <v>44316</v>
      </c>
      <c r="B12112" s="21" t="str">
        <f>B12111</f>
        <v>MSB CONSULTING GROUP LLC</v>
      </c>
      <c r="C12112" s="22">
        <f>SUBTOTAL(9,C12107:C12111)</f>
        <v>9090.73</v>
      </c>
      <c r="D12112" s="21" t="str">
        <f t="shared" si="188"/>
        <v>TOTAL</v>
      </c>
    </row>
    <row r="12113" spans="1:5" ht="15.75" outlineLevel="2" x14ac:dyDescent="0.25">
      <c r="A12113" s="17">
        <v>44316</v>
      </c>
      <c r="B12113" t="s">
        <v>720</v>
      </c>
      <c r="C12113" s="2">
        <v>800</v>
      </c>
      <c r="D12113" s="21" t="str">
        <f t="shared" si="188"/>
        <v/>
      </c>
      <c r="E12113" t="s">
        <v>55</v>
      </c>
    </row>
    <row r="12114" spans="1:5" ht="15.75" outlineLevel="1" x14ac:dyDescent="0.25">
      <c r="A12114" s="20">
        <f>A12113</f>
        <v>44316</v>
      </c>
      <c r="B12114" s="21" t="str">
        <f>B12113</f>
        <v>MU ALPHA THETA</v>
      </c>
      <c r="C12114" s="22">
        <f>SUBTOTAL(9,C12113:C12113)</f>
        <v>800</v>
      </c>
      <c r="D12114" s="21" t="str">
        <f t="shared" si="188"/>
        <v>TOTAL</v>
      </c>
    </row>
    <row r="12115" spans="1:5" ht="15.75" outlineLevel="2" x14ac:dyDescent="0.25">
      <c r="A12115" s="17">
        <v>44316</v>
      </c>
      <c r="B12115" t="s">
        <v>720</v>
      </c>
      <c r="C12115" s="2">
        <v>530</v>
      </c>
      <c r="D12115" s="21" t="str">
        <f t="shared" si="188"/>
        <v/>
      </c>
      <c r="E12115" t="s">
        <v>58</v>
      </c>
    </row>
    <row r="12116" spans="1:5" ht="15.75" outlineLevel="1" x14ac:dyDescent="0.25">
      <c r="A12116" s="20">
        <f>A12115</f>
        <v>44316</v>
      </c>
      <c r="B12116" s="21" t="str">
        <f>B12115</f>
        <v>MU ALPHA THETA</v>
      </c>
      <c r="C12116" s="22">
        <f>SUBTOTAL(9,C12115:C12115)</f>
        <v>530</v>
      </c>
      <c r="D12116" s="21" t="str">
        <f t="shared" si="188"/>
        <v>TOTAL</v>
      </c>
    </row>
    <row r="12117" spans="1:5" ht="15.75" outlineLevel="2" x14ac:dyDescent="0.25">
      <c r="A12117" s="17">
        <v>44316</v>
      </c>
      <c r="B12117" t="s">
        <v>1586</v>
      </c>
      <c r="C12117" s="2">
        <v>350</v>
      </c>
      <c r="D12117" s="21" t="str">
        <f t="shared" si="188"/>
        <v/>
      </c>
      <c r="E12117" t="s">
        <v>56</v>
      </c>
    </row>
    <row r="12118" spans="1:5" ht="15.75" outlineLevel="1" x14ac:dyDescent="0.25">
      <c r="A12118" s="20">
        <f>A12117</f>
        <v>44316</v>
      </c>
      <c r="B12118" s="21" t="str">
        <f>B12117</f>
        <v>CHRISTOPHER MUNIZ</v>
      </c>
      <c r="C12118" s="22">
        <f>SUBTOTAL(9,C12117:C12117)</f>
        <v>350</v>
      </c>
      <c r="D12118" s="21" t="str">
        <f t="shared" si="188"/>
        <v>TOTAL</v>
      </c>
    </row>
    <row r="12119" spans="1:5" ht="15.75" outlineLevel="2" x14ac:dyDescent="0.25">
      <c r="A12119" s="17">
        <v>44316</v>
      </c>
      <c r="B12119" t="s">
        <v>579</v>
      </c>
      <c r="C12119" s="2">
        <v>132</v>
      </c>
      <c r="D12119" s="21" t="str">
        <f t="shared" si="188"/>
        <v/>
      </c>
      <c r="E12119" t="s">
        <v>58</v>
      </c>
    </row>
    <row r="12120" spans="1:5" ht="15.75" outlineLevel="1" x14ac:dyDescent="0.25">
      <c r="A12120" s="20">
        <f>A12119</f>
        <v>44316</v>
      </c>
      <c r="B12120" s="21" t="str">
        <f>B12119</f>
        <v>MUSIC IN MOTION INC</v>
      </c>
      <c r="C12120" s="22">
        <f>SUBTOTAL(9,C12119:C12119)</f>
        <v>132</v>
      </c>
      <c r="D12120" s="21" t="str">
        <f t="shared" si="188"/>
        <v>TOTAL</v>
      </c>
    </row>
    <row r="12121" spans="1:5" ht="15.75" outlineLevel="2" x14ac:dyDescent="0.25">
      <c r="A12121" s="17">
        <v>44316</v>
      </c>
      <c r="B12121" t="s">
        <v>1587</v>
      </c>
      <c r="C12121" s="2">
        <v>68.92</v>
      </c>
      <c r="D12121" s="21" t="str">
        <f t="shared" si="188"/>
        <v/>
      </c>
      <c r="E12121" t="s">
        <v>58</v>
      </c>
    </row>
    <row r="12122" spans="1:5" ht="15.75" outlineLevel="1" x14ac:dyDescent="0.25">
      <c r="A12122" s="20">
        <f>A12121</f>
        <v>44316</v>
      </c>
      <c r="B12122" s="21" t="str">
        <f>B12121</f>
        <v>N2Y LLC</v>
      </c>
      <c r="C12122" s="22">
        <f>SUBTOTAL(9,C12121:C12121)</f>
        <v>68.92</v>
      </c>
      <c r="D12122" s="21" t="str">
        <f t="shared" si="188"/>
        <v>TOTAL</v>
      </c>
    </row>
    <row r="12123" spans="1:5" ht="15.75" outlineLevel="2" x14ac:dyDescent="0.25">
      <c r="A12123" s="17">
        <v>44316</v>
      </c>
      <c r="B12123" t="s">
        <v>1588</v>
      </c>
      <c r="C12123" s="2">
        <v>524.4</v>
      </c>
      <c r="D12123" s="21" t="str">
        <f t="shared" si="188"/>
        <v/>
      </c>
      <c r="E12123" t="s">
        <v>72</v>
      </c>
    </row>
    <row r="12124" spans="1:5" ht="15.75" outlineLevel="1" x14ac:dyDescent="0.25">
      <c r="A12124" s="20">
        <f>A12123</f>
        <v>44316</v>
      </c>
      <c r="B12124" s="21" t="str">
        <f>B12123</f>
        <v>KRISTEN NAEGELI</v>
      </c>
      <c r="C12124" s="22">
        <f>SUBTOTAL(9,C12123:C12123)</f>
        <v>524.4</v>
      </c>
      <c r="D12124" s="21" t="str">
        <f t="shared" si="188"/>
        <v>TOTAL</v>
      </c>
    </row>
    <row r="12125" spans="1:5" ht="15.75" outlineLevel="2" x14ac:dyDescent="0.25">
      <c r="A12125" s="17">
        <v>44316</v>
      </c>
      <c r="B12125" t="s">
        <v>28</v>
      </c>
      <c r="C12125" s="2">
        <v>32.130000000000003</v>
      </c>
      <c r="D12125" s="21" t="str">
        <f t="shared" si="188"/>
        <v/>
      </c>
      <c r="E12125" t="s">
        <v>58</v>
      </c>
    </row>
    <row r="12126" spans="1:5" ht="15.75" outlineLevel="2" x14ac:dyDescent="0.25">
      <c r="A12126" s="17">
        <v>44316</v>
      </c>
      <c r="B12126" t="s">
        <v>28</v>
      </c>
      <c r="C12126" s="2">
        <v>497.25</v>
      </c>
      <c r="D12126" s="21" t="str">
        <f t="shared" si="188"/>
        <v/>
      </c>
      <c r="E12126" t="s">
        <v>303</v>
      </c>
    </row>
    <row r="12127" spans="1:5" ht="15.75" outlineLevel="2" x14ac:dyDescent="0.25">
      <c r="A12127" s="17">
        <v>44316</v>
      </c>
      <c r="B12127" t="s">
        <v>28</v>
      </c>
      <c r="C12127" s="2">
        <v>125.84</v>
      </c>
      <c r="D12127" s="21" t="str">
        <f t="shared" si="188"/>
        <v/>
      </c>
      <c r="E12127" t="s">
        <v>58</v>
      </c>
    </row>
    <row r="12128" spans="1:5" ht="15.75" outlineLevel="2" x14ac:dyDescent="0.25">
      <c r="A12128" s="17">
        <v>44316</v>
      </c>
      <c r="B12128" t="s">
        <v>28</v>
      </c>
      <c r="C12128" s="2">
        <v>149.28</v>
      </c>
      <c r="D12128" s="21" t="str">
        <f t="shared" si="188"/>
        <v/>
      </c>
      <c r="E12128" t="s">
        <v>58</v>
      </c>
    </row>
    <row r="12129" spans="1:5" ht="15.75" outlineLevel="2" x14ac:dyDescent="0.25">
      <c r="A12129" s="17">
        <v>44316</v>
      </c>
      <c r="B12129" t="s">
        <v>28</v>
      </c>
      <c r="C12129" s="2">
        <v>334.2</v>
      </c>
      <c r="D12129" s="21" t="str">
        <f t="shared" si="188"/>
        <v/>
      </c>
      <c r="E12129" t="s">
        <v>58</v>
      </c>
    </row>
    <row r="12130" spans="1:5" ht="15.75" outlineLevel="2" x14ac:dyDescent="0.25">
      <c r="A12130" s="17">
        <v>44316</v>
      </c>
      <c r="B12130" t="s">
        <v>28</v>
      </c>
      <c r="C12130" s="2">
        <v>89.89</v>
      </c>
      <c r="D12130" s="21" t="str">
        <f t="shared" si="188"/>
        <v/>
      </c>
      <c r="E12130" t="s">
        <v>58</v>
      </c>
    </row>
    <row r="12131" spans="1:5" ht="15.75" outlineLevel="2" x14ac:dyDescent="0.25">
      <c r="A12131" s="17">
        <v>44316</v>
      </c>
      <c r="B12131" t="s">
        <v>28</v>
      </c>
      <c r="C12131" s="2">
        <v>117.45</v>
      </c>
      <c r="D12131" s="21" t="str">
        <f t="shared" si="188"/>
        <v/>
      </c>
      <c r="E12131" t="s">
        <v>58</v>
      </c>
    </row>
    <row r="12132" spans="1:5" ht="15.75" outlineLevel="1" x14ac:dyDescent="0.25">
      <c r="A12132" s="20">
        <f>A12131</f>
        <v>44316</v>
      </c>
      <c r="B12132" s="21" t="str">
        <f>B12131</f>
        <v>NASCO</v>
      </c>
      <c r="C12132" s="22">
        <f>SUBTOTAL(9,C12125:C12131)</f>
        <v>1346.0400000000002</v>
      </c>
      <c r="D12132" s="21" t="str">
        <f t="shared" si="188"/>
        <v>TOTAL</v>
      </c>
    </row>
    <row r="12133" spans="1:5" ht="15.75" outlineLevel="2" x14ac:dyDescent="0.25">
      <c r="A12133" s="17">
        <v>44316</v>
      </c>
      <c r="B12133" t="s">
        <v>581</v>
      </c>
      <c r="C12133" s="2">
        <v>385</v>
      </c>
      <c r="D12133" s="21" t="str">
        <f t="shared" si="188"/>
        <v/>
      </c>
      <c r="E12133" t="s">
        <v>55</v>
      </c>
    </row>
    <row r="12134" spans="1:5" ht="15.75" outlineLevel="1" x14ac:dyDescent="0.25">
      <c r="A12134" s="20">
        <f>A12133</f>
        <v>44316</v>
      </c>
      <c r="B12134" s="21" t="str">
        <f>B12133</f>
        <v>NASSP</v>
      </c>
      <c r="C12134" s="22">
        <f>SUBTOTAL(9,C12133:C12133)</f>
        <v>385</v>
      </c>
      <c r="D12134" s="21" t="str">
        <f t="shared" si="188"/>
        <v>TOTAL</v>
      </c>
    </row>
    <row r="12135" spans="1:5" ht="15.75" outlineLevel="2" x14ac:dyDescent="0.25">
      <c r="A12135" s="17">
        <v>44316</v>
      </c>
      <c r="B12135" t="s">
        <v>581</v>
      </c>
      <c r="C12135" s="2">
        <v>385</v>
      </c>
      <c r="D12135" s="21" t="str">
        <f t="shared" si="188"/>
        <v/>
      </c>
      <c r="E12135" t="s">
        <v>55</v>
      </c>
    </row>
    <row r="12136" spans="1:5" ht="15.75" outlineLevel="1" x14ac:dyDescent="0.25">
      <c r="A12136" s="20">
        <f>A12135</f>
        <v>44316</v>
      </c>
      <c r="B12136" s="21" t="str">
        <f>B12135</f>
        <v>NASSP</v>
      </c>
      <c r="C12136" s="22">
        <f>SUBTOTAL(9,C12135:C12135)</f>
        <v>385</v>
      </c>
      <c r="D12136" s="21" t="str">
        <f t="shared" si="188"/>
        <v>TOTAL</v>
      </c>
    </row>
    <row r="12137" spans="1:5" ht="15.75" outlineLevel="2" x14ac:dyDescent="0.25">
      <c r="A12137" s="17">
        <v>44316</v>
      </c>
      <c r="B12137" t="s">
        <v>581</v>
      </c>
      <c r="C12137" s="2">
        <v>385</v>
      </c>
      <c r="D12137" s="21" t="str">
        <f t="shared" si="188"/>
        <v/>
      </c>
      <c r="E12137" t="s">
        <v>76</v>
      </c>
    </row>
    <row r="12138" spans="1:5" ht="15.75" outlineLevel="1" x14ac:dyDescent="0.25">
      <c r="A12138" s="20">
        <f>A12137</f>
        <v>44316</v>
      </c>
      <c r="B12138" s="21" t="str">
        <f>B12137</f>
        <v>NASSP</v>
      </c>
      <c r="C12138" s="22">
        <f>SUBTOTAL(9,C12137:C12137)</f>
        <v>385</v>
      </c>
      <c r="D12138" s="21" t="str">
        <f t="shared" si="188"/>
        <v>TOTAL</v>
      </c>
    </row>
    <row r="12139" spans="1:5" ht="15.75" outlineLevel="2" x14ac:dyDescent="0.25">
      <c r="A12139" s="17">
        <v>44316</v>
      </c>
      <c r="B12139" t="s">
        <v>581</v>
      </c>
      <c r="C12139" s="2">
        <v>1346.02</v>
      </c>
      <c r="D12139" s="21" t="str">
        <f t="shared" si="188"/>
        <v/>
      </c>
      <c r="E12139" t="s">
        <v>55</v>
      </c>
    </row>
    <row r="12140" spans="1:5" ht="15.75" outlineLevel="1" x14ac:dyDescent="0.25">
      <c r="A12140" s="20">
        <f>A12139</f>
        <v>44316</v>
      </c>
      <c r="B12140" s="21" t="str">
        <f>B12139</f>
        <v>NASSP</v>
      </c>
      <c r="C12140" s="22">
        <f>SUBTOTAL(9,C12139:C12139)</f>
        <v>1346.02</v>
      </c>
      <c r="D12140" s="21" t="str">
        <f t="shared" si="188"/>
        <v>TOTAL</v>
      </c>
    </row>
    <row r="12141" spans="1:5" ht="15.75" outlineLevel="2" x14ac:dyDescent="0.25">
      <c r="A12141" s="17">
        <v>44316</v>
      </c>
      <c r="B12141" t="s">
        <v>581</v>
      </c>
      <c r="C12141" s="2">
        <v>385</v>
      </c>
      <c r="D12141" s="21" t="str">
        <f t="shared" si="188"/>
        <v/>
      </c>
      <c r="E12141" t="s">
        <v>55</v>
      </c>
    </row>
    <row r="12142" spans="1:5" ht="15.75" outlineLevel="1" x14ac:dyDescent="0.25">
      <c r="A12142" s="20">
        <f>A12141</f>
        <v>44316</v>
      </c>
      <c r="B12142" s="21" t="str">
        <f>B12141</f>
        <v>NASSP</v>
      </c>
      <c r="C12142" s="22">
        <f>SUBTOTAL(9,C12141:C12141)</f>
        <v>385</v>
      </c>
      <c r="D12142" s="21" t="str">
        <f t="shared" si="188"/>
        <v>TOTAL</v>
      </c>
    </row>
    <row r="12143" spans="1:5" ht="15.75" outlineLevel="2" x14ac:dyDescent="0.25">
      <c r="A12143" s="17">
        <v>44316</v>
      </c>
      <c r="B12143" t="s">
        <v>581</v>
      </c>
      <c r="C12143" s="2">
        <v>385</v>
      </c>
      <c r="D12143" s="21" t="str">
        <f t="shared" si="188"/>
        <v/>
      </c>
      <c r="E12143" t="s">
        <v>55</v>
      </c>
    </row>
    <row r="12144" spans="1:5" ht="15.75" outlineLevel="1" x14ac:dyDescent="0.25">
      <c r="A12144" s="20">
        <f>A12143</f>
        <v>44316</v>
      </c>
      <c r="B12144" s="21" t="str">
        <f>B12143</f>
        <v>NASSP</v>
      </c>
      <c r="C12144" s="22">
        <f>SUBTOTAL(9,C12143:C12143)</f>
        <v>385</v>
      </c>
      <c r="D12144" s="21" t="str">
        <f t="shared" si="188"/>
        <v>TOTAL</v>
      </c>
    </row>
    <row r="12145" spans="1:5" ht="15.75" outlineLevel="2" x14ac:dyDescent="0.25">
      <c r="A12145" s="17">
        <v>44316</v>
      </c>
      <c r="B12145" t="s">
        <v>581</v>
      </c>
      <c r="C12145" s="2">
        <v>385</v>
      </c>
      <c r="D12145" s="21" t="str">
        <f t="shared" si="188"/>
        <v/>
      </c>
      <c r="E12145" t="s">
        <v>55</v>
      </c>
    </row>
    <row r="12146" spans="1:5" ht="15.75" outlineLevel="1" x14ac:dyDescent="0.25">
      <c r="A12146" s="20">
        <f>A12145</f>
        <v>44316</v>
      </c>
      <c r="B12146" s="21" t="str">
        <f>B12145</f>
        <v>NASSP</v>
      </c>
      <c r="C12146" s="22">
        <f>SUBTOTAL(9,C12145:C12145)</f>
        <v>385</v>
      </c>
      <c r="D12146" s="21" t="str">
        <f t="shared" si="188"/>
        <v>TOTAL</v>
      </c>
    </row>
    <row r="12147" spans="1:5" ht="15.75" outlineLevel="2" x14ac:dyDescent="0.25">
      <c r="A12147" s="17">
        <v>44316</v>
      </c>
      <c r="B12147" t="s">
        <v>452</v>
      </c>
      <c r="C12147" s="2">
        <v>150</v>
      </c>
      <c r="D12147" s="21" t="str">
        <f t="shared" si="188"/>
        <v/>
      </c>
      <c r="E12147" t="s">
        <v>58</v>
      </c>
    </row>
    <row r="12148" spans="1:5" ht="15.75" outlineLevel="1" x14ac:dyDescent="0.25">
      <c r="A12148" s="20">
        <f>A12147</f>
        <v>44316</v>
      </c>
      <c r="B12148" s="21" t="str">
        <f>B12147</f>
        <v>NAEA</v>
      </c>
      <c r="C12148" s="22">
        <f>SUBTOTAL(9,C12147:C12147)</f>
        <v>150</v>
      </c>
      <c r="D12148" s="21" t="str">
        <f t="shared" si="188"/>
        <v>TOTAL</v>
      </c>
    </row>
    <row r="12149" spans="1:5" ht="15.75" outlineLevel="2" x14ac:dyDescent="0.25">
      <c r="A12149" s="17">
        <v>44316</v>
      </c>
      <c r="B12149" t="s">
        <v>1589</v>
      </c>
      <c r="C12149" s="2">
        <v>371.13</v>
      </c>
      <c r="D12149" s="21" t="str">
        <f t="shared" si="188"/>
        <v/>
      </c>
      <c r="E12149" t="s">
        <v>61</v>
      </c>
    </row>
    <row r="12150" spans="1:5" ht="15.75" outlineLevel="1" x14ac:dyDescent="0.25">
      <c r="A12150" s="20">
        <f>A12149</f>
        <v>44316</v>
      </c>
      <c r="B12150" s="21" t="str">
        <f>B12149</f>
        <v>NATIONAL DANCE COACHES ASSOCIATION</v>
      </c>
      <c r="C12150" s="22">
        <f>SUBTOTAL(9,C12149:C12149)</f>
        <v>371.13</v>
      </c>
      <c r="D12150" s="21" t="str">
        <f t="shared" si="188"/>
        <v>TOTAL</v>
      </c>
    </row>
    <row r="12151" spans="1:5" ht="15.75" outlineLevel="2" x14ac:dyDescent="0.25">
      <c r="A12151" s="17">
        <v>44316</v>
      </c>
      <c r="B12151" t="s">
        <v>1589</v>
      </c>
      <c r="C12151" s="2">
        <v>371.13</v>
      </c>
      <c r="D12151" s="21" t="str">
        <f t="shared" si="188"/>
        <v/>
      </c>
      <c r="E12151" t="s">
        <v>61</v>
      </c>
    </row>
    <row r="12152" spans="1:5" ht="15.75" outlineLevel="1" x14ac:dyDescent="0.25">
      <c r="A12152" s="20">
        <f>A12151</f>
        <v>44316</v>
      </c>
      <c r="B12152" s="21" t="str">
        <f>B12151</f>
        <v>NATIONAL DANCE COACHES ASSOCIATION</v>
      </c>
      <c r="C12152" s="22">
        <f>SUBTOTAL(9,C12151:C12151)</f>
        <v>371.13</v>
      </c>
      <c r="D12152" s="21" t="str">
        <f t="shared" si="188"/>
        <v>TOTAL</v>
      </c>
    </row>
    <row r="12153" spans="1:5" ht="15.75" outlineLevel="2" x14ac:dyDescent="0.25">
      <c r="A12153" s="17">
        <v>44316</v>
      </c>
      <c r="B12153" t="s">
        <v>912</v>
      </c>
      <c r="C12153" s="2">
        <v>34.97</v>
      </c>
      <c r="D12153" s="21" t="str">
        <f t="shared" si="188"/>
        <v/>
      </c>
      <c r="E12153" t="s">
        <v>58</v>
      </c>
    </row>
    <row r="12154" spans="1:5" ht="15.75" outlineLevel="1" x14ac:dyDescent="0.25">
      <c r="A12154" s="20">
        <f>A12153</f>
        <v>44316</v>
      </c>
      <c r="B12154" s="21" t="str">
        <f>B12153</f>
        <v>MINDS ON EDUCATION INC</v>
      </c>
      <c r="C12154" s="22">
        <f>SUBTOTAL(9,C12153:C12153)</f>
        <v>34.97</v>
      </c>
      <c r="D12154" s="21" t="str">
        <f t="shared" si="188"/>
        <v>TOTAL</v>
      </c>
    </row>
    <row r="12155" spans="1:5" ht="15.75" outlineLevel="2" x14ac:dyDescent="0.25">
      <c r="A12155" s="17">
        <v>44316</v>
      </c>
      <c r="B12155" t="s">
        <v>1590</v>
      </c>
      <c r="C12155" s="2">
        <v>90</v>
      </c>
      <c r="D12155" s="21" t="str">
        <f t="shared" si="188"/>
        <v/>
      </c>
      <c r="E12155" t="s">
        <v>56</v>
      </c>
    </row>
    <row r="12156" spans="1:5" ht="15.75" outlineLevel="1" x14ac:dyDescent="0.25">
      <c r="A12156" s="20">
        <f>A12155</f>
        <v>44316</v>
      </c>
      <c r="B12156" s="21" t="str">
        <f>B12155</f>
        <v>EDWARD NELSON</v>
      </c>
      <c r="C12156" s="22">
        <f>SUBTOTAL(9,C12155:C12155)</f>
        <v>90</v>
      </c>
      <c r="D12156" s="21" t="str">
        <f t="shared" si="188"/>
        <v>TOTAL</v>
      </c>
    </row>
    <row r="12157" spans="1:5" ht="15.75" outlineLevel="2" x14ac:dyDescent="0.25">
      <c r="A12157" s="17">
        <v>44316</v>
      </c>
      <c r="B12157" t="s">
        <v>128</v>
      </c>
      <c r="C12157" s="2">
        <v>4290</v>
      </c>
      <c r="D12157" s="21" t="str">
        <f t="shared" si="188"/>
        <v/>
      </c>
      <c r="E12157" t="s">
        <v>144</v>
      </c>
    </row>
    <row r="12158" spans="1:5" ht="15.75" outlineLevel="2" x14ac:dyDescent="0.25">
      <c r="A12158" s="17">
        <v>44316</v>
      </c>
      <c r="B12158" t="s">
        <v>128</v>
      </c>
      <c r="C12158" s="2">
        <v>206.85</v>
      </c>
      <c r="D12158" s="21" t="str">
        <f t="shared" ref="D12158:D12221" si="189">IF(E12158="","TOTAL","")</f>
        <v/>
      </c>
      <c r="E12158" t="s">
        <v>144</v>
      </c>
    </row>
    <row r="12159" spans="1:5" ht="15.75" outlineLevel="2" x14ac:dyDescent="0.25">
      <c r="A12159" s="17">
        <v>44316</v>
      </c>
      <c r="B12159" t="s">
        <v>128</v>
      </c>
      <c r="C12159" s="2">
        <v>11955.4</v>
      </c>
      <c r="D12159" s="21" t="str">
        <f t="shared" si="189"/>
        <v/>
      </c>
      <c r="E12159" t="s">
        <v>144</v>
      </c>
    </row>
    <row r="12160" spans="1:5" ht="15.75" outlineLevel="2" x14ac:dyDescent="0.25">
      <c r="A12160" s="17">
        <v>44316</v>
      </c>
      <c r="B12160" t="s">
        <v>128</v>
      </c>
      <c r="C12160" s="2">
        <v>4573.5</v>
      </c>
      <c r="D12160" s="21" t="str">
        <f t="shared" si="189"/>
        <v/>
      </c>
      <c r="E12160" t="s">
        <v>162</v>
      </c>
    </row>
    <row r="12161" spans="1:5" ht="15.75" outlineLevel="1" x14ac:dyDescent="0.25">
      <c r="A12161" s="20">
        <f>A12160</f>
        <v>44316</v>
      </c>
      <c r="B12161" s="21" t="str">
        <f>B12160</f>
        <v>NETSYNC NETWORK SOLUTIONS</v>
      </c>
      <c r="C12161" s="22">
        <f>SUBTOTAL(9,C12157:C12160)</f>
        <v>21025.75</v>
      </c>
      <c r="D12161" s="21" t="str">
        <f t="shared" si="189"/>
        <v>TOTAL</v>
      </c>
    </row>
    <row r="12162" spans="1:5" ht="15.75" outlineLevel="2" x14ac:dyDescent="0.25">
      <c r="A12162" s="17">
        <v>44316</v>
      </c>
      <c r="B12162" t="s">
        <v>1040</v>
      </c>
      <c r="C12162" s="2">
        <v>90</v>
      </c>
      <c r="D12162" s="21" t="str">
        <f t="shared" si="189"/>
        <v/>
      </c>
      <c r="E12162" t="s">
        <v>56</v>
      </c>
    </row>
    <row r="12163" spans="1:5" ht="15.75" outlineLevel="2" x14ac:dyDescent="0.25">
      <c r="A12163" s="17">
        <v>44316</v>
      </c>
      <c r="B12163" t="s">
        <v>1040</v>
      </c>
      <c r="C12163" s="2">
        <v>90</v>
      </c>
      <c r="D12163" s="21" t="str">
        <f t="shared" si="189"/>
        <v/>
      </c>
      <c r="E12163" t="s">
        <v>56</v>
      </c>
    </row>
    <row r="12164" spans="1:5" ht="15.75" outlineLevel="1" x14ac:dyDescent="0.25">
      <c r="A12164" s="20">
        <f>A12163</f>
        <v>44316</v>
      </c>
      <c r="B12164" s="21" t="str">
        <f>B12163</f>
        <v>JEFFREY NEWMAN</v>
      </c>
      <c r="C12164" s="22">
        <f>SUBTOTAL(9,C12162:C12163)</f>
        <v>180</v>
      </c>
      <c r="D12164" s="21" t="str">
        <f t="shared" si="189"/>
        <v>TOTAL</v>
      </c>
    </row>
    <row r="12165" spans="1:5" ht="15.75" outlineLevel="2" x14ac:dyDescent="0.25">
      <c r="A12165" s="17">
        <v>44316</v>
      </c>
      <c r="B12165" t="s">
        <v>582</v>
      </c>
      <c r="C12165" s="2">
        <v>7250</v>
      </c>
      <c r="D12165" s="21" t="str">
        <f t="shared" si="189"/>
        <v/>
      </c>
      <c r="E12165" t="s">
        <v>56</v>
      </c>
    </row>
    <row r="12166" spans="1:5" ht="15.75" outlineLevel="2" x14ac:dyDescent="0.25">
      <c r="A12166" s="17">
        <v>44316</v>
      </c>
      <c r="B12166" t="s">
        <v>582</v>
      </c>
      <c r="C12166" s="2">
        <v>12906.25</v>
      </c>
      <c r="D12166" s="21" t="str">
        <f t="shared" si="189"/>
        <v/>
      </c>
      <c r="E12166" t="s">
        <v>56</v>
      </c>
    </row>
    <row r="12167" spans="1:5" ht="15.75" outlineLevel="1" x14ac:dyDescent="0.25">
      <c r="A12167" s="20">
        <f>A12166</f>
        <v>44316</v>
      </c>
      <c r="B12167" s="21" t="str">
        <f>B12166</f>
        <v>NF CONSULTING SERVICES</v>
      </c>
      <c r="C12167" s="22">
        <f>SUBTOTAL(9,C12165:C12166)</f>
        <v>20156.25</v>
      </c>
      <c r="D12167" s="21" t="str">
        <f t="shared" si="189"/>
        <v>TOTAL</v>
      </c>
    </row>
    <row r="12168" spans="1:5" ht="15.75" outlineLevel="2" x14ac:dyDescent="0.25">
      <c r="A12168" s="17">
        <v>44316</v>
      </c>
      <c r="B12168" t="s">
        <v>1591</v>
      </c>
      <c r="C12168" s="2">
        <v>60</v>
      </c>
      <c r="D12168" s="21" t="str">
        <f t="shared" si="189"/>
        <v/>
      </c>
      <c r="E12168" t="s">
        <v>384</v>
      </c>
    </row>
    <row r="12169" spans="1:5" ht="15.75" outlineLevel="1" x14ac:dyDescent="0.25">
      <c r="A12169" s="20">
        <f>A12168</f>
        <v>44316</v>
      </c>
      <c r="B12169" s="21" t="str">
        <f>B12168</f>
        <v>UT VAN NGUYEN</v>
      </c>
      <c r="C12169" s="22">
        <f>SUBTOTAL(9,C12168:C12168)</f>
        <v>60</v>
      </c>
      <c r="D12169" s="21" t="str">
        <f t="shared" si="189"/>
        <v>TOTAL</v>
      </c>
    </row>
    <row r="12170" spans="1:5" ht="15.75" outlineLevel="2" x14ac:dyDescent="0.25">
      <c r="A12170" s="17">
        <v>44316</v>
      </c>
      <c r="B12170" t="s">
        <v>1592</v>
      </c>
      <c r="C12170" s="2">
        <v>524.98</v>
      </c>
      <c r="D12170" s="21" t="str">
        <f t="shared" si="189"/>
        <v/>
      </c>
      <c r="E12170" t="s">
        <v>58</v>
      </c>
    </row>
    <row r="12171" spans="1:5" ht="15.75" outlineLevel="1" x14ac:dyDescent="0.25">
      <c r="A12171" s="20">
        <f>A12170</f>
        <v>44316</v>
      </c>
      <c r="B12171" s="21" t="str">
        <f>B12170</f>
        <v>NORTH AMERICAN RESCUE LLC</v>
      </c>
      <c r="C12171" s="22">
        <f>SUBTOTAL(9,C12170:C12170)</f>
        <v>524.98</v>
      </c>
      <c r="D12171" s="21" t="str">
        <f t="shared" si="189"/>
        <v>TOTAL</v>
      </c>
    </row>
    <row r="12172" spans="1:5" ht="15.75" outlineLevel="2" x14ac:dyDescent="0.25">
      <c r="A12172" s="17">
        <v>44316</v>
      </c>
      <c r="B12172" t="s">
        <v>282</v>
      </c>
      <c r="C12172" s="2">
        <v>22.5</v>
      </c>
      <c r="D12172" s="21" t="str">
        <f t="shared" si="189"/>
        <v/>
      </c>
      <c r="E12172" t="s">
        <v>55</v>
      </c>
    </row>
    <row r="12173" spans="1:5" ht="15.75" outlineLevel="2" x14ac:dyDescent="0.25">
      <c r="A12173" s="17">
        <v>44316</v>
      </c>
      <c r="B12173" t="s">
        <v>282</v>
      </c>
      <c r="C12173" s="2">
        <v>35</v>
      </c>
      <c r="D12173" s="21" t="str">
        <f t="shared" si="189"/>
        <v/>
      </c>
      <c r="E12173" t="s">
        <v>68</v>
      </c>
    </row>
    <row r="12174" spans="1:5" ht="15.75" outlineLevel="2" x14ac:dyDescent="0.25">
      <c r="A12174" s="17">
        <v>44316</v>
      </c>
      <c r="B12174" t="s">
        <v>282</v>
      </c>
      <c r="C12174" s="2">
        <v>49.5</v>
      </c>
      <c r="D12174" s="21" t="str">
        <f t="shared" si="189"/>
        <v/>
      </c>
      <c r="E12174" t="s">
        <v>72</v>
      </c>
    </row>
    <row r="12175" spans="1:5" ht="15.75" outlineLevel="1" x14ac:dyDescent="0.25">
      <c r="A12175" s="20">
        <f>A12174</f>
        <v>44316</v>
      </c>
      <c r="B12175" s="21" t="str">
        <f>B12174</f>
        <v>LOTS OF HOLE CAKES INC</v>
      </c>
      <c r="C12175" s="22">
        <f>SUBTOTAL(9,C12172:C12174)</f>
        <v>107</v>
      </c>
      <c r="D12175" s="21" t="str">
        <f t="shared" si="189"/>
        <v>TOTAL</v>
      </c>
    </row>
    <row r="12176" spans="1:5" ht="15.75" outlineLevel="2" x14ac:dyDescent="0.25">
      <c r="A12176" s="17">
        <v>44316</v>
      </c>
      <c r="B12176" t="s">
        <v>664</v>
      </c>
      <c r="C12176" s="2">
        <v>655.5</v>
      </c>
      <c r="D12176" s="21" t="str">
        <f t="shared" si="189"/>
        <v/>
      </c>
      <c r="E12176" t="s">
        <v>64</v>
      </c>
    </row>
    <row r="12177" spans="1:5" ht="15.75" outlineLevel="1" x14ac:dyDescent="0.25">
      <c r="A12177" s="20">
        <f>A12176</f>
        <v>44316</v>
      </c>
      <c r="B12177" s="21" t="str">
        <f>B12176</f>
        <v>NS CORPORATION</v>
      </c>
      <c r="C12177" s="22">
        <f>SUBTOTAL(9,C12176:C12176)</f>
        <v>655.5</v>
      </c>
      <c r="D12177" s="21" t="str">
        <f t="shared" si="189"/>
        <v>TOTAL</v>
      </c>
    </row>
    <row r="12178" spans="1:5" ht="15.75" outlineLevel="2" x14ac:dyDescent="0.25">
      <c r="A12178" s="17">
        <v>44316</v>
      </c>
      <c r="B12178" t="s">
        <v>1593</v>
      </c>
      <c r="C12178" s="2">
        <v>3000</v>
      </c>
      <c r="D12178" s="21" t="str">
        <f t="shared" si="189"/>
        <v/>
      </c>
      <c r="E12178" t="s">
        <v>56</v>
      </c>
    </row>
    <row r="12179" spans="1:5" ht="15.75" outlineLevel="1" x14ac:dyDescent="0.25">
      <c r="A12179" s="20">
        <f>A12178</f>
        <v>44316</v>
      </c>
      <c r="B12179" s="21" t="str">
        <f>B12178</f>
        <v>OAK GROVE PSYCHOLOGICAL ASSOCIATES</v>
      </c>
      <c r="C12179" s="22">
        <f>SUBTOTAL(9,C12178:C12178)</f>
        <v>3000</v>
      </c>
      <c r="D12179" s="21" t="str">
        <f t="shared" si="189"/>
        <v>TOTAL</v>
      </c>
    </row>
    <row r="12180" spans="1:5" ht="15.75" outlineLevel="2" x14ac:dyDescent="0.25">
      <c r="A12180" s="17">
        <v>44316</v>
      </c>
      <c r="B12180" t="s">
        <v>798</v>
      </c>
      <c r="C12180" s="2">
        <v>41.08</v>
      </c>
      <c r="D12180" s="21" t="str">
        <f t="shared" si="189"/>
        <v/>
      </c>
      <c r="E12180" t="s">
        <v>58</v>
      </c>
    </row>
    <row r="12181" spans="1:5" ht="15.75" outlineLevel="1" x14ac:dyDescent="0.25">
      <c r="A12181" s="20">
        <f>A12180</f>
        <v>44316</v>
      </c>
      <c r="B12181" s="21" t="str">
        <f>B12180</f>
        <v>OFF-SITE LABS INC</v>
      </c>
      <c r="C12181" s="22">
        <f>SUBTOTAL(9,C12180:C12180)</f>
        <v>41.08</v>
      </c>
      <c r="D12181" s="21" t="str">
        <f t="shared" si="189"/>
        <v>TOTAL</v>
      </c>
    </row>
    <row r="12182" spans="1:5" ht="15.75" outlineLevel="2" x14ac:dyDescent="0.25">
      <c r="A12182" s="17">
        <v>44316</v>
      </c>
      <c r="B12182" t="s">
        <v>43</v>
      </c>
      <c r="C12182" s="2">
        <v>10.68</v>
      </c>
      <c r="D12182" s="21" t="str">
        <f t="shared" si="189"/>
        <v/>
      </c>
      <c r="E12182" t="s">
        <v>58</v>
      </c>
    </row>
    <row r="12183" spans="1:5" ht="15.75" outlineLevel="2" x14ac:dyDescent="0.25">
      <c r="A12183" s="17">
        <v>44316</v>
      </c>
      <c r="B12183" t="s">
        <v>43</v>
      </c>
      <c r="C12183" s="2">
        <v>18.149999999999999</v>
      </c>
      <c r="D12183" s="21" t="str">
        <f t="shared" si="189"/>
        <v/>
      </c>
      <c r="E12183" t="s">
        <v>58</v>
      </c>
    </row>
    <row r="12184" spans="1:5" ht="15.75" outlineLevel="2" x14ac:dyDescent="0.25">
      <c r="A12184" s="17">
        <v>44316</v>
      </c>
      <c r="B12184" t="s">
        <v>43</v>
      </c>
      <c r="C12184" s="2">
        <v>21.09</v>
      </c>
      <c r="D12184" s="21" t="str">
        <f t="shared" si="189"/>
        <v/>
      </c>
      <c r="E12184" t="s">
        <v>58</v>
      </c>
    </row>
    <row r="12185" spans="1:5" ht="15.75" outlineLevel="2" x14ac:dyDescent="0.25">
      <c r="A12185" s="17">
        <v>44316</v>
      </c>
      <c r="B12185" t="s">
        <v>43</v>
      </c>
      <c r="C12185" s="2">
        <v>44.5</v>
      </c>
      <c r="D12185" s="21" t="str">
        <f t="shared" si="189"/>
        <v/>
      </c>
      <c r="E12185" t="s">
        <v>58</v>
      </c>
    </row>
    <row r="12186" spans="1:5" ht="15.75" outlineLevel="2" x14ac:dyDescent="0.25">
      <c r="A12186" s="17">
        <v>44316</v>
      </c>
      <c r="B12186" t="s">
        <v>43</v>
      </c>
      <c r="C12186" s="2">
        <v>190.54</v>
      </c>
      <c r="D12186" s="21" t="str">
        <f t="shared" si="189"/>
        <v/>
      </c>
      <c r="E12186" t="s">
        <v>58</v>
      </c>
    </row>
    <row r="12187" spans="1:5" ht="15.75" outlineLevel="2" x14ac:dyDescent="0.25">
      <c r="A12187" s="17">
        <v>44316</v>
      </c>
      <c r="B12187" t="s">
        <v>43</v>
      </c>
      <c r="C12187" s="2">
        <v>296.33</v>
      </c>
      <c r="D12187" s="21" t="str">
        <f t="shared" si="189"/>
        <v/>
      </c>
      <c r="E12187" t="s">
        <v>58</v>
      </c>
    </row>
    <row r="12188" spans="1:5" ht="15.75" outlineLevel="2" x14ac:dyDescent="0.25">
      <c r="A12188" s="17">
        <v>44316</v>
      </c>
      <c r="B12188" t="s">
        <v>43</v>
      </c>
      <c r="C12188" s="2">
        <v>60.91</v>
      </c>
      <c r="D12188" s="21" t="str">
        <f t="shared" si="189"/>
        <v/>
      </c>
      <c r="E12188" t="s">
        <v>58</v>
      </c>
    </row>
    <row r="12189" spans="1:5" ht="15.75" outlineLevel="2" x14ac:dyDescent="0.25">
      <c r="A12189" s="17">
        <v>44316</v>
      </c>
      <c r="B12189" t="s">
        <v>43</v>
      </c>
      <c r="C12189" s="2">
        <v>382.17</v>
      </c>
      <c r="D12189" s="21" t="str">
        <f t="shared" si="189"/>
        <v/>
      </c>
      <c r="E12189" t="s">
        <v>58</v>
      </c>
    </row>
    <row r="12190" spans="1:5" ht="15.75" outlineLevel="2" x14ac:dyDescent="0.25">
      <c r="A12190" s="17">
        <v>44316</v>
      </c>
      <c r="B12190" t="s">
        <v>43</v>
      </c>
      <c r="C12190" s="2">
        <v>110.87</v>
      </c>
      <c r="D12190" s="21" t="str">
        <f t="shared" si="189"/>
        <v/>
      </c>
      <c r="E12190" t="s">
        <v>58</v>
      </c>
    </row>
    <row r="12191" spans="1:5" ht="15.75" outlineLevel="2" x14ac:dyDescent="0.25">
      <c r="A12191" s="17">
        <v>44316</v>
      </c>
      <c r="B12191" t="s">
        <v>43</v>
      </c>
      <c r="C12191" s="2">
        <v>301.04000000000002</v>
      </c>
      <c r="D12191" s="21" t="str">
        <f t="shared" si="189"/>
        <v/>
      </c>
      <c r="E12191" t="s">
        <v>58</v>
      </c>
    </row>
    <row r="12192" spans="1:5" ht="15.75" outlineLevel="2" x14ac:dyDescent="0.25">
      <c r="A12192" s="17">
        <v>44316</v>
      </c>
      <c r="B12192" t="s">
        <v>43</v>
      </c>
      <c r="C12192" s="2">
        <v>204.36</v>
      </c>
      <c r="D12192" s="21" t="str">
        <f t="shared" si="189"/>
        <v/>
      </c>
      <c r="E12192" t="s">
        <v>58</v>
      </c>
    </row>
    <row r="12193" spans="1:5" ht="15.75" outlineLevel="2" x14ac:dyDescent="0.25">
      <c r="A12193" s="17">
        <v>44316</v>
      </c>
      <c r="B12193" t="s">
        <v>43</v>
      </c>
      <c r="C12193" s="2">
        <v>75.19</v>
      </c>
      <c r="D12193" s="21" t="str">
        <f t="shared" si="189"/>
        <v/>
      </c>
      <c r="E12193" t="s">
        <v>58</v>
      </c>
    </row>
    <row r="12194" spans="1:5" ht="15.75" outlineLevel="2" x14ac:dyDescent="0.25">
      <c r="A12194" s="17">
        <v>44316</v>
      </c>
      <c r="B12194" t="s">
        <v>43</v>
      </c>
      <c r="C12194" s="2">
        <v>31.97</v>
      </c>
      <c r="D12194" s="21" t="str">
        <f t="shared" si="189"/>
        <v/>
      </c>
      <c r="E12194" t="s">
        <v>58</v>
      </c>
    </row>
    <row r="12195" spans="1:5" ht="15.75" outlineLevel="2" x14ac:dyDescent="0.25">
      <c r="A12195" s="17">
        <v>44316</v>
      </c>
      <c r="B12195" t="s">
        <v>43</v>
      </c>
      <c r="C12195" s="2">
        <v>22.25</v>
      </c>
      <c r="D12195" s="21" t="str">
        <f t="shared" si="189"/>
        <v/>
      </c>
      <c r="E12195" t="s">
        <v>58</v>
      </c>
    </row>
    <row r="12196" spans="1:5" ht="15.75" outlineLevel="2" x14ac:dyDescent="0.25">
      <c r="A12196" s="17">
        <v>44316</v>
      </c>
      <c r="B12196" t="s">
        <v>43</v>
      </c>
      <c r="C12196" s="2">
        <v>215.25</v>
      </c>
      <c r="D12196" s="21" t="str">
        <f t="shared" si="189"/>
        <v/>
      </c>
      <c r="E12196" t="s">
        <v>58</v>
      </c>
    </row>
    <row r="12197" spans="1:5" ht="15.75" outlineLevel="2" x14ac:dyDescent="0.25">
      <c r="A12197" s="17">
        <v>44316</v>
      </c>
      <c r="B12197" t="s">
        <v>43</v>
      </c>
      <c r="C12197" s="2">
        <v>10.97</v>
      </c>
      <c r="D12197" s="21" t="str">
        <f t="shared" si="189"/>
        <v/>
      </c>
      <c r="E12197" t="s">
        <v>58</v>
      </c>
    </row>
    <row r="12198" spans="1:5" ht="15.75" outlineLevel="2" x14ac:dyDescent="0.25">
      <c r="A12198" s="17">
        <v>44316</v>
      </c>
      <c r="B12198" t="s">
        <v>43</v>
      </c>
      <c r="C12198" s="2">
        <v>15.36</v>
      </c>
      <c r="D12198" s="21" t="str">
        <f t="shared" si="189"/>
        <v/>
      </c>
      <c r="E12198" t="s">
        <v>58</v>
      </c>
    </row>
    <row r="12199" spans="1:5" ht="15.75" outlineLevel="2" x14ac:dyDescent="0.25">
      <c r="A12199" s="17">
        <v>44316</v>
      </c>
      <c r="B12199" t="s">
        <v>43</v>
      </c>
      <c r="C12199" s="2">
        <v>40.200000000000003</v>
      </c>
      <c r="D12199" s="21" t="str">
        <f t="shared" si="189"/>
        <v/>
      </c>
      <c r="E12199" t="s">
        <v>58</v>
      </c>
    </row>
    <row r="12200" spans="1:5" ht="15.75" outlineLevel="2" x14ac:dyDescent="0.25">
      <c r="A12200" s="17">
        <v>44316</v>
      </c>
      <c r="B12200" t="s">
        <v>43</v>
      </c>
      <c r="C12200" s="2">
        <v>39.979999999999997</v>
      </c>
      <c r="D12200" s="21" t="str">
        <f t="shared" si="189"/>
        <v/>
      </c>
      <c r="E12200" t="s">
        <v>58</v>
      </c>
    </row>
    <row r="12201" spans="1:5" ht="15.75" outlineLevel="2" x14ac:dyDescent="0.25">
      <c r="A12201" s="17">
        <v>44316</v>
      </c>
      <c r="B12201" t="s">
        <v>43</v>
      </c>
      <c r="C12201" s="2">
        <v>122.56</v>
      </c>
      <c r="D12201" s="21" t="str">
        <f t="shared" si="189"/>
        <v/>
      </c>
      <c r="E12201" t="s">
        <v>58</v>
      </c>
    </row>
    <row r="12202" spans="1:5" ht="15.75" outlineLevel="2" x14ac:dyDescent="0.25">
      <c r="A12202" s="17">
        <v>44316</v>
      </c>
      <c r="B12202" t="s">
        <v>43</v>
      </c>
      <c r="C12202" s="2">
        <v>22.49</v>
      </c>
      <c r="D12202" s="21" t="str">
        <f t="shared" si="189"/>
        <v/>
      </c>
      <c r="E12202" t="s">
        <v>58</v>
      </c>
    </row>
    <row r="12203" spans="1:5" ht="15.75" outlineLevel="2" x14ac:dyDescent="0.25">
      <c r="A12203" s="17">
        <v>44316</v>
      </c>
      <c r="B12203" t="s">
        <v>43</v>
      </c>
      <c r="C12203" s="2">
        <v>53.94</v>
      </c>
      <c r="D12203" s="21" t="str">
        <f t="shared" si="189"/>
        <v/>
      </c>
      <c r="E12203" t="s">
        <v>58</v>
      </c>
    </row>
    <row r="12204" spans="1:5" ht="15.75" outlineLevel="2" x14ac:dyDescent="0.25">
      <c r="A12204" s="17">
        <v>44316</v>
      </c>
      <c r="B12204" t="s">
        <v>43</v>
      </c>
      <c r="C12204" s="2">
        <v>16.989999999999998</v>
      </c>
      <c r="D12204" s="21" t="str">
        <f t="shared" si="189"/>
        <v/>
      </c>
      <c r="E12204" t="s">
        <v>58</v>
      </c>
    </row>
    <row r="12205" spans="1:5" ht="15.75" outlineLevel="2" x14ac:dyDescent="0.25">
      <c r="A12205" s="17">
        <v>44316</v>
      </c>
      <c r="B12205" t="s">
        <v>43</v>
      </c>
      <c r="C12205" s="2">
        <v>22.47</v>
      </c>
      <c r="D12205" s="21" t="str">
        <f t="shared" si="189"/>
        <v/>
      </c>
      <c r="E12205" t="s">
        <v>58</v>
      </c>
    </row>
    <row r="12206" spans="1:5" ht="15.75" outlineLevel="2" x14ac:dyDescent="0.25">
      <c r="A12206" s="17">
        <v>44316</v>
      </c>
      <c r="B12206" t="s">
        <v>43</v>
      </c>
      <c r="C12206" s="2">
        <v>141.6</v>
      </c>
      <c r="D12206" s="21" t="str">
        <f t="shared" si="189"/>
        <v/>
      </c>
      <c r="E12206" t="s">
        <v>58</v>
      </c>
    </row>
    <row r="12207" spans="1:5" ht="15.75" outlineLevel="2" x14ac:dyDescent="0.25">
      <c r="A12207" s="17">
        <v>44316</v>
      </c>
      <c r="B12207" t="s">
        <v>43</v>
      </c>
      <c r="C12207" s="2">
        <v>55</v>
      </c>
      <c r="D12207" s="21" t="str">
        <f t="shared" si="189"/>
        <v/>
      </c>
      <c r="E12207" t="s">
        <v>75</v>
      </c>
    </row>
    <row r="12208" spans="1:5" ht="15.75" outlineLevel="2" x14ac:dyDescent="0.25">
      <c r="A12208" s="17">
        <v>44316</v>
      </c>
      <c r="B12208" t="s">
        <v>43</v>
      </c>
      <c r="C12208" s="2">
        <v>2.06</v>
      </c>
      <c r="D12208" s="21" t="str">
        <f t="shared" si="189"/>
        <v/>
      </c>
      <c r="E12208" t="s">
        <v>58</v>
      </c>
    </row>
    <row r="12209" spans="1:5" ht="15.75" outlineLevel="2" x14ac:dyDescent="0.25">
      <c r="A12209" s="17">
        <v>44316</v>
      </c>
      <c r="B12209" t="s">
        <v>43</v>
      </c>
      <c r="C12209" s="2">
        <v>180.59</v>
      </c>
      <c r="D12209" s="21" t="str">
        <f t="shared" si="189"/>
        <v/>
      </c>
      <c r="E12209" t="s">
        <v>58</v>
      </c>
    </row>
    <row r="12210" spans="1:5" ht="15.75" outlineLevel="2" x14ac:dyDescent="0.25">
      <c r="A12210" s="17">
        <v>44316</v>
      </c>
      <c r="B12210" t="s">
        <v>43</v>
      </c>
      <c r="C12210" s="2">
        <v>33.4</v>
      </c>
      <c r="D12210" s="21" t="str">
        <f t="shared" si="189"/>
        <v/>
      </c>
      <c r="E12210" t="s">
        <v>58</v>
      </c>
    </row>
    <row r="12211" spans="1:5" ht="15.75" outlineLevel="2" x14ac:dyDescent="0.25">
      <c r="A12211" s="17">
        <v>44316</v>
      </c>
      <c r="B12211" t="s">
        <v>43</v>
      </c>
      <c r="C12211" s="2">
        <v>176.68</v>
      </c>
      <c r="D12211" s="21" t="str">
        <f t="shared" si="189"/>
        <v/>
      </c>
      <c r="E12211" t="s">
        <v>58</v>
      </c>
    </row>
    <row r="12212" spans="1:5" ht="15.75" outlineLevel="2" x14ac:dyDescent="0.25">
      <c r="A12212" s="17">
        <v>44316</v>
      </c>
      <c r="B12212" t="s">
        <v>43</v>
      </c>
      <c r="C12212" s="2">
        <v>317.56</v>
      </c>
      <c r="D12212" s="21" t="str">
        <f t="shared" si="189"/>
        <v/>
      </c>
      <c r="E12212" t="s">
        <v>58</v>
      </c>
    </row>
    <row r="12213" spans="1:5" ht="15.75" outlineLevel="2" x14ac:dyDescent="0.25">
      <c r="A12213" s="17">
        <v>44316</v>
      </c>
      <c r="B12213" t="s">
        <v>43</v>
      </c>
      <c r="C12213" s="2">
        <v>11.49</v>
      </c>
      <c r="D12213" s="21" t="str">
        <f t="shared" si="189"/>
        <v/>
      </c>
      <c r="E12213" t="s">
        <v>58</v>
      </c>
    </row>
    <row r="12214" spans="1:5" ht="15.75" outlineLevel="2" x14ac:dyDescent="0.25">
      <c r="A12214" s="17">
        <v>44316</v>
      </c>
      <c r="B12214" t="s">
        <v>43</v>
      </c>
      <c r="C12214" s="2">
        <v>5.99</v>
      </c>
      <c r="D12214" s="21" t="str">
        <f t="shared" si="189"/>
        <v/>
      </c>
      <c r="E12214" t="s">
        <v>58</v>
      </c>
    </row>
    <row r="12215" spans="1:5" ht="15.75" outlineLevel="2" x14ac:dyDescent="0.25">
      <c r="A12215" s="17">
        <v>44316</v>
      </c>
      <c r="B12215" t="s">
        <v>43</v>
      </c>
      <c r="C12215" s="2">
        <v>27.66</v>
      </c>
      <c r="D12215" s="21" t="str">
        <f t="shared" si="189"/>
        <v/>
      </c>
      <c r="E12215" t="s">
        <v>58</v>
      </c>
    </row>
    <row r="12216" spans="1:5" ht="15.75" outlineLevel="2" x14ac:dyDescent="0.25">
      <c r="A12216" s="17">
        <v>44316</v>
      </c>
      <c r="B12216" t="s">
        <v>43</v>
      </c>
      <c r="C12216" s="2">
        <v>11.78</v>
      </c>
      <c r="D12216" s="21" t="str">
        <f t="shared" si="189"/>
        <v/>
      </c>
      <c r="E12216" t="s">
        <v>58</v>
      </c>
    </row>
    <row r="12217" spans="1:5" ht="15.75" outlineLevel="2" x14ac:dyDescent="0.25">
      <c r="A12217" s="17">
        <v>44316</v>
      </c>
      <c r="B12217" t="s">
        <v>43</v>
      </c>
      <c r="C12217" s="2">
        <v>128.09</v>
      </c>
      <c r="D12217" s="21" t="str">
        <f t="shared" si="189"/>
        <v/>
      </c>
      <c r="E12217" t="s">
        <v>58</v>
      </c>
    </row>
    <row r="12218" spans="1:5" ht="15.75" outlineLevel="2" x14ac:dyDescent="0.25">
      <c r="A12218" s="17">
        <v>44316</v>
      </c>
      <c r="B12218" t="s">
        <v>43</v>
      </c>
      <c r="C12218" s="2">
        <v>43.78</v>
      </c>
      <c r="D12218" s="21" t="str">
        <f t="shared" si="189"/>
        <v/>
      </c>
      <c r="E12218" t="s">
        <v>58</v>
      </c>
    </row>
    <row r="12219" spans="1:5" ht="15.75" outlineLevel="2" x14ac:dyDescent="0.25">
      <c r="A12219" s="17">
        <v>44316</v>
      </c>
      <c r="B12219" t="s">
        <v>43</v>
      </c>
      <c r="C12219" s="2">
        <v>26.38</v>
      </c>
      <c r="D12219" s="21" t="str">
        <f t="shared" si="189"/>
        <v/>
      </c>
      <c r="E12219" t="s">
        <v>58</v>
      </c>
    </row>
    <row r="12220" spans="1:5" ht="15.75" outlineLevel="2" x14ac:dyDescent="0.25">
      <c r="A12220" s="17">
        <v>44316</v>
      </c>
      <c r="B12220" t="s">
        <v>43</v>
      </c>
      <c r="C12220" s="2">
        <v>35.979999999999997</v>
      </c>
      <c r="D12220" s="21" t="str">
        <f t="shared" si="189"/>
        <v/>
      </c>
      <c r="E12220" t="s">
        <v>58</v>
      </c>
    </row>
    <row r="12221" spans="1:5" ht="15.75" outlineLevel="2" x14ac:dyDescent="0.25">
      <c r="A12221" s="17">
        <v>44316</v>
      </c>
      <c r="B12221" t="s">
        <v>43</v>
      </c>
      <c r="C12221" s="2">
        <v>163.86</v>
      </c>
      <c r="D12221" s="21" t="str">
        <f t="shared" si="189"/>
        <v/>
      </c>
      <c r="E12221" t="s">
        <v>58</v>
      </c>
    </row>
    <row r="12222" spans="1:5" ht="15.75" outlineLevel="2" x14ac:dyDescent="0.25">
      <c r="A12222" s="17">
        <v>44316</v>
      </c>
      <c r="B12222" t="s">
        <v>43</v>
      </c>
      <c r="C12222" s="2">
        <v>34.869999999999997</v>
      </c>
      <c r="D12222" s="21" t="str">
        <f t="shared" ref="D12222:D12285" si="190">IF(E12222="","TOTAL","")</f>
        <v/>
      </c>
      <c r="E12222" t="s">
        <v>58</v>
      </c>
    </row>
    <row r="12223" spans="1:5" ht="15.75" outlineLevel="2" x14ac:dyDescent="0.25">
      <c r="A12223" s="17">
        <v>44316</v>
      </c>
      <c r="B12223" t="s">
        <v>43</v>
      </c>
      <c r="C12223" s="2">
        <v>15.09</v>
      </c>
      <c r="D12223" s="21" t="str">
        <f t="shared" si="190"/>
        <v/>
      </c>
      <c r="E12223" t="s">
        <v>58</v>
      </c>
    </row>
    <row r="12224" spans="1:5" ht="15.75" outlineLevel="2" x14ac:dyDescent="0.25">
      <c r="A12224" s="17">
        <v>44316</v>
      </c>
      <c r="B12224" t="s">
        <v>43</v>
      </c>
      <c r="C12224" s="2">
        <v>113.66</v>
      </c>
      <c r="D12224" s="21" t="str">
        <f t="shared" si="190"/>
        <v/>
      </c>
      <c r="E12224" t="s">
        <v>58</v>
      </c>
    </row>
    <row r="12225" spans="1:5" ht="15.75" outlineLevel="2" x14ac:dyDescent="0.25">
      <c r="A12225" s="17">
        <v>44316</v>
      </c>
      <c r="B12225" t="s">
        <v>43</v>
      </c>
      <c r="C12225" s="2">
        <v>61.13</v>
      </c>
      <c r="D12225" s="21" t="str">
        <f t="shared" si="190"/>
        <v/>
      </c>
      <c r="E12225" t="s">
        <v>58</v>
      </c>
    </row>
    <row r="12226" spans="1:5" ht="15.75" outlineLevel="2" x14ac:dyDescent="0.25">
      <c r="A12226" s="17">
        <v>44316</v>
      </c>
      <c r="B12226" t="s">
        <v>43</v>
      </c>
      <c r="C12226" s="2">
        <v>149.31</v>
      </c>
      <c r="D12226" s="21" t="str">
        <f t="shared" si="190"/>
        <v/>
      </c>
      <c r="E12226" t="s">
        <v>58</v>
      </c>
    </row>
    <row r="12227" spans="1:5" ht="15.75" outlineLevel="2" x14ac:dyDescent="0.25">
      <c r="A12227" s="17">
        <v>44316</v>
      </c>
      <c r="B12227" t="s">
        <v>43</v>
      </c>
      <c r="C12227" s="2">
        <v>180.2</v>
      </c>
      <c r="D12227" s="21" t="str">
        <f t="shared" si="190"/>
        <v/>
      </c>
      <c r="E12227" t="s">
        <v>58</v>
      </c>
    </row>
    <row r="12228" spans="1:5" ht="15.75" outlineLevel="2" x14ac:dyDescent="0.25">
      <c r="A12228" s="17">
        <v>44316</v>
      </c>
      <c r="B12228" t="s">
        <v>43</v>
      </c>
      <c r="C12228" s="2">
        <v>707.31</v>
      </c>
      <c r="D12228" s="21" t="str">
        <f t="shared" si="190"/>
        <v/>
      </c>
      <c r="E12228" t="s">
        <v>58</v>
      </c>
    </row>
    <row r="12229" spans="1:5" ht="15.75" outlineLevel="2" x14ac:dyDescent="0.25">
      <c r="A12229" s="17">
        <v>44316</v>
      </c>
      <c r="B12229" t="s">
        <v>43</v>
      </c>
      <c r="C12229" s="2">
        <v>201.94</v>
      </c>
      <c r="D12229" s="21" t="str">
        <f t="shared" si="190"/>
        <v/>
      </c>
      <c r="E12229" t="s">
        <v>58</v>
      </c>
    </row>
    <row r="12230" spans="1:5" ht="15.75" outlineLevel="2" x14ac:dyDescent="0.25">
      <c r="A12230" s="17">
        <v>44316</v>
      </c>
      <c r="B12230" t="s">
        <v>43</v>
      </c>
      <c r="C12230" s="2">
        <v>4.99</v>
      </c>
      <c r="D12230" s="21" t="str">
        <f t="shared" si="190"/>
        <v/>
      </c>
      <c r="E12230" t="s">
        <v>58</v>
      </c>
    </row>
    <row r="12231" spans="1:5" ht="15.75" outlineLevel="2" x14ac:dyDescent="0.25">
      <c r="A12231" s="17">
        <v>44316</v>
      </c>
      <c r="B12231" t="s">
        <v>43</v>
      </c>
      <c r="C12231" s="2">
        <v>38.56</v>
      </c>
      <c r="D12231" s="21" t="str">
        <f t="shared" si="190"/>
        <v/>
      </c>
      <c r="E12231" t="s">
        <v>58</v>
      </c>
    </row>
    <row r="12232" spans="1:5" ht="15.75" outlineLevel="2" x14ac:dyDescent="0.25">
      <c r="A12232" s="17">
        <v>44316</v>
      </c>
      <c r="B12232" t="s">
        <v>43</v>
      </c>
      <c r="C12232" s="2">
        <v>19.72</v>
      </c>
      <c r="D12232" s="21" t="str">
        <f t="shared" si="190"/>
        <v/>
      </c>
      <c r="E12232" t="s">
        <v>58</v>
      </c>
    </row>
    <row r="12233" spans="1:5" ht="15.75" outlineLevel="2" x14ac:dyDescent="0.25">
      <c r="A12233" s="17">
        <v>44316</v>
      </c>
      <c r="B12233" t="s">
        <v>43</v>
      </c>
      <c r="C12233" s="2">
        <v>73.180000000000007</v>
      </c>
      <c r="D12233" s="21" t="str">
        <f t="shared" si="190"/>
        <v/>
      </c>
      <c r="E12233" t="s">
        <v>58</v>
      </c>
    </row>
    <row r="12234" spans="1:5" ht="15.75" outlineLevel="2" x14ac:dyDescent="0.25">
      <c r="A12234" s="17">
        <v>44316</v>
      </c>
      <c r="B12234" t="s">
        <v>43</v>
      </c>
      <c r="C12234" s="2">
        <v>45.49</v>
      </c>
      <c r="D12234" s="21" t="str">
        <f t="shared" si="190"/>
        <v/>
      </c>
      <c r="E12234" t="s">
        <v>58</v>
      </c>
    </row>
    <row r="12235" spans="1:5" ht="15.75" outlineLevel="2" x14ac:dyDescent="0.25">
      <c r="A12235" s="17">
        <v>44316</v>
      </c>
      <c r="B12235" t="s">
        <v>43</v>
      </c>
      <c r="C12235" s="2">
        <v>67.98</v>
      </c>
      <c r="D12235" s="21" t="str">
        <f t="shared" si="190"/>
        <v/>
      </c>
      <c r="E12235" t="s">
        <v>58</v>
      </c>
    </row>
    <row r="12236" spans="1:5" ht="15.75" outlineLevel="2" x14ac:dyDescent="0.25">
      <c r="A12236" s="17">
        <v>44316</v>
      </c>
      <c r="B12236" t="s">
        <v>43</v>
      </c>
      <c r="C12236" s="2">
        <v>6.88</v>
      </c>
      <c r="D12236" s="21" t="str">
        <f t="shared" si="190"/>
        <v/>
      </c>
      <c r="E12236" t="s">
        <v>58</v>
      </c>
    </row>
    <row r="12237" spans="1:5" ht="15.75" outlineLevel="2" x14ac:dyDescent="0.25">
      <c r="A12237" s="17">
        <v>44316</v>
      </c>
      <c r="B12237" t="s">
        <v>43</v>
      </c>
      <c r="C12237" s="2">
        <v>39.78</v>
      </c>
      <c r="D12237" s="21" t="str">
        <f t="shared" si="190"/>
        <v/>
      </c>
      <c r="E12237" t="s">
        <v>58</v>
      </c>
    </row>
    <row r="12238" spans="1:5" ht="15.75" outlineLevel="2" x14ac:dyDescent="0.25">
      <c r="A12238" s="17">
        <v>44316</v>
      </c>
      <c r="B12238" t="s">
        <v>43</v>
      </c>
      <c r="C12238" s="2">
        <v>85.76</v>
      </c>
      <c r="D12238" s="21" t="str">
        <f t="shared" si="190"/>
        <v/>
      </c>
      <c r="E12238" t="s">
        <v>58</v>
      </c>
    </row>
    <row r="12239" spans="1:5" ht="15.75" outlineLevel="2" x14ac:dyDescent="0.25">
      <c r="A12239" s="17">
        <v>44316</v>
      </c>
      <c r="B12239" t="s">
        <v>43</v>
      </c>
      <c r="C12239" s="2">
        <v>70.489999999999995</v>
      </c>
      <c r="D12239" s="21" t="str">
        <f t="shared" si="190"/>
        <v/>
      </c>
      <c r="E12239" t="s">
        <v>58</v>
      </c>
    </row>
    <row r="12240" spans="1:5" ht="15.75" outlineLevel="2" x14ac:dyDescent="0.25">
      <c r="A12240" s="17">
        <v>44316</v>
      </c>
      <c r="B12240" t="s">
        <v>43</v>
      </c>
      <c r="C12240" s="2">
        <v>55</v>
      </c>
      <c r="D12240" s="21" t="str">
        <f t="shared" si="190"/>
        <v/>
      </c>
      <c r="E12240" t="s">
        <v>75</v>
      </c>
    </row>
    <row r="12241" spans="1:5" ht="15.75" outlineLevel="2" x14ac:dyDescent="0.25">
      <c r="A12241" s="17">
        <v>44316</v>
      </c>
      <c r="B12241" t="s">
        <v>43</v>
      </c>
      <c r="C12241" s="2">
        <v>97.48</v>
      </c>
      <c r="D12241" s="21" t="str">
        <f t="shared" si="190"/>
        <v/>
      </c>
      <c r="E12241" t="s">
        <v>58</v>
      </c>
    </row>
    <row r="12242" spans="1:5" ht="15.75" outlineLevel="2" x14ac:dyDescent="0.25">
      <c r="A12242" s="17">
        <v>44316</v>
      </c>
      <c r="B12242" t="s">
        <v>43</v>
      </c>
      <c r="C12242" s="2">
        <v>6.18</v>
      </c>
      <c r="D12242" s="21" t="str">
        <f t="shared" si="190"/>
        <v/>
      </c>
      <c r="E12242" t="s">
        <v>58</v>
      </c>
    </row>
    <row r="12243" spans="1:5" ht="15.75" outlineLevel="2" x14ac:dyDescent="0.25">
      <c r="A12243" s="17">
        <v>44316</v>
      </c>
      <c r="B12243" t="s">
        <v>43</v>
      </c>
      <c r="C12243" s="2">
        <v>15.4</v>
      </c>
      <c r="D12243" s="21" t="str">
        <f t="shared" si="190"/>
        <v/>
      </c>
      <c r="E12243" t="s">
        <v>58</v>
      </c>
    </row>
    <row r="12244" spans="1:5" ht="15.75" outlineLevel="2" x14ac:dyDescent="0.25">
      <c r="A12244" s="17">
        <v>44316</v>
      </c>
      <c r="B12244" t="s">
        <v>43</v>
      </c>
      <c r="C12244" s="2">
        <v>7.59</v>
      </c>
      <c r="D12244" s="21" t="str">
        <f t="shared" si="190"/>
        <v/>
      </c>
      <c r="E12244" t="s">
        <v>58</v>
      </c>
    </row>
    <row r="12245" spans="1:5" ht="15.75" outlineLevel="2" x14ac:dyDescent="0.25">
      <c r="A12245" s="17">
        <v>44316</v>
      </c>
      <c r="B12245" t="s">
        <v>43</v>
      </c>
      <c r="C12245" s="2">
        <v>28.88</v>
      </c>
      <c r="D12245" s="21" t="str">
        <f t="shared" si="190"/>
        <v/>
      </c>
      <c r="E12245" t="s">
        <v>58</v>
      </c>
    </row>
    <row r="12246" spans="1:5" ht="15.75" outlineLevel="2" x14ac:dyDescent="0.25">
      <c r="A12246" s="17">
        <v>44316</v>
      </c>
      <c r="B12246" t="s">
        <v>43</v>
      </c>
      <c r="C12246" s="2">
        <v>18.98</v>
      </c>
      <c r="D12246" s="21" t="str">
        <f t="shared" si="190"/>
        <v/>
      </c>
      <c r="E12246" t="s">
        <v>58</v>
      </c>
    </row>
    <row r="12247" spans="1:5" ht="15.75" outlineLevel="2" x14ac:dyDescent="0.25">
      <c r="A12247" s="17">
        <v>44316</v>
      </c>
      <c r="B12247" t="s">
        <v>43</v>
      </c>
      <c r="C12247" s="2">
        <v>71.760000000000005</v>
      </c>
      <c r="D12247" s="21" t="str">
        <f t="shared" si="190"/>
        <v/>
      </c>
      <c r="E12247" t="s">
        <v>58</v>
      </c>
    </row>
    <row r="12248" spans="1:5" ht="15.75" outlineLevel="2" x14ac:dyDescent="0.25">
      <c r="A12248" s="17">
        <v>44316</v>
      </c>
      <c r="B12248" t="s">
        <v>43</v>
      </c>
      <c r="C12248" s="2">
        <v>29.97</v>
      </c>
      <c r="D12248" s="21" t="str">
        <f t="shared" si="190"/>
        <v/>
      </c>
      <c r="E12248" t="s">
        <v>58</v>
      </c>
    </row>
    <row r="12249" spans="1:5" ht="15.75" outlineLevel="2" x14ac:dyDescent="0.25">
      <c r="A12249" s="17">
        <v>44316</v>
      </c>
      <c r="B12249" t="s">
        <v>43</v>
      </c>
      <c r="C12249" s="2">
        <v>874.85</v>
      </c>
      <c r="D12249" s="21" t="str">
        <f t="shared" si="190"/>
        <v/>
      </c>
      <c r="E12249" t="s">
        <v>58</v>
      </c>
    </row>
    <row r="12250" spans="1:5" ht="15.75" outlineLevel="2" x14ac:dyDescent="0.25">
      <c r="A12250" s="17">
        <v>44316</v>
      </c>
      <c r="B12250" t="s">
        <v>43</v>
      </c>
      <c r="C12250" s="2">
        <v>1.44</v>
      </c>
      <c r="D12250" s="21" t="str">
        <f t="shared" si="190"/>
        <v/>
      </c>
      <c r="E12250" t="s">
        <v>58</v>
      </c>
    </row>
    <row r="12251" spans="1:5" ht="15.75" outlineLevel="2" x14ac:dyDescent="0.25">
      <c r="A12251" s="17">
        <v>44316</v>
      </c>
      <c r="B12251" t="s">
        <v>43</v>
      </c>
      <c r="C12251" s="2">
        <v>10.76</v>
      </c>
      <c r="D12251" s="21" t="str">
        <f t="shared" si="190"/>
        <v/>
      </c>
      <c r="E12251" t="s">
        <v>58</v>
      </c>
    </row>
    <row r="12252" spans="1:5" ht="15.75" outlineLevel="2" x14ac:dyDescent="0.25">
      <c r="A12252" s="17">
        <v>44316</v>
      </c>
      <c r="B12252" t="s">
        <v>43</v>
      </c>
      <c r="C12252" s="2">
        <v>15.36</v>
      </c>
      <c r="D12252" s="21" t="str">
        <f t="shared" si="190"/>
        <v/>
      </c>
      <c r="E12252" t="s">
        <v>58</v>
      </c>
    </row>
    <row r="12253" spans="1:5" ht="15.75" outlineLevel="2" x14ac:dyDescent="0.25">
      <c r="A12253" s="17">
        <v>44316</v>
      </c>
      <c r="B12253" t="s">
        <v>43</v>
      </c>
      <c r="C12253" s="2">
        <v>94.13</v>
      </c>
      <c r="D12253" s="21" t="str">
        <f t="shared" si="190"/>
        <v/>
      </c>
      <c r="E12253" t="s">
        <v>58</v>
      </c>
    </row>
    <row r="12254" spans="1:5" ht="15.75" outlineLevel="2" x14ac:dyDescent="0.25">
      <c r="A12254" s="17">
        <v>44316</v>
      </c>
      <c r="B12254" t="s">
        <v>43</v>
      </c>
      <c r="C12254" s="2">
        <v>222.5</v>
      </c>
      <c r="D12254" s="21" t="str">
        <f t="shared" si="190"/>
        <v/>
      </c>
      <c r="E12254" t="s">
        <v>58</v>
      </c>
    </row>
    <row r="12255" spans="1:5" ht="15.75" outlineLevel="2" x14ac:dyDescent="0.25">
      <c r="A12255" s="17">
        <v>44316</v>
      </c>
      <c r="B12255" t="s">
        <v>43</v>
      </c>
      <c r="C12255" s="2">
        <v>359.8</v>
      </c>
      <c r="D12255" s="21" t="str">
        <f t="shared" si="190"/>
        <v/>
      </c>
      <c r="E12255" t="s">
        <v>58</v>
      </c>
    </row>
    <row r="12256" spans="1:5" ht="15.75" outlineLevel="2" x14ac:dyDescent="0.25">
      <c r="A12256" s="17">
        <v>44316</v>
      </c>
      <c r="B12256" t="s">
        <v>43</v>
      </c>
      <c r="C12256" s="2">
        <v>50.97</v>
      </c>
      <c r="D12256" s="21" t="str">
        <f t="shared" si="190"/>
        <v/>
      </c>
      <c r="E12256" t="s">
        <v>58</v>
      </c>
    </row>
    <row r="12257" spans="1:5" ht="15.75" outlineLevel="2" x14ac:dyDescent="0.25">
      <c r="A12257" s="17">
        <v>44316</v>
      </c>
      <c r="B12257" t="s">
        <v>43</v>
      </c>
      <c r="C12257" s="2">
        <v>142.36000000000001</v>
      </c>
      <c r="D12257" s="21" t="str">
        <f t="shared" si="190"/>
        <v/>
      </c>
      <c r="E12257" t="s">
        <v>58</v>
      </c>
    </row>
    <row r="12258" spans="1:5" ht="15.75" outlineLevel="2" x14ac:dyDescent="0.25">
      <c r="A12258" s="17">
        <v>44316</v>
      </c>
      <c r="B12258" t="s">
        <v>43</v>
      </c>
      <c r="C12258" s="2">
        <v>23.99</v>
      </c>
      <c r="D12258" s="21" t="str">
        <f t="shared" si="190"/>
        <v/>
      </c>
      <c r="E12258" t="s">
        <v>58</v>
      </c>
    </row>
    <row r="12259" spans="1:5" ht="15.75" outlineLevel="2" x14ac:dyDescent="0.25">
      <c r="A12259" s="17">
        <v>44316</v>
      </c>
      <c r="B12259" t="s">
        <v>43</v>
      </c>
      <c r="C12259" s="2">
        <v>16.68</v>
      </c>
      <c r="D12259" s="21" t="str">
        <f t="shared" si="190"/>
        <v/>
      </c>
      <c r="E12259" t="s">
        <v>58</v>
      </c>
    </row>
    <row r="12260" spans="1:5" ht="15.75" outlineLevel="2" x14ac:dyDescent="0.25">
      <c r="A12260" s="17">
        <v>44316</v>
      </c>
      <c r="B12260" t="s">
        <v>43</v>
      </c>
      <c r="C12260" s="2">
        <v>23.97</v>
      </c>
      <c r="D12260" s="21" t="str">
        <f t="shared" si="190"/>
        <v/>
      </c>
      <c r="E12260" t="s">
        <v>58</v>
      </c>
    </row>
    <row r="12261" spans="1:5" ht="15.75" outlineLevel="2" x14ac:dyDescent="0.25">
      <c r="A12261" s="17">
        <v>44316</v>
      </c>
      <c r="B12261" t="s">
        <v>43</v>
      </c>
      <c r="C12261" s="2">
        <v>13.41</v>
      </c>
      <c r="D12261" s="21" t="str">
        <f t="shared" si="190"/>
        <v/>
      </c>
      <c r="E12261" t="s">
        <v>58</v>
      </c>
    </row>
    <row r="12262" spans="1:5" ht="15.75" outlineLevel="2" x14ac:dyDescent="0.25">
      <c r="A12262" s="17">
        <v>44316</v>
      </c>
      <c r="B12262" t="s">
        <v>43</v>
      </c>
      <c r="C12262" s="2">
        <v>45.02</v>
      </c>
      <c r="D12262" s="21" t="str">
        <f t="shared" si="190"/>
        <v/>
      </c>
      <c r="E12262" t="s">
        <v>58</v>
      </c>
    </row>
    <row r="12263" spans="1:5" ht="15.75" outlineLevel="2" x14ac:dyDescent="0.25">
      <c r="A12263" s="17">
        <v>44316</v>
      </c>
      <c r="B12263" t="s">
        <v>43</v>
      </c>
      <c r="C12263" s="2">
        <v>79.3</v>
      </c>
      <c r="D12263" s="21" t="str">
        <f t="shared" si="190"/>
        <v/>
      </c>
      <c r="E12263" t="s">
        <v>58</v>
      </c>
    </row>
    <row r="12264" spans="1:5" ht="15.75" outlineLevel="2" x14ac:dyDescent="0.25">
      <c r="A12264" s="17">
        <v>44316</v>
      </c>
      <c r="B12264" t="s">
        <v>43</v>
      </c>
      <c r="C12264" s="2">
        <v>22.49</v>
      </c>
      <c r="D12264" s="21" t="str">
        <f t="shared" si="190"/>
        <v/>
      </c>
      <c r="E12264" t="s">
        <v>58</v>
      </c>
    </row>
    <row r="12265" spans="1:5" ht="15.75" outlineLevel="2" x14ac:dyDescent="0.25">
      <c r="A12265" s="17">
        <v>44316</v>
      </c>
      <c r="B12265" t="s">
        <v>43</v>
      </c>
      <c r="C12265" s="2">
        <v>45.18</v>
      </c>
      <c r="D12265" s="21" t="str">
        <f t="shared" si="190"/>
        <v/>
      </c>
      <c r="E12265" t="s">
        <v>58</v>
      </c>
    </row>
    <row r="12266" spans="1:5" ht="15.75" outlineLevel="2" x14ac:dyDescent="0.25">
      <c r="A12266" s="17">
        <v>44316</v>
      </c>
      <c r="B12266" t="s">
        <v>43</v>
      </c>
      <c r="C12266" s="2">
        <v>16.79</v>
      </c>
      <c r="D12266" s="21" t="str">
        <f t="shared" si="190"/>
        <v/>
      </c>
      <c r="E12266" t="s">
        <v>58</v>
      </c>
    </row>
    <row r="12267" spans="1:5" ht="15.75" outlineLevel="2" x14ac:dyDescent="0.25">
      <c r="A12267" s="17">
        <v>44316</v>
      </c>
      <c r="B12267" t="s">
        <v>43</v>
      </c>
      <c r="C12267" s="2">
        <v>158.29</v>
      </c>
      <c r="D12267" s="21" t="str">
        <f t="shared" si="190"/>
        <v/>
      </c>
      <c r="E12267" t="s">
        <v>58</v>
      </c>
    </row>
    <row r="12268" spans="1:5" ht="15.75" outlineLevel="2" x14ac:dyDescent="0.25">
      <c r="A12268" s="17">
        <v>44316</v>
      </c>
      <c r="B12268" t="s">
        <v>43</v>
      </c>
      <c r="C12268" s="2">
        <v>449.91</v>
      </c>
      <c r="D12268" s="21" t="str">
        <f t="shared" si="190"/>
        <v/>
      </c>
      <c r="E12268" t="s">
        <v>58</v>
      </c>
    </row>
    <row r="12269" spans="1:5" ht="15.75" outlineLevel="2" x14ac:dyDescent="0.25">
      <c r="A12269" s="17">
        <v>44316</v>
      </c>
      <c r="B12269" t="s">
        <v>43</v>
      </c>
      <c r="C12269" s="2">
        <v>90.79</v>
      </c>
      <c r="D12269" s="21" t="str">
        <f t="shared" si="190"/>
        <v/>
      </c>
      <c r="E12269" t="s">
        <v>58</v>
      </c>
    </row>
    <row r="12270" spans="1:5" ht="15.75" outlineLevel="2" x14ac:dyDescent="0.25">
      <c r="A12270" s="17">
        <v>44316</v>
      </c>
      <c r="B12270" t="s">
        <v>43</v>
      </c>
      <c r="C12270" s="2">
        <v>104.94</v>
      </c>
      <c r="D12270" s="21" t="str">
        <f t="shared" si="190"/>
        <v/>
      </c>
      <c r="E12270" t="s">
        <v>58</v>
      </c>
    </row>
    <row r="12271" spans="1:5" ht="15.75" outlineLevel="2" x14ac:dyDescent="0.25">
      <c r="A12271" s="17">
        <v>44316</v>
      </c>
      <c r="B12271" t="s">
        <v>43</v>
      </c>
      <c r="C12271" s="2">
        <v>155.94</v>
      </c>
      <c r="D12271" s="21" t="str">
        <f t="shared" si="190"/>
        <v/>
      </c>
      <c r="E12271" t="s">
        <v>58</v>
      </c>
    </row>
    <row r="12272" spans="1:5" ht="15.75" outlineLevel="2" x14ac:dyDescent="0.25">
      <c r="A12272" s="17">
        <v>44316</v>
      </c>
      <c r="B12272" t="s">
        <v>43</v>
      </c>
      <c r="C12272" s="2">
        <v>102.99</v>
      </c>
      <c r="D12272" s="21" t="str">
        <f t="shared" si="190"/>
        <v/>
      </c>
      <c r="E12272" t="s">
        <v>58</v>
      </c>
    </row>
    <row r="12273" spans="1:5" ht="15.75" outlineLevel="2" x14ac:dyDescent="0.25">
      <c r="A12273" s="17">
        <v>44316</v>
      </c>
      <c r="B12273" t="s">
        <v>43</v>
      </c>
      <c r="C12273" s="2">
        <v>59.96</v>
      </c>
      <c r="D12273" s="21" t="str">
        <f t="shared" si="190"/>
        <v/>
      </c>
      <c r="E12273" t="s">
        <v>58</v>
      </c>
    </row>
    <row r="12274" spans="1:5" ht="15.75" outlineLevel="2" x14ac:dyDescent="0.25">
      <c r="A12274" s="17">
        <v>44316</v>
      </c>
      <c r="B12274" t="s">
        <v>43</v>
      </c>
      <c r="C12274" s="2">
        <v>54.99</v>
      </c>
      <c r="D12274" s="21" t="str">
        <f t="shared" si="190"/>
        <v/>
      </c>
      <c r="E12274" t="s">
        <v>58</v>
      </c>
    </row>
    <row r="12275" spans="1:5" ht="15.75" outlineLevel="2" x14ac:dyDescent="0.25">
      <c r="A12275" s="17">
        <v>44316</v>
      </c>
      <c r="B12275" t="s">
        <v>43</v>
      </c>
      <c r="C12275" s="2">
        <v>115.74</v>
      </c>
      <c r="D12275" s="21" t="str">
        <f t="shared" si="190"/>
        <v/>
      </c>
      <c r="E12275" t="s">
        <v>58</v>
      </c>
    </row>
    <row r="12276" spans="1:5" ht="15.75" outlineLevel="2" x14ac:dyDescent="0.25">
      <c r="A12276" s="17">
        <v>44316</v>
      </c>
      <c r="B12276" t="s">
        <v>43</v>
      </c>
      <c r="C12276" s="2">
        <v>25.94</v>
      </c>
      <c r="D12276" s="21" t="str">
        <f t="shared" si="190"/>
        <v/>
      </c>
      <c r="E12276" t="s">
        <v>58</v>
      </c>
    </row>
    <row r="12277" spans="1:5" ht="15.75" outlineLevel="2" x14ac:dyDescent="0.25">
      <c r="A12277" s="17">
        <v>44316</v>
      </c>
      <c r="B12277" t="s">
        <v>43</v>
      </c>
      <c r="C12277" s="2">
        <v>111.25</v>
      </c>
      <c r="D12277" s="21" t="str">
        <f t="shared" si="190"/>
        <v/>
      </c>
      <c r="E12277" t="s">
        <v>58</v>
      </c>
    </row>
    <row r="12278" spans="1:5" ht="15.75" outlineLevel="2" x14ac:dyDescent="0.25">
      <c r="A12278" s="17">
        <v>44316</v>
      </c>
      <c r="B12278" t="s">
        <v>43</v>
      </c>
      <c r="C12278" s="2">
        <v>799.84</v>
      </c>
      <c r="D12278" s="21" t="str">
        <f t="shared" si="190"/>
        <v/>
      </c>
      <c r="E12278" t="s">
        <v>58</v>
      </c>
    </row>
    <row r="12279" spans="1:5" ht="15.75" outlineLevel="2" x14ac:dyDescent="0.25">
      <c r="A12279" s="17">
        <v>44316</v>
      </c>
      <c r="B12279" t="s">
        <v>43</v>
      </c>
      <c r="C12279" s="2">
        <v>141.32</v>
      </c>
      <c r="D12279" s="21" t="str">
        <f t="shared" si="190"/>
        <v/>
      </c>
      <c r="E12279" t="s">
        <v>58</v>
      </c>
    </row>
    <row r="12280" spans="1:5" ht="15.75" outlineLevel="2" x14ac:dyDescent="0.25">
      <c r="A12280" s="17">
        <v>44316</v>
      </c>
      <c r="B12280" t="s">
        <v>43</v>
      </c>
      <c r="C12280" s="2">
        <v>11.99</v>
      </c>
      <c r="D12280" s="21" t="str">
        <f t="shared" si="190"/>
        <v/>
      </c>
      <c r="E12280" t="s">
        <v>58</v>
      </c>
    </row>
    <row r="12281" spans="1:5" ht="15.75" outlineLevel="2" x14ac:dyDescent="0.25">
      <c r="A12281" s="17">
        <v>44316</v>
      </c>
      <c r="B12281" t="s">
        <v>43</v>
      </c>
      <c r="C12281" s="2">
        <v>1.6</v>
      </c>
      <c r="D12281" s="21" t="str">
        <f t="shared" si="190"/>
        <v/>
      </c>
      <c r="E12281" t="s">
        <v>58</v>
      </c>
    </row>
    <row r="12282" spans="1:5" ht="15.75" outlineLevel="2" x14ac:dyDescent="0.25">
      <c r="A12282" s="17">
        <v>44316</v>
      </c>
      <c r="B12282" t="s">
        <v>43</v>
      </c>
      <c r="C12282" s="2">
        <v>5.4</v>
      </c>
      <c r="D12282" s="21" t="str">
        <f t="shared" si="190"/>
        <v/>
      </c>
      <c r="E12282" t="s">
        <v>58</v>
      </c>
    </row>
    <row r="12283" spans="1:5" ht="15.75" outlineLevel="2" x14ac:dyDescent="0.25">
      <c r="A12283" s="17">
        <v>44316</v>
      </c>
      <c r="B12283" t="s">
        <v>43</v>
      </c>
      <c r="C12283" s="2">
        <v>24.63</v>
      </c>
      <c r="D12283" s="21" t="str">
        <f t="shared" si="190"/>
        <v/>
      </c>
      <c r="E12283" t="s">
        <v>58</v>
      </c>
    </row>
    <row r="12284" spans="1:5" ht="15.75" outlineLevel="2" x14ac:dyDescent="0.25">
      <c r="A12284" s="17">
        <v>44316</v>
      </c>
      <c r="B12284" t="s">
        <v>43</v>
      </c>
      <c r="C12284" s="2">
        <v>198.79</v>
      </c>
      <c r="D12284" s="21" t="str">
        <f t="shared" si="190"/>
        <v/>
      </c>
      <c r="E12284" t="s">
        <v>58</v>
      </c>
    </row>
    <row r="12285" spans="1:5" ht="15.75" outlineLevel="2" x14ac:dyDescent="0.25">
      <c r="A12285" s="17">
        <v>44316</v>
      </c>
      <c r="B12285" t="s">
        <v>43</v>
      </c>
      <c r="C12285" s="2">
        <v>10.39</v>
      </c>
      <c r="D12285" s="21" t="str">
        <f t="shared" si="190"/>
        <v/>
      </c>
      <c r="E12285" t="s">
        <v>58</v>
      </c>
    </row>
    <row r="12286" spans="1:5" ht="15.75" outlineLevel="2" x14ac:dyDescent="0.25">
      <c r="A12286" s="17">
        <v>44316</v>
      </c>
      <c r="B12286" t="s">
        <v>43</v>
      </c>
      <c r="C12286" s="2">
        <v>19.18</v>
      </c>
      <c r="D12286" s="21" t="str">
        <f t="shared" ref="D12286:D12349" si="191">IF(E12286="","TOTAL","")</f>
        <v/>
      </c>
      <c r="E12286" t="s">
        <v>58</v>
      </c>
    </row>
    <row r="12287" spans="1:5" ht="15.75" outlineLevel="2" x14ac:dyDescent="0.25">
      <c r="A12287" s="17">
        <v>44316</v>
      </c>
      <c r="B12287" t="s">
        <v>43</v>
      </c>
      <c r="C12287" s="2">
        <v>12</v>
      </c>
      <c r="D12287" s="21" t="str">
        <f t="shared" si="191"/>
        <v/>
      </c>
      <c r="E12287" t="s">
        <v>58</v>
      </c>
    </row>
    <row r="12288" spans="1:5" ht="15.75" outlineLevel="2" x14ac:dyDescent="0.25">
      <c r="A12288" s="17">
        <v>44316</v>
      </c>
      <c r="B12288" t="s">
        <v>43</v>
      </c>
      <c r="C12288" s="2">
        <v>29.85</v>
      </c>
      <c r="D12288" s="21" t="str">
        <f t="shared" si="191"/>
        <v/>
      </c>
      <c r="E12288" t="s">
        <v>58</v>
      </c>
    </row>
    <row r="12289" spans="1:5" ht="15.75" outlineLevel="2" x14ac:dyDescent="0.25">
      <c r="A12289" s="17">
        <v>44316</v>
      </c>
      <c r="B12289" t="s">
        <v>43</v>
      </c>
      <c r="C12289" s="2">
        <v>302.10000000000002</v>
      </c>
      <c r="D12289" s="21" t="str">
        <f t="shared" si="191"/>
        <v/>
      </c>
      <c r="E12289" t="s">
        <v>58</v>
      </c>
    </row>
    <row r="12290" spans="1:5" ht="15.75" outlineLevel="2" x14ac:dyDescent="0.25">
      <c r="A12290" s="17">
        <v>44316</v>
      </c>
      <c r="B12290" t="s">
        <v>43</v>
      </c>
      <c r="C12290" s="2">
        <v>13.02</v>
      </c>
      <c r="D12290" s="21" t="str">
        <f t="shared" si="191"/>
        <v/>
      </c>
      <c r="E12290" t="s">
        <v>58</v>
      </c>
    </row>
    <row r="12291" spans="1:5" ht="15.75" outlineLevel="2" x14ac:dyDescent="0.25">
      <c r="A12291" s="17">
        <v>44316</v>
      </c>
      <c r="B12291" t="s">
        <v>43</v>
      </c>
      <c r="C12291" s="2">
        <v>33.96</v>
      </c>
      <c r="D12291" s="21" t="str">
        <f t="shared" si="191"/>
        <v/>
      </c>
      <c r="E12291" t="s">
        <v>58</v>
      </c>
    </row>
    <row r="12292" spans="1:5" ht="15.75" outlineLevel="2" x14ac:dyDescent="0.25">
      <c r="A12292" s="17">
        <v>44316</v>
      </c>
      <c r="B12292" t="s">
        <v>43</v>
      </c>
      <c r="C12292" s="2">
        <v>42.18</v>
      </c>
      <c r="D12292" s="21" t="str">
        <f t="shared" si="191"/>
        <v/>
      </c>
      <c r="E12292" t="s">
        <v>58</v>
      </c>
    </row>
    <row r="12293" spans="1:5" ht="15.75" outlineLevel="2" x14ac:dyDescent="0.25">
      <c r="A12293" s="17">
        <v>44316</v>
      </c>
      <c r="B12293" t="s">
        <v>43</v>
      </c>
      <c r="C12293" s="2">
        <v>134.77000000000001</v>
      </c>
      <c r="D12293" s="21" t="str">
        <f t="shared" si="191"/>
        <v/>
      </c>
      <c r="E12293" t="s">
        <v>58</v>
      </c>
    </row>
    <row r="12294" spans="1:5" ht="15.75" outlineLevel="2" x14ac:dyDescent="0.25">
      <c r="A12294" s="17">
        <v>44316</v>
      </c>
      <c r="B12294" t="s">
        <v>43</v>
      </c>
      <c r="C12294" s="2">
        <v>5.22</v>
      </c>
      <c r="D12294" s="21" t="str">
        <f t="shared" si="191"/>
        <v/>
      </c>
      <c r="E12294" t="s">
        <v>58</v>
      </c>
    </row>
    <row r="12295" spans="1:5" ht="15.75" outlineLevel="2" x14ac:dyDescent="0.25">
      <c r="A12295" s="17">
        <v>44316</v>
      </c>
      <c r="B12295" t="s">
        <v>43</v>
      </c>
      <c r="C12295" s="2">
        <v>29.99</v>
      </c>
      <c r="D12295" s="21" t="str">
        <f t="shared" si="191"/>
        <v/>
      </c>
      <c r="E12295" t="s">
        <v>58</v>
      </c>
    </row>
    <row r="12296" spans="1:5" ht="15.75" outlineLevel="2" x14ac:dyDescent="0.25">
      <c r="A12296" s="17">
        <v>44316</v>
      </c>
      <c r="B12296" t="s">
        <v>43</v>
      </c>
      <c r="C12296" s="2">
        <v>265.52</v>
      </c>
      <c r="D12296" s="21" t="str">
        <f t="shared" si="191"/>
        <v/>
      </c>
      <c r="E12296" t="s">
        <v>58</v>
      </c>
    </row>
    <row r="12297" spans="1:5" ht="15.75" outlineLevel="2" x14ac:dyDescent="0.25">
      <c r="A12297" s="17">
        <v>44316</v>
      </c>
      <c r="B12297" t="s">
        <v>43</v>
      </c>
      <c r="C12297" s="2">
        <v>9.6</v>
      </c>
      <c r="D12297" s="21" t="str">
        <f t="shared" si="191"/>
        <v/>
      </c>
      <c r="E12297" t="s">
        <v>58</v>
      </c>
    </row>
    <row r="12298" spans="1:5" ht="15.75" outlineLevel="2" x14ac:dyDescent="0.25">
      <c r="A12298" s="17">
        <v>44316</v>
      </c>
      <c r="B12298" t="s">
        <v>43</v>
      </c>
      <c r="C12298" s="2">
        <v>30.97</v>
      </c>
      <c r="D12298" s="21" t="str">
        <f t="shared" si="191"/>
        <v/>
      </c>
      <c r="E12298" t="s">
        <v>58</v>
      </c>
    </row>
    <row r="12299" spans="1:5" ht="15.75" outlineLevel="2" x14ac:dyDescent="0.25">
      <c r="A12299" s="17">
        <v>44316</v>
      </c>
      <c r="B12299" t="s">
        <v>43</v>
      </c>
      <c r="C12299" s="2">
        <v>31.96</v>
      </c>
      <c r="D12299" s="21" t="str">
        <f t="shared" si="191"/>
        <v/>
      </c>
      <c r="E12299" t="s">
        <v>58</v>
      </c>
    </row>
    <row r="12300" spans="1:5" ht="15.75" outlineLevel="2" x14ac:dyDescent="0.25">
      <c r="A12300" s="17">
        <v>44316</v>
      </c>
      <c r="B12300" t="s">
        <v>43</v>
      </c>
      <c r="C12300" s="2">
        <v>20.88</v>
      </c>
      <c r="D12300" s="21" t="str">
        <f t="shared" si="191"/>
        <v/>
      </c>
      <c r="E12300" t="s">
        <v>58</v>
      </c>
    </row>
    <row r="12301" spans="1:5" ht="15.75" outlineLevel="2" x14ac:dyDescent="0.25">
      <c r="A12301" s="17">
        <v>44316</v>
      </c>
      <c r="B12301" t="s">
        <v>43</v>
      </c>
      <c r="C12301" s="2">
        <v>111.99</v>
      </c>
      <c r="D12301" s="21" t="str">
        <f t="shared" si="191"/>
        <v/>
      </c>
      <c r="E12301" t="s">
        <v>58</v>
      </c>
    </row>
    <row r="12302" spans="1:5" ht="15.75" outlineLevel="2" x14ac:dyDescent="0.25">
      <c r="A12302" s="17">
        <v>44316</v>
      </c>
      <c r="B12302" t="s">
        <v>43</v>
      </c>
      <c r="C12302" s="2">
        <v>23.07</v>
      </c>
      <c r="D12302" s="21" t="str">
        <f t="shared" si="191"/>
        <v/>
      </c>
      <c r="E12302" t="s">
        <v>58</v>
      </c>
    </row>
    <row r="12303" spans="1:5" ht="15.75" outlineLevel="2" x14ac:dyDescent="0.25">
      <c r="A12303" s="17">
        <v>44316</v>
      </c>
      <c r="B12303" t="s">
        <v>43</v>
      </c>
      <c r="C12303" s="2">
        <v>151.99</v>
      </c>
      <c r="D12303" s="21" t="str">
        <f t="shared" si="191"/>
        <v/>
      </c>
      <c r="E12303" t="s">
        <v>58</v>
      </c>
    </row>
    <row r="12304" spans="1:5" ht="15.75" outlineLevel="2" x14ac:dyDescent="0.25">
      <c r="A12304" s="17">
        <v>44316</v>
      </c>
      <c r="B12304" t="s">
        <v>43</v>
      </c>
      <c r="C12304" s="2">
        <v>58.64</v>
      </c>
      <c r="D12304" s="21" t="str">
        <f t="shared" si="191"/>
        <v/>
      </c>
      <c r="E12304" t="s">
        <v>58</v>
      </c>
    </row>
    <row r="12305" spans="1:5" ht="15.75" outlineLevel="2" x14ac:dyDescent="0.25">
      <c r="A12305" s="17">
        <v>44316</v>
      </c>
      <c r="B12305" t="s">
        <v>43</v>
      </c>
      <c r="C12305" s="2">
        <v>30.99</v>
      </c>
      <c r="D12305" s="21" t="str">
        <f t="shared" si="191"/>
        <v/>
      </c>
      <c r="E12305" t="s">
        <v>58</v>
      </c>
    </row>
    <row r="12306" spans="1:5" ht="15.75" outlineLevel="2" x14ac:dyDescent="0.25">
      <c r="A12306" s="17">
        <v>44316</v>
      </c>
      <c r="B12306" t="s">
        <v>43</v>
      </c>
      <c r="C12306" s="2">
        <v>120.25</v>
      </c>
      <c r="D12306" s="21" t="str">
        <f t="shared" si="191"/>
        <v/>
      </c>
      <c r="E12306" t="s">
        <v>58</v>
      </c>
    </row>
    <row r="12307" spans="1:5" ht="15.75" outlineLevel="2" x14ac:dyDescent="0.25">
      <c r="A12307" s="17">
        <v>44316</v>
      </c>
      <c r="B12307" t="s">
        <v>43</v>
      </c>
      <c r="C12307" s="2">
        <v>61.16</v>
      </c>
      <c r="D12307" s="21" t="str">
        <f t="shared" si="191"/>
        <v/>
      </c>
      <c r="E12307" t="s">
        <v>58</v>
      </c>
    </row>
    <row r="12308" spans="1:5" ht="15.75" outlineLevel="2" x14ac:dyDescent="0.25">
      <c r="A12308" s="17">
        <v>44316</v>
      </c>
      <c r="B12308" t="s">
        <v>43</v>
      </c>
      <c r="C12308" s="2">
        <v>36.979999999999997</v>
      </c>
      <c r="D12308" s="21" t="str">
        <f t="shared" si="191"/>
        <v/>
      </c>
      <c r="E12308" t="s">
        <v>58</v>
      </c>
    </row>
    <row r="12309" spans="1:5" ht="15.75" outlineLevel="2" x14ac:dyDescent="0.25">
      <c r="A12309" s="17">
        <v>44316</v>
      </c>
      <c r="B12309" t="s">
        <v>43</v>
      </c>
      <c r="C12309" s="2">
        <v>199.98</v>
      </c>
      <c r="D12309" s="21" t="str">
        <f t="shared" si="191"/>
        <v/>
      </c>
      <c r="E12309" t="s">
        <v>58</v>
      </c>
    </row>
    <row r="12310" spans="1:5" ht="15.75" outlineLevel="2" x14ac:dyDescent="0.25">
      <c r="A12310" s="17">
        <v>44316</v>
      </c>
      <c r="B12310" t="s">
        <v>43</v>
      </c>
      <c r="C12310" s="2">
        <v>36.979999999999997</v>
      </c>
      <c r="D12310" s="21" t="str">
        <f t="shared" si="191"/>
        <v/>
      </c>
      <c r="E12310" t="s">
        <v>58</v>
      </c>
    </row>
    <row r="12311" spans="1:5" ht="15.75" outlineLevel="2" x14ac:dyDescent="0.25">
      <c r="A12311" s="17">
        <v>44316</v>
      </c>
      <c r="B12311" t="s">
        <v>43</v>
      </c>
      <c r="C12311" s="2">
        <v>65.239999999999995</v>
      </c>
      <c r="D12311" s="21" t="str">
        <f t="shared" si="191"/>
        <v/>
      </c>
      <c r="E12311" t="s">
        <v>58</v>
      </c>
    </row>
    <row r="12312" spans="1:5" ht="15.75" outlineLevel="2" x14ac:dyDescent="0.25">
      <c r="A12312" s="17">
        <v>44316</v>
      </c>
      <c r="B12312" t="s">
        <v>43</v>
      </c>
      <c r="C12312" s="2">
        <v>111.54</v>
      </c>
      <c r="D12312" s="21" t="str">
        <f t="shared" si="191"/>
        <v/>
      </c>
      <c r="E12312" t="s">
        <v>58</v>
      </c>
    </row>
    <row r="12313" spans="1:5" ht="15.75" outlineLevel="2" x14ac:dyDescent="0.25">
      <c r="A12313" s="17">
        <v>44316</v>
      </c>
      <c r="B12313" t="s">
        <v>43</v>
      </c>
      <c r="C12313" s="2">
        <v>31.67</v>
      </c>
      <c r="D12313" s="21" t="str">
        <f t="shared" si="191"/>
        <v/>
      </c>
      <c r="E12313" t="s">
        <v>58</v>
      </c>
    </row>
    <row r="12314" spans="1:5" ht="15.75" outlineLevel="2" x14ac:dyDescent="0.25">
      <c r="A12314" s="17">
        <v>44316</v>
      </c>
      <c r="B12314" t="s">
        <v>43</v>
      </c>
      <c r="C12314" s="2">
        <v>23.18</v>
      </c>
      <c r="D12314" s="21" t="str">
        <f t="shared" si="191"/>
        <v/>
      </c>
      <c r="E12314" t="s">
        <v>58</v>
      </c>
    </row>
    <row r="12315" spans="1:5" ht="15.75" outlineLevel="2" x14ac:dyDescent="0.25">
      <c r="A12315" s="17">
        <v>44316</v>
      </c>
      <c r="B12315" t="s">
        <v>43</v>
      </c>
      <c r="C12315" s="2">
        <v>12.34</v>
      </c>
      <c r="D12315" s="21" t="str">
        <f t="shared" si="191"/>
        <v/>
      </c>
      <c r="E12315" t="s">
        <v>58</v>
      </c>
    </row>
    <row r="12316" spans="1:5" ht="15.75" outlineLevel="2" x14ac:dyDescent="0.25">
      <c r="A12316" s="17">
        <v>44316</v>
      </c>
      <c r="B12316" t="s">
        <v>43</v>
      </c>
      <c r="C12316" s="2">
        <v>22.99</v>
      </c>
      <c r="D12316" s="21" t="str">
        <f t="shared" si="191"/>
        <v/>
      </c>
      <c r="E12316" t="s">
        <v>58</v>
      </c>
    </row>
    <row r="12317" spans="1:5" ht="15.75" outlineLevel="2" x14ac:dyDescent="0.25">
      <c r="A12317" s="17">
        <v>44316</v>
      </c>
      <c r="B12317" t="s">
        <v>43</v>
      </c>
      <c r="C12317" s="2">
        <v>18.59</v>
      </c>
      <c r="D12317" s="21" t="str">
        <f t="shared" si="191"/>
        <v/>
      </c>
      <c r="E12317" t="s">
        <v>58</v>
      </c>
    </row>
    <row r="12318" spans="1:5" ht="15.75" outlineLevel="2" x14ac:dyDescent="0.25">
      <c r="A12318" s="17">
        <v>44316</v>
      </c>
      <c r="B12318" t="s">
        <v>43</v>
      </c>
      <c r="C12318" s="2">
        <v>216.38</v>
      </c>
      <c r="D12318" s="21" t="str">
        <f t="shared" si="191"/>
        <v/>
      </c>
      <c r="E12318" t="s">
        <v>58</v>
      </c>
    </row>
    <row r="12319" spans="1:5" ht="15.75" outlineLevel="2" x14ac:dyDescent="0.25">
      <c r="A12319" s="17">
        <v>44316</v>
      </c>
      <c r="B12319" t="s">
        <v>43</v>
      </c>
      <c r="C12319" s="2">
        <v>13.9</v>
      </c>
      <c r="D12319" s="21" t="str">
        <f t="shared" si="191"/>
        <v/>
      </c>
      <c r="E12319" t="s">
        <v>58</v>
      </c>
    </row>
    <row r="12320" spans="1:5" ht="15.75" outlineLevel="2" x14ac:dyDescent="0.25">
      <c r="A12320" s="17">
        <v>44316</v>
      </c>
      <c r="B12320" t="s">
        <v>43</v>
      </c>
      <c r="C12320" s="2">
        <v>59.95</v>
      </c>
      <c r="D12320" s="21" t="str">
        <f t="shared" si="191"/>
        <v/>
      </c>
      <c r="E12320" t="s">
        <v>58</v>
      </c>
    </row>
    <row r="12321" spans="1:5" ht="15.75" outlineLevel="1" x14ac:dyDescent="0.25">
      <c r="A12321" s="20">
        <f>A12320</f>
        <v>44316</v>
      </c>
      <c r="B12321" s="21" t="str">
        <f>B12320</f>
        <v>OFFICE DEPOT</v>
      </c>
      <c r="C12321" s="22">
        <f>SUBTOTAL(9,C12182:C12320)</f>
        <v>13012.449999999997</v>
      </c>
      <c r="D12321" s="21" t="str">
        <f t="shared" si="191"/>
        <v>TOTAL</v>
      </c>
    </row>
    <row r="12322" spans="1:5" ht="15.75" outlineLevel="2" x14ac:dyDescent="0.25">
      <c r="A12322" s="17">
        <v>44316</v>
      </c>
      <c r="B12322" t="s">
        <v>723</v>
      </c>
      <c r="C12322" s="2">
        <v>180</v>
      </c>
      <c r="D12322" s="21" t="str">
        <f t="shared" si="191"/>
        <v/>
      </c>
      <c r="E12322" t="s">
        <v>56</v>
      </c>
    </row>
    <row r="12323" spans="1:5" ht="15.75" outlineLevel="1" x14ac:dyDescent="0.25">
      <c r="A12323" s="20">
        <f>A12322</f>
        <v>44316</v>
      </c>
      <c r="B12323" s="21" t="str">
        <f>B12322</f>
        <v>ABELARDO OLIVARES</v>
      </c>
      <c r="C12323" s="22">
        <f>SUBTOTAL(9,C12322:C12322)</f>
        <v>180</v>
      </c>
      <c r="D12323" s="21" t="str">
        <f t="shared" si="191"/>
        <v>TOTAL</v>
      </c>
    </row>
    <row r="12324" spans="1:5" ht="15.75" outlineLevel="2" x14ac:dyDescent="0.25">
      <c r="A12324" s="17">
        <v>44316</v>
      </c>
      <c r="B12324" t="s">
        <v>1594</v>
      </c>
      <c r="C12324" s="2">
        <v>2760</v>
      </c>
      <c r="D12324" s="21" t="str">
        <f t="shared" si="191"/>
        <v/>
      </c>
      <c r="E12324" t="s">
        <v>72</v>
      </c>
    </row>
    <row r="12325" spans="1:5" ht="15.75" outlineLevel="1" x14ac:dyDescent="0.25">
      <c r="A12325" s="20">
        <f>A12324</f>
        <v>44316</v>
      </c>
      <c r="B12325" s="21" t="str">
        <f>B12324</f>
        <v>ABIGAIL OLIVAREZ</v>
      </c>
      <c r="C12325" s="22">
        <f>SUBTOTAL(9,C12324:C12324)</f>
        <v>2760</v>
      </c>
      <c r="D12325" s="21" t="str">
        <f t="shared" si="191"/>
        <v>TOTAL</v>
      </c>
    </row>
    <row r="12326" spans="1:5" ht="15.75" outlineLevel="2" x14ac:dyDescent="0.25">
      <c r="A12326" s="17">
        <v>44316</v>
      </c>
      <c r="B12326" t="s">
        <v>1595</v>
      </c>
      <c r="C12326" s="2">
        <v>529.47</v>
      </c>
      <c r="D12326" s="21" t="str">
        <f t="shared" si="191"/>
        <v/>
      </c>
      <c r="E12326" t="s">
        <v>76</v>
      </c>
    </row>
    <row r="12327" spans="1:5" ht="15.75" outlineLevel="1" x14ac:dyDescent="0.25">
      <c r="A12327" s="20">
        <f>A12326</f>
        <v>44316</v>
      </c>
      <c r="B12327" s="21" t="str">
        <f>B12326</f>
        <v>OMNI AUSTIN HOTEL SOUTHPARK</v>
      </c>
      <c r="C12327" s="22">
        <f>SUBTOTAL(9,C12326:C12326)</f>
        <v>529.47</v>
      </c>
      <c r="D12327" s="21" t="str">
        <f t="shared" si="191"/>
        <v>TOTAL</v>
      </c>
    </row>
    <row r="12328" spans="1:5" ht="15.75" outlineLevel="2" x14ac:dyDescent="0.25">
      <c r="A12328" s="17">
        <v>44316</v>
      </c>
      <c r="B12328" t="s">
        <v>22</v>
      </c>
      <c r="C12328" s="2">
        <v>27.98</v>
      </c>
      <c r="D12328" s="21" t="str">
        <f t="shared" si="191"/>
        <v/>
      </c>
      <c r="E12328" t="s">
        <v>60</v>
      </c>
    </row>
    <row r="12329" spans="1:5" ht="15.75" outlineLevel="2" x14ac:dyDescent="0.25">
      <c r="A12329" s="17">
        <v>44316</v>
      </c>
      <c r="B12329" t="s">
        <v>22</v>
      </c>
      <c r="C12329" s="2">
        <v>337.99</v>
      </c>
      <c r="D12329" s="21" t="str">
        <f t="shared" si="191"/>
        <v/>
      </c>
      <c r="E12329" t="s">
        <v>60</v>
      </c>
    </row>
    <row r="12330" spans="1:5" ht="15.75" outlineLevel="2" x14ac:dyDescent="0.25">
      <c r="A12330" s="17">
        <v>44316</v>
      </c>
      <c r="B12330" t="s">
        <v>22</v>
      </c>
      <c r="C12330" s="2">
        <v>143.93</v>
      </c>
      <c r="D12330" s="21" t="str">
        <f t="shared" si="191"/>
        <v/>
      </c>
      <c r="E12330" t="s">
        <v>60</v>
      </c>
    </row>
    <row r="12331" spans="1:5" ht="15.75" outlineLevel="2" x14ac:dyDescent="0.25">
      <c r="A12331" s="17">
        <v>44316</v>
      </c>
      <c r="B12331" t="s">
        <v>22</v>
      </c>
      <c r="C12331" s="2">
        <v>47.84</v>
      </c>
      <c r="D12331" s="21" t="str">
        <f t="shared" si="191"/>
        <v/>
      </c>
      <c r="E12331" t="s">
        <v>60</v>
      </c>
    </row>
    <row r="12332" spans="1:5" ht="15.75" outlineLevel="2" x14ac:dyDescent="0.25">
      <c r="A12332" s="17">
        <v>44316</v>
      </c>
      <c r="B12332" t="s">
        <v>22</v>
      </c>
      <c r="C12332" s="2">
        <v>83.55</v>
      </c>
      <c r="D12332" s="21" t="str">
        <f t="shared" si="191"/>
        <v/>
      </c>
      <c r="E12332" t="s">
        <v>60</v>
      </c>
    </row>
    <row r="12333" spans="1:5" ht="15.75" outlineLevel="2" x14ac:dyDescent="0.25">
      <c r="A12333" s="17">
        <v>44316</v>
      </c>
      <c r="B12333" t="s">
        <v>22</v>
      </c>
      <c r="C12333" s="2">
        <v>195.4</v>
      </c>
      <c r="D12333" s="21" t="str">
        <f t="shared" si="191"/>
        <v/>
      </c>
      <c r="E12333" t="s">
        <v>60</v>
      </c>
    </row>
    <row r="12334" spans="1:5" ht="15.75" outlineLevel="2" x14ac:dyDescent="0.25">
      <c r="A12334" s="17">
        <v>44316</v>
      </c>
      <c r="B12334" t="s">
        <v>22</v>
      </c>
      <c r="C12334" s="2">
        <v>177.02</v>
      </c>
      <c r="D12334" s="21" t="str">
        <f t="shared" si="191"/>
        <v/>
      </c>
      <c r="E12334" t="s">
        <v>60</v>
      </c>
    </row>
    <row r="12335" spans="1:5" ht="15.75" outlineLevel="2" x14ac:dyDescent="0.25">
      <c r="A12335" s="17">
        <v>44316</v>
      </c>
      <c r="B12335" t="s">
        <v>22</v>
      </c>
      <c r="C12335" s="2">
        <v>183.36</v>
      </c>
      <c r="D12335" s="21" t="str">
        <f t="shared" si="191"/>
        <v/>
      </c>
      <c r="E12335" t="s">
        <v>60</v>
      </c>
    </row>
    <row r="12336" spans="1:5" ht="15.75" outlineLevel="2" x14ac:dyDescent="0.25">
      <c r="A12336" s="17">
        <v>44316</v>
      </c>
      <c r="B12336" t="s">
        <v>22</v>
      </c>
      <c r="C12336" s="2">
        <v>197.17</v>
      </c>
      <c r="D12336" s="21" t="str">
        <f t="shared" si="191"/>
        <v/>
      </c>
      <c r="E12336" t="s">
        <v>60</v>
      </c>
    </row>
    <row r="12337" spans="1:5" ht="15.75" outlineLevel="2" x14ac:dyDescent="0.25">
      <c r="A12337" s="17">
        <v>44316</v>
      </c>
      <c r="B12337" t="s">
        <v>22</v>
      </c>
      <c r="C12337" s="2">
        <v>240.97</v>
      </c>
      <c r="D12337" s="21" t="str">
        <f t="shared" si="191"/>
        <v/>
      </c>
      <c r="E12337" t="s">
        <v>60</v>
      </c>
    </row>
    <row r="12338" spans="1:5" ht="15.75" outlineLevel="2" x14ac:dyDescent="0.25">
      <c r="A12338" s="17">
        <v>44316</v>
      </c>
      <c r="B12338" t="s">
        <v>22</v>
      </c>
      <c r="C12338" s="2">
        <v>91.07</v>
      </c>
      <c r="D12338" s="21" t="str">
        <f t="shared" si="191"/>
        <v/>
      </c>
      <c r="E12338" t="s">
        <v>60</v>
      </c>
    </row>
    <row r="12339" spans="1:5" ht="15.75" outlineLevel="1" x14ac:dyDescent="0.25">
      <c r="A12339" s="20">
        <f>A12338</f>
        <v>44316</v>
      </c>
      <c r="B12339" s="21" t="str">
        <f>B12338</f>
        <v>OREILLY AUTOMOTIVE INC</v>
      </c>
      <c r="C12339" s="22">
        <f>SUBTOTAL(9,C12328:C12338)</f>
        <v>1726.28</v>
      </c>
      <c r="D12339" s="21" t="str">
        <f t="shared" si="191"/>
        <v>TOTAL</v>
      </c>
    </row>
    <row r="12340" spans="1:5" ht="15.75" outlineLevel="2" x14ac:dyDescent="0.25">
      <c r="A12340" s="17">
        <v>44316</v>
      </c>
      <c r="B12340" t="s">
        <v>1596</v>
      </c>
      <c r="C12340" s="2">
        <v>35</v>
      </c>
      <c r="D12340" s="21" t="str">
        <f t="shared" si="191"/>
        <v/>
      </c>
      <c r="E12340" t="s">
        <v>384</v>
      </c>
    </row>
    <row r="12341" spans="1:5" ht="15.75" outlineLevel="1" x14ac:dyDescent="0.25">
      <c r="A12341" s="20">
        <f>A12340</f>
        <v>44316</v>
      </c>
      <c r="B12341" s="21" t="str">
        <f>B12340</f>
        <v>OLUWAKEMI O OREKOYA</v>
      </c>
      <c r="C12341" s="22">
        <f>SUBTOTAL(9,C12340:C12340)</f>
        <v>35</v>
      </c>
      <c r="D12341" s="21" t="str">
        <f t="shared" si="191"/>
        <v>TOTAL</v>
      </c>
    </row>
    <row r="12342" spans="1:5" ht="15.75" outlineLevel="2" x14ac:dyDescent="0.25">
      <c r="A12342" s="17">
        <v>44316</v>
      </c>
      <c r="B12342" t="s">
        <v>246</v>
      </c>
      <c r="C12342" s="2">
        <v>75</v>
      </c>
      <c r="D12342" s="21" t="str">
        <f t="shared" si="191"/>
        <v/>
      </c>
      <c r="E12342" t="s">
        <v>64</v>
      </c>
    </row>
    <row r="12343" spans="1:5" ht="15.75" outlineLevel="2" x14ac:dyDescent="0.25">
      <c r="A12343" s="17">
        <v>44316</v>
      </c>
      <c r="B12343" t="s">
        <v>246</v>
      </c>
      <c r="C12343" s="2">
        <v>151</v>
      </c>
      <c r="D12343" s="21" t="str">
        <f t="shared" si="191"/>
        <v/>
      </c>
      <c r="E12343" t="s">
        <v>64</v>
      </c>
    </row>
    <row r="12344" spans="1:5" ht="15.75" outlineLevel="1" x14ac:dyDescent="0.25">
      <c r="A12344" s="20">
        <f>A12343</f>
        <v>44316</v>
      </c>
      <c r="B12344" s="21" t="str">
        <f>B12343</f>
        <v>ORIGIN TEXAS RECYCLING LLC</v>
      </c>
      <c r="C12344" s="22">
        <f>SUBTOTAL(9,C12342:C12343)</f>
        <v>226</v>
      </c>
      <c r="D12344" s="21" t="str">
        <f t="shared" si="191"/>
        <v>TOTAL</v>
      </c>
    </row>
    <row r="12345" spans="1:5" ht="15.75" outlineLevel="2" x14ac:dyDescent="0.25">
      <c r="A12345" s="17">
        <v>44316</v>
      </c>
      <c r="B12345" t="s">
        <v>94</v>
      </c>
      <c r="C12345" s="2">
        <v>162.55000000000001</v>
      </c>
      <c r="D12345" s="21" t="str">
        <f t="shared" si="191"/>
        <v/>
      </c>
      <c r="E12345" t="s">
        <v>58</v>
      </c>
    </row>
    <row r="12346" spans="1:5" ht="15.75" outlineLevel="2" x14ac:dyDescent="0.25">
      <c r="A12346" s="17">
        <v>44316</v>
      </c>
      <c r="B12346" t="s">
        <v>94</v>
      </c>
      <c r="C12346" s="2">
        <v>57.45</v>
      </c>
      <c r="D12346" s="21" t="str">
        <f t="shared" si="191"/>
        <v/>
      </c>
      <c r="E12346" t="s">
        <v>58</v>
      </c>
    </row>
    <row r="12347" spans="1:5" ht="15.75" outlineLevel="2" x14ac:dyDescent="0.25">
      <c r="A12347" s="17">
        <v>44316</v>
      </c>
      <c r="B12347" t="s">
        <v>94</v>
      </c>
      <c r="C12347" s="2">
        <v>104.4</v>
      </c>
      <c r="D12347" s="21" t="str">
        <f t="shared" si="191"/>
        <v/>
      </c>
      <c r="E12347" t="s">
        <v>58</v>
      </c>
    </row>
    <row r="12348" spans="1:5" ht="15.75" outlineLevel="2" x14ac:dyDescent="0.25">
      <c r="A12348" s="17">
        <v>44316</v>
      </c>
      <c r="B12348" t="s">
        <v>94</v>
      </c>
      <c r="C12348" s="2">
        <v>302.55</v>
      </c>
      <c r="D12348" s="21" t="str">
        <f t="shared" si="191"/>
        <v/>
      </c>
      <c r="E12348" t="s">
        <v>68</v>
      </c>
    </row>
    <row r="12349" spans="1:5" ht="15.75" outlineLevel="2" x14ac:dyDescent="0.25">
      <c r="A12349" s="17">
        <v>44316</v>
      </c>
      <c r="B12349" t="s">
        <v>94</v>
      </c>
      <c r="C12349" s="2">
        <v>545.61</v>
      </c>
      <c r="D12349" s="21" t="str">
        <f t="shared" si="191"/>
        <v/>
      </c>
      <c r="E12349" t="s">
        <v>58</v>
      </c>
    </row>
    <row r="12350" spans="1:5" ht="15.75" outlineLevel="2" x14ac:dyDescent="0.25">
      <c r="A12350" s="17">
        <v>44316</v>
      </c>
      <c r="B12350" t="s">
        <v>94</v>
      </c>
      <c r="C12350" s="2">
        <v>37.99</v>
      </c>
      <c r="D12350" s="21" t="str">
        <f t="shared" ref="D12350:D12413" si="192">IF(E12350="","TOTAL","")</f>
        <v/>
      </c>
      <c r="E12350" t="s">
        <v>58</v>
      </c>
    </row>
    <row r="12351" spans="1:5" ht="15.75" outlineLevel="2" x14ac:dyDescent="0.25">
      <c r="A12351" s="17">
        <v>44316</v>
      </c>
      <c r="B12351" t="s">
        <v>94</v>
      </c>
      <c r="C12351" s="2">
        <v>28.47</v>
      </c>
      <c r="D12351" s="21" t="str">
        <f t="shared" si="192"/>
        <v/>
      </c>
      <c r="E12351" t="s">
        <v>68</v>
      </c>
    </row>
    <row r="12352" spans="1:5" ht="15.75" outlineLevel="2" x14ac:dyDescent="0.25">
      <c r="A12352" s="17">
        <v>44316</v>
      </c>
      <c r="B12352" t="s">
        <v>94</v>
      </c>
      <c r="C12352" s="2">
        <v>36.06</v>
      </c>
      <c r="D12352" s="21" t="str">
        <f t="shared" si="192"/>
        <v/>
      </c>
      <c r="E12352" t="s">
        <v>58</v>
      </c>
    </row>
    <row r="12353" spans="1:5" ht="15.75" outlineLevel="2" x14ac:dyDescent="0.25">
      <c r="A12353" s="17">
        <v>44316</v>
      </c>
      <c r="B12353" t="s">
        <v>94</v>
      </c>
      <c r="C12353" s="2">
        <v>153.27000000000001</v>
      </c>
      <c r="D12353" s="21" t="str">
        <f t="shared" si="192"/>
        <v/>
      </c>
      <c r="E12353" t="s">
        <v>68</v>
      </c>
    </row>
    <row r="12354" spans="1:5" ht="15.75" outlineLevel="2" x14ac:dyDescent="0.25">
      <c r="A12354" s="17">
        <v>44316</v>
      </c>
      <c r="B12354" t="s">
        <v>94</v>
      </c>
      <c r="C12354" s="2">
        <v>138.11000000000001</v>
      </c>
      <c r="D12354" s="21" t="str">
        <f t="shared" si="192"/>
        <v/>
      </c>
      <c r="E12354" t="s">
        <v>68</v>
      </c>
    </row>
    <row r="12355" spans="1:5" ht="15.75" outlineLevel="2" x14ac:dyDescent="0.25">
      <c r="A12355" s="17">
        <v>44316</v>
      </c>
      <c r="B12355" t="s">
        <v>94</v>
      </c>
      <c r="C12355" s="2">
        <v>195.51</v>
      </c>
      <c r="D12355" s="21" t="str">
        <f t="shared" si="192"/>
        <v/>
      </c>
      <c r="E12355" t="s">
        <v>58</v>
      </c>
    </row>
    <row r="12356" spans="1:5" ht="15.75" outlineLevel="2" x14ac:dyDescent="0.25">
      <c r="A12356" s="17">
        <v>44316</v>
      </c>
      <c r="B12356" t="s">
        <v>94</v>
      </c>
      <c r="C12356" s="2">
        <v>45</v>
      </c>
      <c r="D12356" s="21" t="str">
        <f t="shared" si="192"/>
        <v/>
      </c>
      <c r="E12356" t="s">
        <v>68</v>
      </c>
    </row>
    <row r="12357" spans="1:5" ht="15.75" outlineLevel="2" x14ac:dyDescent="0.25">
      <c r="A12357" s="17">
        <v>44316</v>
      </c>
      <c r="B12357" t="s">
        <v>94</v>
      </c>
      <c r="C12357" s="2">
        <v>50.94</v>
      </c>
      <c r="D12357" s="21" t="str">
        <f t="shared" si="192"/>
        <v/>
      </c>
      <c r="E12357" t="s">
        <v>58</v>
      </c>
    </row>
    <row r="12358" spans="1:5" ht="15.75" outlineLevel="2" x14ac:dyDescent="0.25">
      <c r="A12358" s="17">
        <v>44316</v>
      </c>
      <c r="B12358" t="s">
        <v>94</v>
      </c>
      <c r="C12358" s="2">
        <v>547.19000000000005</v>
      </c>
      <c r="D12358" s="21" t="str">
        <f t="shared" si="192"/>
        <v/>
      </c>
      <c r="E12358" t="s">
        <v>72</v>
      </c>
    </row>
    <row r="12359" spans="1:5" ht="15.75" outlineLevel="2" x14ac:dyDescent="0.25">
      <c r="A12359" s="17">
        <v>44316</v>
      </c>
      <c r="B12359" t="s">
        <v>94</v>
      </c>
      <c r="C12359" s="2">
        <v>176.73</v>
      </c>
      <c r="D12359" s="21" t="str">
        <f t="shared" si="192"/>
        <v/>
      </c>
      <c r="E12359" t="s">
        <v>68</v>
      </c>
    </row>
    <row r="12360" spans="1:5" ht="15.75" outlineLevel="2" x14ac:dyDescent="0.25">
      <c r="A12360" s="17">
        <v>44316</v>
      </c>
      <c r="B12360" t="s">
        <v>94</v>
      </c>
      <c r="C12360" s="2">
        <v>293.66000000000003</v>
      </c>
      <c r="D12360" s="21" t="str">
        <f t="shared" si="192"/>
        <v/>
      </c>
      <c r="E12360" t="s">
        <v>58</v>
      </c>
    </row>
    <row r="12361" spans="1:5" ht="15.75" outlineLevel="2" x14ac:dyDescent="0.25">
      <c r="A12361" s="17">
        <v>44316</v>
      </c>
      <c r="B12361" t="s">
        <v>94</v>
      </c>
      <c r="C12361" s="2">
        <v>84.19</v>
      </c>
      <c r="D12361" s="21" t="str">
        <f t="shared" si="192"/>
        <v/>
      </c>
      <c r="E12361" t="s">
        <v>68</v>
      </c>
    </row>
    <row r="12362" spans="1:5" ht="15.75" outlineLevel="2" x14ac:dyDescent="0.25">
      <c r="A12362" s="17">
        <v>44316</v>
      </c>
      <c r="B12362" t="s">
        <v>94</v>
      </c>
      <c r="C12362" s="2">
        <v>146.19999999999999</v>
      </c>
      <c r="D12362" s="21" t="str">
        <f t="shared" si="192"/>
        <v/>
      </c>
      <c r="E12362" t="s">
        <v>58</v>
      </c>
    </row>
    <row r="12363" spans="1:5" ht="15.75" outlineLevel="2" x14ac:dyDescent="0.25">
      <c r="A12363" s="17">
        <v>44316</v>
      </c>
      <c r="B12363" t="s">
        <v>94</v>
      </c>
      <c r="C12363" s="2">
        <v>88.26</v>
      </c>
      <c r="D12363" s="21" t="str">
        <f t="shared" si="192"/>
        <v/>
      </c>
      <c r="E12363" t="s">
        <v>58</v>
      </c>
    </row>
    <row r="12364" spans="1:5" ht="15.75" outlineLevel="2" x14ac:dyDescent="0.25">
      <c r="A12364" s="17">
        <v>44316</v>
      </c>
      <c r="B12364" t="s">
        <v>94</v>
      </c>
      <c r="C12364" s="2">
        <v>122.92</v>
      </c>
      <c r="D12364" s="21" t="str">
        <f t="shared" si="192"/>
        <v/>
      </c>
      <c r="E12364" t="s">
        <v>58</v>
      </c>
    </row>
    <row r="12365" spans="1:5" ht="15.75" outlineLevel="1" x14ac:dyDescent="0.25">
      <c r="A12365" s="20">
        <f>A12364</f>
        <v>44316</v>
      </c>
      <c r="B12365" s="21" t="str">
        <f>B12364</f>
        <v>OTC BRANDS INC</v>
      </c>
      <c r="C12365" s="22">
        <f>SUBTOTAL(9,C12345:C12364)</f>
        <v>3317.0600000000004</v>
      </c>
      <c r="D12365" s="21" t="str">
        <f t="shared" si="192"/>
        <v>TOTAL</v>
      </c>
    </row>
    <row r="12366" spans="1:5" ht="15.75" outlineLevel="2" x14ac:dyDescent="0.25">
      <c r="A12366" s="17">
        <v>44316</v>
      </c>
      <c r="B12366" t="s">
        <v>724</v>
      </c>
      <c r="C12366" s="2">
        <v>415.25</v>
      </c>
      <c r="D12366" s="21" t="str">
        <f t="shared" si="192"/>
        <v/>
      </c>
      <c r="E12366" t="s">
        <v>64</v>
      </c>
    </row>
    <row r="12367" spans="1:5" ht="15.75" outlineLevel="1" x14ac:dyDescent="0.25">
      <c r="A12367" s="20">
        <f>A12366</f>
        <v>44316</v>
      </c>
      <c r="B12367" s="21" t="str">
        <f>B12366</f>
        <v>MINER LTD</v>
      </c>
      <c r="C12367" s="22">
        <f>SUBTOTAL(9,C12366:C12366)</f>
        <v>415.25</v>
      </c>
      <c r="D12367" s="21" t="str">
        <f t="shared" si="192"/>
        <v>TOTAL</v>
      </c>
    </row>
    <row r="12368" spans="1:5" ht="15.75" outlineLevel="2" x14ac:dyDescent="0.25">
      <c r="A12368" s="17">
        <v>44316</v>
      </c>
      <c r="B12368" t="s">
        <v>1597</v>
      </c>
      <c r="C12368" s="2">
        <v>782</v>
      </c>
      <c r="D12368" s="21" t="str">
        <f t="shared" si="192"/>
        <v/>
      </c>
      <c r="E12368" t="s">
        <v>72</v>
      </c>
    </row>
    <row r="12369" spans="1:5" ht="15.75" outlineLevel="1" x14ac:dyDescent="0.25">
      <c r="A12369" s="20">
        <f>A12368</f>
        <v>44316</v>
      </c>
      <c r="B12369" s="21" t="str">
        <f>B12368</f>
        <v>SAVANNAH OWEN</v>
      </c>
      <c r="C12369" s="22">
        <f>SUBTOTAL(9,C12368:C12368)</f>
        <v>782</v>
      </c>
      <c r="D12369" s="21" t="str">
        <f t="shared" si="192"/>
        <v>TOTAL</v>
      </c>
    </row>
    <row r="12370" spans="1:5" ht="15.75" outlineLevel="2" x14ac:dyDescent="0.25">
      <c r="A12370" s="17">
        <v>44316</v>
      </c>
      <c r="B12370" t="s">
        <v>357</v>
      </c>
      <c r="C12370" s="2">
        <v>140.12</v>
      </c>
      <c r="D12370" s="21" t="str">
        <f t="shared" si="192"/>
        <v/>
      </c>
      <c r="E12370" t="s">
        <v>68</v>
      </c>
    </row>
    <row r="12371" spans="1:5" ht="15.75" outlineLevel="1" x14ac:dyDescent="0.25">
      <c r="A12371" s="20">
        <f>A12370</f>
        <v>44316</v>
      </c>
      <c r="B12371" s="21" t="str">
        <f>B12370</f>
        <v>PANERA BREAD</v>
      </c>
      <c r="C12371" s="22">
        <f>SUBTOTAL(9,C12370:C12370)</f>
        <v>140.12</v>
      </c>
      <c r="D12371" s="21" t="str">
        <f t="shared" si="192"/>
        <v>TOTAL</v>
      </c>
    </row>
    <row r="12372" spans="1:5" ht="15.75" outlineLevel="2" x14ac:dyDescent="0.25">
      <c r="A12372" s="17">
        <v>44316</v>
      </c>
      <c r="B12372" t="s">
        <v>358</v>
      </c>
      <c r="C12372" s="2">
        <v>101.02</v>
      </c>
      <c r="D12372" s="21" t="str">
        <f t="shared" si="192"/>
        <v/>
      </c>
      <c r="E12372" t="s">
        <v>55</v>
      </c>
    </row>
    <row r="12373" spans="1:5" ht="15.75" outlineLevel="1" x14ac:dyDescent="0.25">
      <c r="A12373" s="20">
        <f>A12372</f>
        <v>44316</v>
      </c>
      <c r="B12373" s="21" t="str">
        <f>B12372</f>
        <v>PANERA BREAD COMPANY</v>
      </c>
      <c r="C12373" s="22">
        <f>SUBTOTAL(9,C12372:C12372)</f>
        <v>101.02</v>
      </c>
      <c r="D12373" s="21" t="str">
        <f t="shared" si="192"/>
        <v>TOTAL</v>
      </c>
    </row>
    <row r="12374" spans="1:5" ht="15.75" outlineLevel="2" x14ac:dyDescent="0.25">
      <c r="A12374" s="17">
        <v>44316</v>
      </c>
      <c r="B12374" t="s">
        <v>1041</v>
      </c>
      <c r="C12374" s="2">
        <v>353.49</v>
      </c>
      <c r="D12374" s="21" t="str">
        <f t="shared" si="192"/>
        <v/>
      </c>
      <c r="E12374" t="s">
        <v>72</v>
      </c>
    </row>
    <row r="12375" spans="1:5" ht="15.75" outlineLevel="1" x14ac:dyDescent="0.25">
      <c r="A12375" s="20">
        <f>A12374</f>
        <v>44316</v>
      </c>
      <c r="B12375" s="21" t="str">
        <f>B12374</f>
        <v>HOUSTON PIZZA VENTURES LP</v>
      </c>
      <c r="C12375" s="22">
        <f>SUBTOTAL(9,C12374:C12374)</f>
        <v>353.49</v>
      </c>
      <c r="D12375" s="21" t="str">
        <f t="shared" si="192"/>
        <v>TOTAL</v>
      </c>
    </row>
    <row r="12376" spans="1:5" ht="15.75" outlineLevel="2" x14ac:dyDescent="0.25">
      <c r="A12376" s="17">
        <v>44316</v>
      </c>
      <c r="B12376" t="s">
        <v>380</v>
      </c>
      <c r="C12376" s="2">
        <v>1249.2</v>
      </c>
      <c r="D12376" s="21" t="str">
        <f t="shared" si="192"/>
        <v/>
      </c>
      <c r="E12376" t="s">
        <v>70</v>
      </c>
    </row>
    <row r="12377" spans="1:5" ht="15.75" outlineLevel="2" x14ac:dyDescent="0.25">
      <c r="A12377" s="17">
        <v>44316</v>
      </c>
      <c r="B12377" t="s">
        <v>380</v>
      </c>
      <c r="C12377" s="2">
        <v>11271.6</v>
      </c>
      <c r="D12377" s="21" t="str">
        <f t="shared" si="192"/>
        <v/>
      </c>
      <c r="E12377" t="s">
        <v>70</v>
      </c>
    </row>
    <row r="12378" spans="1:5" ht="15.75" outlineLevel="1" x14ac:dyDescent="0.25">
      <c r="A12378" s="20">
        <f>A12377</f>
        <v>44316</v>
      </c>
      <c r="B12378" s="21" t="str">
        <f>B12377</f>
        <v>PAR INC</v>
      </c>
      <c r="C12378" s="22">
        <f>SUBTOTAL(9,C12376:C12377)</f>
        <v>12520.800000000001</v>
      </c>
      <c r="D12378" s="21" t="str">
        <f t="shared" si="192"/>
        <v>TOTAL</v>
      </c>
    </row>
    <row r="12379" spans="1:5" ht="15.75" outlineLevel="2" x14ac:dyDescent="0.25">
      <c r="A12379" s="17">
        <v>44316</v>
      </c>
      <c r="B12379" t="s">
        <v>1598</v>
      </c>
      <c r="C12379" s="2">
        <v>757</v>
      </c>
      <c r="D12379" s="21" t="str">
        <f t="shared" si="192"/>
        <v/>
      </c>
      <c r="E12379" t="s">
        <v>72</v>
      </c>
    </row>
    <row r="12380" spans="1:5" ht="15.75" outlineLevel="1" x14ac:dyDescent="0.25">
      <c r="A12380" s="20">
        <f>A12379</f>
        <v>44316</v>
      </c>
      <c r="B12380" s="21" t="str">
        <f>B12379</f>
        <v>AMBER JADE PASKE</v>
      </c>
      <c r="C12380" s="22">
        <f>SUBTOTAL(9,C12379:C12379)</f>
        <v>757</v>
      </c>
      <c r="D12380" s="21" t="str">
        <f t="shared" si="192"/>
        <v>TOTAL</v>
      </c>
    </row>
    <row r="12381" spans="1:5" ht="15.75" outlineLevel="2" x14ac:dyDescent="0.25">
      <c r="A12381" s="17">
        <v>44316</v>
      </c>
      <c r="B12381" t="s">
        <v>1599</v>
      </c>
      <c r="C12381" s="2">
        <v>469.2</v>
      </c>
      <c r="D12381" s="21" t="str">
        <f t="shared" si="192"/>
        <v/>
      </c>
      <c r="E12381" t="s">
        <v>72</v>
      </c>
    </row>
    <row r="12382" spans="1:5" ht="15.75" outlineLevel="1" x14ac:dyDescent="0.25">
      <c r="A12382" s="20">
        <f>A12381</f>
        <v>44316</v>
      </c>
      <c r="B12382" s="21" t="str">
        <f>B12381</f>
        <v>EMMA PATLOVANY</v>
      </c>
      <c r="C12382" s="22">
        <f>SUBTOTAL(9,C12381:C12381)</f>
        <v>469.2</v>
      </c>
      <c r="D12382" s="21" t="str">
        <f t="shared" si="192"/>
        <v>TOTAL</v>
      </c>
    </row>
    <row r="12383" spans="1:5" ht="15.75" outlineLevel="2" x14ac:dyDescent="0.25">
      <c r="A12383" s="17">
        <v>44316</v>
      </c>
      <c r="B12383" t="s">
        <v>1283</v>
      </c>
      <c r="C12383" s="2">
        <v>2060</v>
      </c>
      <c r="D12383" s="21" t="str">
        <f t="shared" si="192"/>
        <v/>
      </c>
      <c r="E12383" t="s">
        <v>58</v>
      </c>
    </row>
    <row r="12384" spans="1:5" ht="15.75" outlineLevel="1" x14ac:dyDescent="0.25">
      <c r="A12384" s="20">
        <f>A12383</f>
        <v>44316</v>
      </c>
      <c r="B12384" s="21" t="str">
        <f>B12383</f>
        <v>MOTIVATING SYSTEMS LLC</v>
      </c>
      <c r="C12384" s="22">
        <f>SUBTOTAL(9,C12383:C12383)</f>
        <v>2060</v>
      </c>
      <c r="D12384" s="21" t="str">
        <f t="shared" si="192"/>
        <v>TOTAL</v>
      </c>
    </row>
    <row r="12385" spans="1:5" ht="15.75" outlineLevel="2" x14ac:dyDescent="0.25">
      <c r="A12385" s="17">
        <v>44316</v>
      </c>
      <c r="B12385" t="s">
        <v>1283</v>
      </c>
      <c r="C12385" s="2">
        <v>50</v>
      </c>
      <c r="D12385" s="21" t="str">
        <f t="shared" si="192"/>
        <v/>
      </c>
      <c r="E12385" t="s">
        <v>61</v>
      </c>
    </row>
    <row r="12386" spans="1:5" ht="15.75" outlineLevel="2" x14ac:dyDescent="0.25">
      <c r="A12386" s="17">
        <v>44316</v>
      </c>
      <c r="B12386" t="s">
        <v>1283</v>
      </c>
      <c r="C12386" s="2">
        <v>100</v>
      </c>
      <c r="D12386" s="21" t="str">
        <f t="shared" si="192"/>
        <v/>
      </c>
      <c r="E12386" t="s">
        <v>61</v>
      </c>
    </row>
    <row r="12387" spans="1:5" ht="15.75" outlineLevel="1" x14ac:dyDescent="0.25">
      <c r="A12387" s="20">
        <f>A12386</f>
        <v>44316</v>
      </c>
      <c r="B12387" s="21" t="str">
        <f>B12386</f>
        <v>MOTIVATING SYSTEMS LLC</v>
      </c>
      <c r="C12387" s="22">
        <f>SUBTOTAL(9,C12385:C12386)</f>
        <v>150</v>
      </c>
      <c r="D12387" s="21" t="str">
        <f t="shared" si="192"/>
        <v>TOTAL</v>
      </c>
    </row>
    <row r="12388" spans="1:5" ht="15.75" outlineLevel="2" x14ac:dyDescent="0.25">
      <c r="A12388" s="17">
        <v>44316</v>
      </c>
      <c r="B12388" t="s">
        <v>1600</v>
      </c>
      <c r="C12388" s="2">
        <v>655</v>
      </c>
      <c r="D12388" s="21" t="str">
        <f t="shared" si="192"/>
        <v/>
      </c>
      <c r="E12388" t="s">
        <v>76</v>
      </c>
    </row>
    <row r="12389" spans="1:5" ht="15.75" outlineLevel="1" x14ac:dyDescent="0.25">
      <c r="A12389" s="20">
        <f>A12388</f>
        <v>44316</v>
      </c>
      <c r="B12389" s="21" t="str">
        <f>B12388</f>
        <v>PEARLAND HIGH SCHOOL</v>
      </c>
      <c r="C12389" s="22">
        <f>SUBTOTAL(9,C12388:C12388)</f>
        <v>655</v>
      </c>
      <c r="D12389" s="21" t="str">
        <f t="shared" si="192"/>
        <v>TOTAL</v>
      </c>
    </row>
    <row r="12390" spans="1:5" ht="15.75" outlineLevel="2" x14ac:dyDescent="0.25">
      <c r="A12390" s="17">
        <v>44316</v>
      </c>
      <c r="B12390" t="s">
        <v>1043</v>
      </c>
      <c r="C12390" s="2">
        <v>90</v>
      </c>
      <c r="D12390" s="21" t="str">
        <f t="shared" si="192"/>
        <v/>
      </c>
      <c r="E12390" t="s">
        <v>56</v>
      </c>
    </row>
    <row r="12391" spans="1:5" ht="15.75" outlineLevel="1" x14ac:dyDescent="0.25">
      <c r="A12391" s="20">
        <f>A12390</f>
        <v>44316</v>
      </c>
      <c r="B12391" s="21" t="str">
        <f>B12390</f>
        <v>ANDREW PENA</v>
      </c>
      <c r="C12391" s="22">
        <f>SUBTOTAL(9,C12390:C12390)</f>
        <v>90</v>
      </c>
      <c r="D12391" s="21" t="str">
        <f t="shared" si="192"/>
        <v>TOTAL</v>
      </c>
    </row>
    <row r="12392" spans="1:5" ht="15.75" outlineLevel="2" x14ac:dyDescent="0.25">
      <c r="A12392" s="17">
        <v>44316</v>
      </c>
      <c r="B12392" t="s">
        <v>725</v>
      </c>
      <c r="C12392" s="2">
        <v>701.64</v>
      </c>
      <c r="D12392" s="21" t="str">
        <f t="shared" si="192"/>
        <v/>
      </c>
      <c r="E12392" t="s">
        <v>59</v>
      </c>
    </row>
    <row r="12393" spans="1:5" ht="15.75" outlineLevel="1" x14ac:dyDescent="0.25">
      <c r="A12393" s="20">
        <f>A12392</f>
        <v>44316</v>
      </c>
      <c r="B12393" s="21" t="str">
        <f>B12392</f>
        <v>THE PENWORTHY COMPANY</v>
      </c>
      <c r="C12393" s="22">
        <f>SUBTOTAL(9,C12392:C12392)</f>
        <v>701.64</v>
      </c>
      <c r="D12393" s="21" t="str">
        <f t="shared" si="192"/>
        <v>TOTAL</v>
      </c>
    </row>
    <row r="12394" spans="1:5" ht="15.75" outlineLevel="2" x14ac:dyDescent="0.25">
      <c r="A12394" s="17">
        <v>44316</v>
      </c>
      <c r="B12394" t="s">
        <v>666</v>
      </c>
      <c r="C12394" s="2">
        <v>37.5</v>
      </c>
      <c r="D12394" s="21" t="str">
        <f t="shared" si="192"/>
        <v/>
      </c>
      <c r="E12394" t="s">
        <v>56</v>
      </c>
    </row>
    <row r="12395" spans="1:5" ht="15.75" outlineLevel="2" x14ac:dyDescent="0.25">
      <c r="A12395" s="17">
        <v>44316</v>
      </c>
      <c r="B12395" t="s">
        <v>666</v>
      </c>
      <c r="C12395" s="2">
        <v>25</v>
      </c>
      <c r="D12395" s="21" t="str">
        <f t="shared" si="192"/>
        <v/>
      </c>
      <c r="E12395" t="s">
        <v>56</v>
      </c>
    </row>
    <row r="12396" spans="1:5" ht="15.75" outlineLevel="2" x14ac:dyDescent="0.25">
      <c r="A12396" s="17">
        <v>44316</v>
      </c>
      <c r="B12396" t="s">
        <v>666</v>
      </c>
      <c r="C12396" s="2">
        <v>50</v>
      </c>
      <c r="D12396" s="21" t="str">
        <f t="shared" si="192"/>
        <v/>
      </c>
      <c r="E12396" t="s">
        <v>56</v>
      </c>
    </row>
    <row r="12397" spans="1:5" ht="15.75" outlineLevel="2" x14ac:dyDescent="0.25">
      <c r="A12397" s="17">
        <v>44316</v>
      </c>
      <c r="B12397" t="s">
        <v>666</v>
      </c>
      <c r="C12397" s="2">
        <v>25</v>
      </c>
      <c r="D12397" s="21" t="str">
        <f t="shared" si="192"/>
        <v/>
      </c>
      <c r="E12397" t="s">
        <v>56</v>
      </c>
    </row>
    <row r="12398" spans="1:5" ht="15.75" outlineLevel="2" x14ac:dyDescent="0.25">
      <c r="A12398" s="17">
        <v>44316</v>
      </c>
      <c r="B12398" t="s">
        <v>666</v>
      </c>
      <c r="C12398" s="2">
        <v>25</v>
      </c>
      <c r="D12398" s="21" t="str">
        <f t="shared" si="192"/>
        <v/>
      </c>
      <c r="E12398" t="s">
        <v>56</v>
      </c>
    </row>
    <row r="12399" spans="1:5" ht="15.75" outlineLevel="2" x14ac:dyDescent="0.25">
      <c r="A12399" s="17">
        <v>44316</v>
      </c>
      <c r="B12399" t="s">
        <v>666</v>
      </c>
      <c r="C12399" s="2">
        <v>25</v>
      </c>
      <c r="D12399" s="21" t="str">
        <f t="shared" si="192"/>
        <v/>
      </c>
      <c r="E12399" t="s">
        <v>56</v>
      </c>
    </row>
    <row r="12400" spans="1:5" ht="15.75" outlineLevel="2" x14ac:dyDescent="0.25">
      <c r="A12400" s="17">
        <v>44316</v>
      </c>
      <c r="B12400" t="s">
        <v>666</v>
      </c>
      <c r="C12400" s="2">
        <v>37.5</v>
      </c>
      <c r="D12400" s="21" t="str">
        <f t="shared" si="192"/>
        <v/>
      </c>
      <c r="E12400" t="s">
        <v>56</v>
      </c>
    </row>
    <row r="12401" spans="1:5" ht="15.75" outlineLevel="2" x14ac:dyDescent="0.25">
      <c r="A12401" s="17">
        <v>44316</v>
      </c>
      <c r="B12401" t="s">
        <v>666</v>
      </c>
      <c r="C12401" s="2">
        <v>25</v>
      </c>
      <c r="D12401" s="21" t="str">
        <f t="shared" si="192"/>
        <v/>
      </c>
      <c r="E12401" t="s">
        <v>56</v>
      </c>
    </row>
    <row r="12402" spans="1:5" ht="15.75" outlineLevel="2" x14ac:dyDescent="0.25">
      <c r="A12402" s="17">
        <v>44316</v>
      </c>
      <c r="B12402" t="s">
        <v>666</v>
      </c>
      <c r="C12402" s="2">
        <v>25</v>
      </c>
      <c r="D12402" s="21" t="str">
        <f t="shared" si="192"/>
        <v/>
      </c>
      <c r="E12402" t="s">
        <v>56</v>
      </c>
    </row>
    <row r="12403" spans="1:5" ht="15.75" outlineLevel="2" x14ac:dyDescent="0.25">
      <c r="A12403" s="17">
        <v>44316</v>
      </c>
      <c r="B12403" t="s">
        <v>666</v>
      </c>
      <c r="C12403" s="2">
        <v>25</v>
      </c>
      <c r="D12403" s="21" t="str">
        <f t="shared" si="192"/>
        <v/>
      </c>
      <c r="E12403" t="s">
        <v>56</v>
      </c>
    </row>
    <row r="12404" spans="1:5" ht="15.75" outlineLevel="2" x14ac:dyDescent="0.25">
      <c r="A12404" s="17">
        <v>44316</v>
      </c>
      <c r="B12404" t="s">
        <v>666</v>
      </c>
      <c r="C12404" s="2">
        <v>31.25</v>
      </c>
      <c r="D12404" s="21" t="str">
        <f t="shared" si="192"/>
        <v/>
      </c>
      <c r="E12404" t="s">
        <v>56</v>
      </c>
    </row>
    <row r="12405" spans="1:5" ht="15.75" outlineLevel="2" x14ac:dyDescent="0.25">
      <c r="A12405" s="17">
        <v>44316</v>
      </c>
      <c r="B12405" t="s">
        <v>666</v>
      </c>
      <c r="C12405" s="2">
        <v>25</v>
      </c>
      <c r="D12405" s="21" t="str">
        <f t="shared" si="192"/>
        <v/>
      </c>
      <c r="E12405" t="s">
        <v>56</v>
      </c>
    </row>
    <row r="12406" spans="1:5" ht="15.75" outlineLevel="2" x14ac:dyDescent="0.25">
      <c r="A12406" s="17">
        <v>44316</v>
      </c>
      <c r="B12406" t="s">
        <v>666</v>
      </c>
      <c r="C12406" s="2">
        <v>31.25</v>
      </c>
      <c r="D12406" s="21" t="str">
        <f t="shared" si="192"/>
        <v/>
      </c>
      <c r="E12406" t="s">
        <v>56</v>
      </c>
    </row>
    <row r="12407" spans="1:5" ht="15.75" outlineLevel="2" x14ac:dyDescent="0.25">
      <c r="A12407" s="17">
        <v>44316</v>
      </c>
      <c r="B12407" t="s">
        <v>666</v>
      </c>
      <c r="C12407" s="2">
        <v>25</v>
      </c>
      <c r="D12407" s="21" t="str">
        <f t="shared" si="192"/>
        <v/>
      </c>
      <c r="E12407" t="s">
        <v>56</v>
      </c>
    </row>
    <row r="12408" spans="1:5" ht="15.75" outlineLevel="2" x14ac:dyDescent="0.25">
      <c r="A12408" s="17">
        <v>44316</v>
      </c>
      <c r="B12408" t="s">
        <v>666</v>
      </c>
      <c r="C12408" s="2">
        <v>25</v>
      </c>
      <c r="D12408" s="21" t="str">
        <f t="shared" si="192"/>
        <v/>
      </c>
      <c r="E12408" t="s">
        <v>56</v>
      </c>
    </row>
    <row r="12409" spans="1:5" ht="15.75" outlineLevel="2" x14ac:dyDescent="0.25">
      <c r="A12409" s="17">
        <v>44316</v>
      </c>
      <c r="B12409" t="s">
        <v>666</v>
      </c>
      <c r="C12409" s="2">
        <v>25</v>
      </c>
      <c r="D12409" s="21" t="str">
        <f t="shared" si="192"/>
        <v/>
      </c>
      <c r="E12409" t="s">
        <v>56</v>
      </c>
    </row>
    <row r="12410" spans="1:5" ht="15.75" outlineLevel="2" x14ac:dyDescent="0.25">
      <c r="A12410" s="17">
        <v>44316</v>
      </c>
      <c r="B12410" t="s">
        <v>666</v>
      </c>
      <c r="C12410" s="2">
        <v>31.25</v>
      </c>
      <c r="D12410" s="21" t="str">
        <f t="shared" si="192"/>
        <v/>
      </c>
      <c r="E12410" t="s">
        <v>56</v>
      </c>
    </row>
    <row r="12411" spans="1:5" ht="15.75" outlineLevel="2" x14ac:dyDescent="0.25">
      <c r="A12411" s="17">
        <v>44316</v>
      </c>
      <c r="B12411" t="s">
        <v>666</v>
      </c>
      <c r="C12411" s="2">
        <v>25</v>
      </c>
      <c r="D12411" s="21" t="str">
        <f t="shared" si="192"/>
        <v/>
      </c>
      <c r="E12411" t="s">
        <v>56</v>
      </c>
    </row>
    <row r="12412" spans="1:5" ht="15.75" outlineLevel="2" x14ac:dyDescent="0.25">
      <c r="A12412" s="17">
        <v>44316</v>
      </c>
      <c r="B12412" t="s">
        <v>666</v>
      </c>
      <c r="C12412" s="2">
        <v>25</v>
      </c>
      <c r="D12412" s="21" t="str">
        <f t="shared" si="192"/>
        <v/>
      </c>
      <c r="E12412" t="s">
        <v>56</v>
      </c>
    </row>
    <row r="12413" spans="1:5" ht="15.75" outlineLevel="2" x14ac:dyDescent="0.25">
      <c r="A12413" s="17">
        <v>44316</v>
      </c>
      <c r="B12413" t="s">
        <v>666</v>
      </c>
      <c r="C12413" s="2">
        <v>25</v>
      </c>
      <c r="D12413" s="21" t="str">
        <f t="shared" si="192"/>
        <v/>
      </c>
      <c r="E12413" t="s">
        <v>56</v>
      </c>
    </row>
    <row r="12414" spans="1:5" ht="15.75" outlineLevel="2" x14ac:dyDescent="0.25">
      <c r="A12414" s="17">
        <v>44316</v>
      </c>
      <c r="B12414" t="s">
        <v>666</v>
      </c>
      <c r="C12414" s="2">
        <v>25</v>
      </c>
      <c r="D12414" s="21" t="str">
        <f t="shared" ref="D12414:D12477" si="193">IF(E12414="","TOTAL","")</f>
        <v/>
      </c>
      <c r="E12414" t="s">
        <v>56</v>
      </c>
    </row>
    <row r="12415" spans="1:5" ht="15.75" outlineLevel="2" x14ac:dyDescent="0.25">
      <c r="A12415" s="17">
        <v>44316</v>
      </c>
      <c r="B12415" t="s">
        <v>666</v>
      </c>
      <c r="C12415" s="2">
        <v>50</v>
      </c>
      <c r="D12415" s="21" t="str">
        <f t="shared" si="193"/>
        <v/>
      </c>
      <c r="E12415" t="s">
        <v>56</v>
      </c>
    </row>
    <row r="12416" spans="1:5" ht="15.75" outlineLevel="2" x14ac:dyDescent="0.25">
      <c r="A12416" s="17">
        <v>44316</v>
      </c>
      <c r="B12416" t="s">
        <v>666</v>
      </c>
      <c r="C12416" s="2">
        <v>31.25</v>
      </c>
      <c r="D12416" s="21" t="str">
        <f t="shared" si="193"/>
        <v/>
      </c>
      <c r="E12416" t="s">
        <v>56</v>
      </c>
    </row>
    <row r="12417" spans="1:5" ht="15.75" outlineLevel="2" x14ac:dyDescent="0.25">
      <c r="A12417" s="17">
        <v>44316</v>
      </c>
      <c r="B12417" t="s">
        <v>666</v>
      </c>
      <c r="C12417" s="2">
        <v>37.5</v>
      </c>
      <c r="D12417" s="21" t="str">
        <f t="shared" si="193"/>
        <v/>
      </c>
      <c r="E12417" t="s">
        <v>56</v>
      </c>
    </row>
    <row r="12418" spans="1:5" ht="15.75" outlineLevel="2" x14ac:dyDescent="0.25">
      <c r="A12418" s="17">
        <v>44316</v>
      </c>
      <c r="B12418" t="s">
        <v>666</v>
      </c>
      <c r="C12418" s="2">
        <v>100</v>
      </c>
      <c r="D12418" s="21" t="str">
        <f t="shared" si="193"/>
        <v/>
      </c>
      <c r="E12418" t="s">
        <v>56</v>
      </c>
    </row>
    <row r="12419" spans="1:5" ht="15.75" outlineLevel="2" x14ac:dyDescent="0.25">
      <c r="A12419" s="17">
        <v>44316</v>
      </c>
      <c r="B12419" t="s">
        <v>666</v>
      </c>
      <c r="C12419" s="2">
        <v>25</v>
      </c>
      <c r="D12419" s="21" t="str">
        <f t="shared" si="193"/>
        <v/>
      </c>
      <c r="E12419" t="s">
        <v>56</v>
      </c>
    </row>
    <row r="12420" spans="1:5" ht="15.75" outlineLevel="2" x14ac:dyDescent="0.25">
      <c r="A12420" s="17">
        <v>44316</v>
      </c>
      <c r="B12420" t="s">
        <v>666</v>
      </c>
      <c r="C12420" s="2">
        <v>75</v>
      </c>
      <c r="D12420" s="21" t="str">
        <f t="shared" si="193"/>
        <v/>
      </c>
      <c r="E12420" t="s">
        <v>56</v>
      </c>
    </row>
    <row r="12421" spans="1:5" ht="15.75" outlineLevel="2" x14ac:dyDescent="0.25">
      <c r="A12421" s="17">
        <v>44316</v>
      </c>
      <c r="B12421" t="s">
        <v>666</v>
      </c>
      <c r="C12421" s="2">
        <v>25</v>
      </c>
      <c r="D12421" s="21" t="str">
        <f t="shared" si="193"/>
        <v/>
      </c>
      <c r="E12421" t="s">
        <v>56</v>
      </c>
    </row>
    <row r="12422" spans="1:5" ht="15.75" outlineLevel="2" x14ac:dyDescent="0.25">
      <c r="A12422" s="17">
        <v>44316</v>
      </c>
      <c r="B12422" t="s">
        <v>666</v>
      </c>
      <c r="C12422" s="2">
        <v>25</v>
      </c>
      <c r="D12422" s="21" t="str">
        <f t="shared" si="193"/>
        <v/>
      </c>
      <c r="E12422" t="s">
        <v>56</v>
      </c>
    </row>
    <row r="12423" spans="1:5" ht="15.75" outlineLevel="2" x14ac:dyDescent="0.25">
      <c r="A12423" s="17">
        <v>44316</v>
      </c>
      <c r="B12423" t="s">
        <v>666</v>
      </c>
      <c r="C12423" s="2">
        <v>25</v>
      </c>
      <c r="D12423" s="21" t="str">
        <f t="shared" si="193"/>
        <v/>
      </c>
      <c r="E12423" t="s">
        <v>56</v>
      </c>
    </row>
    <row r="12424" spans="1:5" ht="15.75" outlineLevel="2" x14ac:dyDescent="0.25">
      <c r="A12424" s="17">
        <v>44316</v>
      </c>
      <c r="B12424" t="s">
        <v>666</v>
      </c>
      <c r="C12424" s="2">
        <v>25</v>
      </c>
      <c r="D12424" s="21" t="str">
        <f t="shared" si="193"/>
        <v/>
      </c>
      <c r="E12424" t="s">
        <v>56</v>
      </c>
    </row>
    <row r="12425" spans="1:5" ht="15.75" outlineLevel="2" x14ac:dyDescent="0.25">
      <c r="A12425" s="17">
        <v>44316</v>
      </c>
      <c r="B12425" t="s">
        <v>666</v>
      </c>
      <c r="C12425" s="2">
        <v>25</v>
      </c>
      <c r="D12425" s="21" t="str">
        <f t="shared" si="193"/>
        <v/>
      </c>
      <c r="E12425" t="s">
        <v>56</v>
      </c>
    </row>
    <row r="12426" spans="1:5" ht="15.75" outlineLevel="2" x14ac:dyDescent="0.25">
      <c r="A12426" s="17">
        <v>44316</v>
      </c>
      <c r="B12426" t="s">
        <v>666</v>
      </c>
      <c r="C12426" s="2">
        <v>25</v>
      </c>
      <c r="D12426" s="21" t="str">
        <f t="shared" si="193"/>
        <v/>
      </c>
      <c r="E12426" t="s">
        <v>56</v>
      </c>
    </row>
    <row r="12427" spans="1:5" ht="15.75" outlineLevel="2" x14ac:dyDescent="0.25">
      <c r="A12427" s="17">
        <v>44316</v>
      </c>
      <c r="B12427" t="s">
        <v>666</v>
      </c>
      <c r="C12427" s="2">
        <v>25</v>
      </c>
      <c r="D12427" s="21" t="str">
        <f t="shared" si="193"/>
        <v/>
      </c>
      <c r="E12427" t="s">
        <v>56</v>
      </c>
    </row>
    <row r="12428" spans="1:5" ht="15.75" outlineLevel="2" x14ac:dyDescent="0.25">
      <c r="A12428" s="17">
        <v>44316</v>
      </c>
      <c r="B12428" t="s">
        <v>666</v>
      </c>
      <c r="C12428" s="2">
        <v>43.75</v>
      </c>
      <c r="D12428" s="21" t="str">
        <f t="shared" si="193"/>
        <v/>
      </c>
      <c r="E12428" t="s">
        <v>56</v>
      </c>
    </row>
    <row r="12429" spans="1:5" ht="15.75" outlineLevel="2" x14ac:dyDescent="0.25">
      <c r="A12429" s="17">
        <v>44316</v>
      </c>
      <c r="B12429" t="s">
        <v>666</v>
      </c>
      <c r="C12429" s="2">
        <v>25</v>
      </c>
      <c r="D12429" s="21" t="str">
        <f t="shared" si="193"/>
        <v/>
      </c>
      <c r="E12429" t="s">
        <v>56</v>
      </c>
    </row>
    <row r="12430" spans="1:5" ht="15.75" outlineLevel="2" x14ac:dyDescent="0.25">
      <c r="A12430" s="17">
        <v>44316</v>
      </c>
      <c r="B12430" t="s">
        <v>666</v>
      </c>
      <c r="C12430" s="2">
        <v>25</v>
      </c>
      <c r="D12430" s="21" t="str">
        <f t="shared" si="193"/>
        <v/>
      </c>
      <c r="E12430" t="s">
        <v>56</v>
      </c>
    </row>
    <row r="12431" spans="1:5" ht="15.75" outlineLevel="2" x14ac:dyDescent="0.25">
      <c r="A12431" s="17">
        <v>44316</v>
      </c>
      <c r="B12431" t="s">
        <v>666</v>
      </c>
      <c r="C12431" s="2">
        <v>25</v>
      </c>
      <c r="D12431" s="21" t="str">
        <f t="shared" si="193"/>
        <v/>
      </c>
      <c r="E12431" t="s">
        <v>56</v>
      </c>
    </row>
    <row r="12432" spans="1:5" ht="15.75" outlineLevel="2" x14ac:dyDescent="0.25">
      <c r="A12432" s="17">
        <v>44316</v>
      </c>
      <c r="B12432" t="s">
        <v>666</v>
      </c>
      <c r="C12432" s="2">
        <v>37.5</v>
      </c>
      <c r="D12432" s="21" t="str">
        <f t="shared" si="193"/>
        <v/>
      </c>
      <c r="E12432" t="s">
        <v>56</v>
      </c>
    </row>
    <row r="12433" spans="1:5" ht="15.75" outlineLevel="2" x14ac:dyDescent="0.25">
      <c r="A12433" s="17">
        <v>44316</v>
      </c>
      <c r="B12433" t="s">
        <v>666</v>
      </c>
      <c r="C12433" s="2">
        <v>37.5</v>
      </c>
      <c r="D12433" s="21" t="str">
        <f t="shared" si="193"/>
        <v/>
      </c>
      <c r="E12433" t="s">
        <v>56</v>
      </c>
    </row>
    <row r="12434" spans="1:5" ht="15.75" outlineLevel="2" x14ac:dyDescent="0.25">
      <c r="A12434" s="17">
        <v>44316</v>
      </c>
      <c r="B12434" t="s">
        <v>666</v>
      </c>
      <c r="C12434" s="2">
        <v>25</v>
      </c>
      <c r="D12434" s="21" t="str">
        <f t="shared" si="193"/>
        <v/>
      </c>
      <c r="E12434" t="s">
        <v>56</v>
      </c>
    </row>
    <row r="12435" spans="1:5" ht="15.75" outlineLevel="2" x14ac:dyDescent="0.25">
      <c r="A12435" s="17">
        <v>44316</v>
      </c>
      <c r="B12435" t="s">
        <v>666</v>
      </c>
      <c r="C12435" s="2">
        <v>31.25</v>
      </c>
      <c r="D12435" s="21" t="str">
        <f t="shared" si="193"/>
        <v/>
      </c>
      <c r="E12435" t="s">
        <v>56</v>
      </c>
    </row>
    <row r="12436" spans="1:5" ht="15.75" outlineLevel="2" x14ac:dyDescent="0.25">
      <c r="A12436" s="17">
        <v>44316</v>
      </c>
      <c r="B12436" t="s">
        <v>666</v>
      </c>
      <c r="C12436" s="2">
        <v>25</v>
      </c>
      <c r="D12436" s="21" t="str">
        <f t="shared" si="193"/>
        <v/>
      </c>
      <c r="E12436" t="s">
        <v>56</v>
      </c>
    </row>
    <row r="12437" spans="1:5" ht="15.75" outlineLevel="2" x14ac:dyDescent="0.25">
      <c r="A12437" s="17">
        <v>44316</v>
      </c>
      <c r="B12437" t="s">
        <v>666</v>
      </c>
      <c r="C12437" s="2">
        <v>25</v>
      </c>
      <c r="D12437" s="21" t="str">
        <f t="shared" si="193"/>
        <v/>
      </c>
      <c r="E12437" t="s">
        <v>56</v>
      </c>
    </row>
    <row r="12438" spans="1:5" ht="15.75" outlineLevel="2" x14ac:dyDescent="0.25">
      <c r="A12438" s="17">
        <v>44316</v>
      </c>
      <c r="B12438" t="s">
        <v>666</v>
      </c>
      <c r="C12438" s="2">
        <v>31.25</v>
      </c>
      <c r="D12438" s="21" t="str">
        <f t="shared" si="193"/>
        <v/>
      </c>
      <c r="E12438" t="s">
        <v>56</v>
      </c>
    </row>
    <row r="12439" spans="1:5" ht="15.75" outlineLevel="2" x14ac:dyDescent="0.25">
      <c r="A12439" s="17">
        <v>44316</v>
      </c>
      <c r="B12439" t="s">
        <v>666</v>
      </c>
      <c r="C12439" s="2">
        <v>25</v>
      </c>
      <c r="D12439" s="21" t="str">
        <f t="shared" si="193"/>
        <v/>
      </c>
      <c r="E12439" t="s">
        <v>56</v>
      </c>
    </row>
    <row r="12440" spans="1:5" ht="15.75" outlineLevel="2" x14ac:dyDescent="0.25">
      <c r="A12440" s="17">
        <v>44316</v>
      </c>
      <c r="B12440" t="s">
        <v>666</v>
      </c>
      <c r="C12440" s="2">
        <v>31.25</v>
      </c>
      <c r="D12440" s="21" t="str">
        <f t="shared" si="193"/>
        <v/>
      </c>
      <c r="E12440" t="s">
        <v>56</v>
      </c>
    </row>
    <row r="12441" spans="1:5" ht="15.75" outlineLevel="2" x14ac:dyDescent="0.25">
      <c r="A12441" s="17">
        <v>44316</v>
      </c>
      <c r="B12441" t="s">
        <v>666</v>
      </c>
      <c r="C12441" s="2">
        <v>100</v>
      </c>
      <c r="D12441" s="21" t="str">
        <f t="shared" si="193"/>
        <v/>
      </c>
      <c r="E12441" t="s">
        <v>56</v>
      </c>
    </row>
    <row r="12442" spans="1:5" ht="15.75" outlineLevel="2" x14ac:dyDescent="0.25">
      <c r="A12442" s="17">
        <v>44316</v>
      </c>
      <c r="B12442" t="s">
        <v>666</v>
      </c>
      <c r="C12442" s="2">
        <v>100</v>
      </c>
      <c r="D12442" s="21" t="str">
        <f t="shared" si="193"/>
        <v/>
      </c>
      <c r="E12442" t="s">
        <v>56</v>
      </c>
    </row>
    <row r="12443" spans="1:5" ht="15.75" outlineLevel="2" x14ac:dyDescent="0.25">
      <c r="A12443" s="17">
        <v>44316</v>
      </c>
      <c r="B12443" t="s">
        <v>666</v>
      </c>
      <c r="C12443" s="2">
        <v>37.5</v>
      </c>
      <c r="D12443" s="21" t="str">
        <f t="shared" si="193"/>
        <v/>
      </c>
      <c r="E12443" t="s">
        <v>56</v>
      </c>
    </row>
    <row r="12444" spans="1:5" ht="15.75" outlineLevel="2" x14ac:dyDescent="0.25">
      <c r="A12444" s="17">
        <v>44316</v>
      </c>
      <c r="B12444" t="s">
        <v>666</v>
      </c>
      <c r="C12444" s="2">
        <v>50</v>
      </c>
      <c r="D12444" s="21" t="str">
        <f t="shared" si="193"/>
        <v/>
      </c>
      <c r="E12444" t="s">
        <v>56</v>
      </c>
    </row>
    <row r="12445" spans="1:5" ht="15.75" outlineLevel="2" x14ac:dyDescent="0.25">
      <c r="A12445" s="17">
        <v>44316</v>
      </c>
      <c r="B12445" t="s">
        <v>666</v>
      </c>
      <c r="C12445" s="2">
        <v>25</v>
      </c>
      <c r="D12445" s="21" t="str">
        <f t="shared" si="193"/>
        <v/>
      </c>
      <c r="E12445" t="s">
        <v>56</v>
      </c>
    </row>
    <row r="12446" spans="1:5" ht="15.75" outlineLevel="2" x14ac:dyDescent="0.25">
      <c r="A12446" s="17">
        <v>44316</v>
      </c>
      <c r="B12446" t="s">
        <v>666</v>
      </c>
      <c r="C12446" s="2">
        <v>50</v>
      </c>
      <c r="D12446" s="21" t="str">
        <f t="shared" si="193"/>
        <v/>
      </c>
      <c r="E12446" t="s">
        <v>56</v>
      </c>
    </row>
    <row r="12447" spans="1:5" ht="15.75" outlineLevel="2" x14ac:dyDescent="0.25">
      <c r="A12447" s="17">
        <v>44316</v>
      </c>
      <c r="B12447" t="s">
        <v>666</v>
      </c>
      <c r="C12447" s="2">
        <v>25</v>
      </c>
      <c r="D12447" s="21" t="str">
        <f t="shared" si="193"/>
        <v/>
      </c>
      <c r="E12447" t="s">
        <v>56</v>
      </c>
    </row>
    <row r="12448" spans="1:5" ht="15.75" outlineLevel="2" x14ac:dyDescent="0.25">
      <c r="A12448" s="17">
        <v>44316</v>
      </c>
      <c r="B12448" t="s">
        <v>666</v>
      </c>
      <c r="C12448" s="2">
        <v>31.25</v>
      </c>
      <c r="D12448" s="21" t="str">
        <f t="shared" si="193"/>
        <v/>
      </c>
      <c r="E12448" t="s">
        <v>56</v>
      </c>
    </row>
    <row r="12449" spans="1:5" ht="15.75" outlineLevel="2" x14ac:dyDescent="0.25">
      <c r="A12449" s="17">
        <v>44316</v>
      </c>
      <c r="B12449" t="s">
        <v>666</v>
      </c>
      <c r="C12449" s="2">
        <v>25</v>
      </c>
      <c r="D12449" s="21" t="str">
        <f t="shared" si="193"/>
        <v/>
      </c>
      <c r="E12449" t="s">
        <v>56</v>
      </c>
    </row>
    <row r="12450" spans="1:5" ht="15.75" outlineLevel="2" x14ac:dyDescent="0.25">
      <c r="A12450" s="17">
        <v>44316</v>
      </c>
      <c r="B12450" t="s">
        <v>666</v>
      </c>
      <c r="C12450" s="2">
        <v>31.25</v>
      </c>
      <c r="D12450" s="21" t="str">
        <f t="shared" si="193"/>
        <v/>
      </c>
      <c r="E12450" t="s">
        <v>56</v>
      </c>
    </row>
    <row r="12451" spans="1:5" ht="15.75" outlineLevel="2" x14ac:dyDescent="0.25">
      <c r="A12451" s="17">
        <v>44316</v>
      </c>
      <c r="B12451" t="s">
        <v>666</v>
      </c>
      <c r="C12451" s="2">
        <v>25</v>
      </c>
      <c r="D12451" s="21" t="str">
        <f t="shared" si="193"/>
        <v/>
      </c>
      <c r="E12451" t="s">
        <v>56</v>
      </c>
    </row>
    <row r="12452" spans="1:5" ht="15.75" outlineLevel="2" x14ac:dyDescent="0.25">
      <c r="A12452" s="17">
        <v>44316</v>
      </c>
      <c r="B12452" t="s">
        <v>666</v>
      </c>
      <c r="C12452" s="2">
        <v>31.25</v>
      </c>
      <c r="D12452" s="21" t="str">
        <f t="shared" si="193"/>
        <v/>
      </c>
      <c r="E12452" t="s">
        <v>56</v>
      </c>
    </row>
    <row r="12453" spans="1:5" ht="15.75" outlineLevel="2" x14ac:dyDescent="0.25">
      <c r="A12453" s="17">
        <v>44316</v>
      </c>
      <c r="B12453" t="s">
        <v>666</v>
      </c>
      <c r="C12453" s="2">
        <v>25</v>
      </c>
      <c r="D12453" s="21" t="str">
        <f t="shared" si="193"/>
        <v/>
      </c>
      <c r="E12453" t="s">
        <v>56</v>
      </c>
    </row>
    <row r="12454" spans="1:5" ht="15.75" outlineLevel="2" x14ac:dyDescent="0.25">
      <c r="A12454" s="17">
        <v>44316</v>
      </c>
      <c r="B12454" t="s">
        <v>666</v>
      </c>
      <c r="C12454" s="2">
        <v>31.25</v>
      </c>
      <c r="D12454" s="21" t="str">
        <f t="shared" si="193"/>
        <v/>
      </c>
      <c r="E12454" t="s">
        <v>56</v>
      </c>
    </row>
    <row r="12455" spans="1:5" ht="15.75" outlineLevel="2" x14ac:dyDescent="0.25">
      <c r="A12455" s="17">
        <v>44316</v>
      </c>
      <c r="B12455" t="s">
        <v>666</v>
      </c>
      <c r="C12455" s="2">
        <v>31.25</v>
      </c>
      <c r="D12455" s="21" t="str">
        <f t="shared" si="193"/>
        <v/>
      </c>
      <c r="E12455" t="s">
        <v>56</v>
      </c>
    </row>
    <row r="12456" spans="1:5" ht="15.75" outlineLevel="2" x14ac:dyDescent="0.25">
      <c r="A12456" s="17">
        <v>44316</v>
      </c>
      <c r="B12456" t="s">
        <v>666</v>
      </c>
      <c r="C12456" s="2">
        <v>25</v>
      </c>
      <c r="D12456" s="21" t="str">
        <f t="shared" si="193"/>
        <v/>
      </c>
      <c r="E12456" t="s">
        <v>56</v>
      </c>
    </row>
    <row r="12457" spans="1:5" ht="15.75" outlineLevel="1" x14ac:dyDescent="0.25">
      <c r="A12457" s="20">
        <f>A12456</f>
        <v>44316</v>
      </c>
      <c r="B12457" s="21" t="str">
        <f>B12456</f>
        <v>INGRID B PEREZ</v>
      </c>
      <c r="C12457" s="22">
        <f>SUBTOTAL(9,C12394:C12456)</f>
        <v>2118.75</v>
      </c>
      <c r="D12457" s="21" t="str">
        <f t="shared" si="193"/>
        <v>TOTAL</v>
      </c>
    </row>
    <row r="12458" spans="1:5" ht="15.75" outlineLevel="2" x14ac:dyDescent="0.25">
      <c r="A12458" s="17">
        <v>44316</v>
      </c>
      <c r="B12458" t="s">
        <v>1601</v>
      </c>
      <c r="C12458" s="2">
        <v>2954</v>
      </c>
      <c r="D12458" s="21" t="str">
        <f t="shared" si="193"/>
        <v/>
      </c>
      <c r="E12458" t="s">
        <v>71</v>
      </c>
    </row>
    <row r="12459" spans="1:5" ht="15.75" outlineLevel="1" x14ac:dyDescent="0.25">
      <c r="A12459" s="20">
        <f>A12458</f>
        <v>44316</v>
      </c>
      <c r="B12459" s="21" t="str">
        <f>B12458</f>
        <v>PERFECTFORMS INC</v>
      </c>
      <c r="C12459" s="22">
        <f>SUBTOTAL(9,C12458:C12458)</f>
        <v>2954</v>
      </c>
      <c r="D12459" s="21" t="str">
        <f t="shared" si="193"/>
        <v>TOTAL</v>
      </c>
    </row>
    <row r="12460" spans="1:5" ht="15.75" outlineLevel="2" x14ac:dyDescent="0.25">
      <c r="A12460" s="17">
        <v>44316</v>
      </c>
      <c r="B12460" t="s">
        <v>1048</v>
      </c>
      <c r="C12460" s="2">
        <v>15062.17</v>
      </c>
      <c r="D12460" s="21" t="str">
        <f t="shared" si="193"/>
        <v/>
      </c>
      <c r="E12460" t="s">
        <v>81</v>
      </c>
    </row>
    <row r="12461" spans="1:5" ht="15.75" outlineLevel="2" x14ac:dyDescent="0.25">
      <c r="A12461" s="17">
        <v>44316</v>
      </c>
      <c r="B12461" t="s">
        <v>1048</v>
      </c>
      <c r="C12461" s="2">
        <v>14094.95</v>
      </c>
      <c r="D12461" s="21" t="str">
        <f t="shared" si="193"/>
        <v/>
      </c>
      <c r="E12461" t="s">
        <v>81</v>
      </c>
    </row>
    <row r="12462" spans="1:5" ht="15.75" outlineLevel="1" x14ac:dyDescent="0.25">
      <c r="A12462" s="20">
        <f>A12461</f>
        <v>44316</v>
      </c>
      <c r="B12462" s="21" t="str">
        <f>B12461</f>
        <v>PETROLEUM TRADERS CORPORATION</v>
      </c>
      <c r="C12462" s="22">
        <f>SUBTOTAL(9,C12460:C12461)</f>
        <v>29157.120000000003</v>
      </c>
      <c r="D12462" s="21" t="str">
        <f t="shared" si="193"/>
        <v>TOTAL</v>
      </c>
    </row>
    <row r="12463" spans="1:5" ht="15.75" outlineLevel="2" x14ac:dyDescent="0.25">
      <c r="A12463" s="17">
        <v>44316</v>
      </c>
      <c r="B12463" t="s">
        <v>406</v>
      </c>
      <c r="C12463" s="2">
        <v>44.98</v>
      </c>
      <c r="D12463" s="21" t="str">
        <f t="shared" si="193"/>
        <v/>
      </c>
      <c r="E12463" t="s">
        <v>58</v>
      </c>
    </row>
    <row r="12464" spans="1:5" ht="15.75" outlineLevel="1" x14ac:dyDescent="0.25">
      <c r="A12464" s="20">
        <f>A12463</f>
        <v>44316</v>
      </c>
      <c r="B12464" s="21" t="str">
        <f>B12463</f>
        <v>PETSMART</v>
      </c>
      <c r="C12464" s="22">
        <f>SUBTOTAL(9,C12463:C12463)</f>
        <v>44.98</v>
      </c>
      <c r="D12464" s="21" t="str">
        <f t="shared" si="193"/>
        <v>TOTAL</v>
      </c>
    </row>
    <row r="12465" spans="1:5" ht="15.75" outlineLevel="2" x14ac:dyDescent="0.25">
      <c r="A12465" s="17">
        <v>44316</v>
      </c>
      <c r="B12465" t="s">
        <v>726</v>
      </c>
      <c r="C12465" s="2">
        <v>90</v>
      </c>
      <c r="D12465" s="21" t="str">
        <f t="shared" si="193"/>
        <v/>
      </c>
      <c r="E12465" t="s">
        <v>56</v>
      </c>
    </row>
    <row r="12466" spans="1:5" ht="15.75" outlineLevel="1" x14ac:dyDescent="0.25">
      <c r="A12466" s="20">
        <f>A12465</f>
        <v>44316</v>
      </c>
      <c r="B12466" s="21" t="str">
        <f>B12465</f>
        <v>DOUGLAS PFAFFENBERGER</v>
      </c>
      <c r="C12466" s="22">
        <f>SUBTOTAL(9,C12465:C12465)</f>
        <v>90</v>
      </c>
      <c r="D12466" s="21" t="str">
        <f t="shared" si="193"/>
        <v>TOTAL</v>
      </c>
    </row>
    <row r="12467" spans="1:5" ht="15.75" outlineLevel="2" x14ac:dyDescent="0.25">
      <c r="A12467" s="17">
        <v>44316</v>
      </c>
      <c r="B12467" t="s">
        <v>1602</v>
      </c>
      <c r="C12467" s="2">
        <v>391</v>
      </c>
      <c r="D12467" s="21" t="str">
        <f t="shared" si="193"/>
        <v/>
      </c>
      <c r="E12467" t="s">
        <v>72</v>
      </c>
    </row>
    <row r="12468" spans="1:5" ht="15.75" outlineLevel="1" x14ac:dyDescent="0.25">
      <c r="A12468" s="20">
        <f>A12467</f>
        <v>44316</v>
      </c>
      <c r="B12468" s="21" t="str">
        <f>B12467</f>
        <v>SYDNEY PIERMATTI</v>
      </c>
      <c r="C12468" s="22">
        <f>SUBTOTAL(9,C12467:C12467)</f>
        <v>391</v>
      </c>
      <c r="D12468" s="21" t="str">
        <f t="shared" si="193"/>
        <v>TOTAL</v>
      </c>
    </row>
    <row r="12469" spans="1:5" ht="15.75" outlineLevel="2" x14ac:dyDescent="0.25">
      <c r="A12469" s="17">
        <v>44316</v>
      </c>
      <c r="B12469" t="s">
        <v>234</v>
      </c>
      <c r="C12469" s="2">
        <v>715</v>
      </c>
      <c r="D12469" s="21" t="str">
        <f t="shared" si="193"/>
        <v/>
      </c>
      <c r="E12469" t="s">
        <v>80</v>
      </c>
    </row>
    <row r="12470" spans="1:5" ht="15.75" outlineLevel="1" x14ac:dyDescent="0.25">
      <c r="A12470" s="20">
        <f>A12469</f>
        <v>44316</v>
      </c>
      <c r="B12470" s="21" t="str">
        <f>B12469</f>
        <v>PINNACLE MEDICAL MANAGEMENT CORP</v>
      </c>
      <c r="C12470" s="22">
        <f>SUBTOTAL(9,C12469:C12469)</f>
        <v>715</v>
      </c>
      <c r="D12470" s="21" t="str">
        <f t="shared" si="193"/>
        <v>TOTAL</v>
      </c>
    </row>
    <row r="12471" spans="1:5" ht="15.75" outlineLevel="2" x14ac:dyDescent="0.25">
      <c r="A12471" s="17">
        <v>44316</v>
      </c>
      <c r="B12471" t="s">
        <v>585</v>
      </c>
      <c r="C12471" s="2">
        <v>6457</v>
      </c>
      <c r="D12471" s="21" t="str">
        <f t="shared" si="193"/>
        <v/>
      </c>
      <c r="E12471" t="s">
        <v>60</v>
      </c>
    </row>
    <row r="12472" spans="1:5" ht="15.75" outlineLevel="1" x14ac:dyDescent="0.25">
      <c r="A12472" s="20">
        <f>A12471</f>
        <v>44316</v>
      </c>
      <c r="B12472" s="21" t="str">
        <f>B12471</f>
        <v>PIONEER MANUFACTURING COMPANY</v>
      </c>
      <c r="C12472" s="22">
        <f>SUBTOTAL(9,C12471:C12471)</f>
        <v>6457</v>
      </c>
      <c r="D12472" s="21" t="str">
        <f t="shared" si="193"/>
        <v>TOTAL</v>
      </c>
    </row>
    <row r="12473" spans="1:5" ht="15.75" outlineLevel="2" x14ac:dyDescent="0.25">
      <c r="A12473" s="17">
        <v>44316</v>
      </c>
      <c r="B12473" t="s">
        <v>727</v>
      </c>
      <c r="C12473" s="2">
        <v>90</v>
      </c>
      <c r="D12473" s="21" t="str">
        <f t="shared" si="193"/>
        <v/>
      </c>
      <c r="E12473" t="s">
        <v>56</v>
      </c>
    </row>
    <row r="12474" spans="1:5" ht="15.75" outlineLevel="2" x14ac:dyDescent="0.25">
      <c r="A12474" s="17">
        <v>44316</v>
      </c>
      <c r="B12474" t="s">
        <v>727</v>
      </c>
      <c r="C12474" s="2">
        <v>90</v>
      </c>
      <c r="D12474" s="21" t="str">
        <f t="shared" si="193"/>
        <v/>
      </c>
      <c r="E12474" t="s">
        <v>56</v>
      </c>
    </row>
    <row r="12475" spans="1:5" ht="15.75" outlineLevel="1" x14ac:dyDescent="0.25">
      <c r="A12475" s="20">
        <f>A12474</f>
        <v>44316</v>
      </c>
      <c r="B12475" s="21" t="str">
        <f>B12474</f>
        <v>EDWARD PIPER</v>
      </c>
      <c r="C12475" s="22">
        <f>SUBTOTAL(9,C12473:C12474)</f>
        <v>180</v>
      </c>
      <c r="D12475" s="21" t="str">
        <f t="shared" si="193"/>
        <v>TOTAL</v>
      </c>
    </row>
    <row r="12476" spans="1:5" ht="15.75" outlineLevel="2" x14ac:dyDescent="0.25">
      <c r="A12476" s="17">
        <v>44316</v>
      </c>
      <c r="B12476" t="s">
        <v>371</v>
      </c>
      <c r="C12476" s="2">
        <v>6356.98</v>
      </c>
      <c r="D12476" s="21" t="str">
        <f t="shared" si="193"/>
        <v/>
      </c>
      <c r="E12476" t="s">
        <v>144</v>
      </c>
    </row>
    <row r="12477" spans="1:5" ht="15.75" outlineLevel="2" x14ac:dyDescent="0.25">
      <c r="A12477" s="17">
        <v>44316</v>
      </c>
      <c r="B12477" t="s">
        <v>371</v>
      </c>
      <c r="C12477" s="2">
        <v>69713</v>
      </c>
      <c r="D12477" s="21" t="str">
        <f t="shared" si="193"/>
        <v/>
      </c>
      <c r="E12477" t="s">
        <v>144</v>
      </c>
    </row>
    <row r="12478" spans="1:5" ht="15.75" outlineLevel="2" x14ac:dyDescent="0.25">
      <c r="A12478" s="17">
        <v>44316</v>
      </c>
      <c r="B12478" t="s">
        <v>371</v>
      </c>
      <c r="C12478" s="2">
        <v>130556</v>
      </c>
      <c r="D12478" s="21" t="str">
        <f t="shared" ref="D12478:D12541" si="194">IF(E12478="","TOTAL","")</f>
        <v/>
      </c>
      <c r="E12478" t="s">
        <v>162</v>
      </c>
    </row>
    <row r="12479" spans="1:5" ht="15.75" outlineLevel="2" x14ac:dyDescent="0.25">
      <c r="A12479" s="17">
        <v>44316</v>
      </c>
      <c r="B12479" t="s">
        <v>371</v>
      </c>
      <c r="C12479" s="2">
        <v>44.99</v>
      </c>
      <c r="D12479" s="21" t="str">
        <f t="shared" si="194"/>
        <v/>
      </c>
      <c r="E12479" t="s">
        <v>58</v>
      </c>
    </row>
    <row r="12480" spans="1:5" ht="15.75" outlineLevel="1" x14ac:dyDescent="0.25">
      <c r="A12480" s="20">
        <f>A12479</f>
        <v>44316</v>
      </c>
      <c r="B12480" s="21" t="str">
        <f>B12479</f>
        <v>PIRAINO CONSULTING INC</v>
      </c>
      <c r="C12480" s="22">
        <f>SUBTOTAL(9,C12476:C12479)</f>
        <v>206670.96999999997</v>
      </c>
      <c r="D12480" s="21" t="str">
        <f t="shared" si="194"/>
        <v>TOTAL</v>
      </c>
    </row>
    <row r="12481" spans="1:5" ht="15.75" outlineLevel="2" x14ac:dyDescent="0.25">
      <c r="A12481" s="17">
        <v>44316</v>
      </c>
      <c r="B12481" t="s">
        <v>1603</v>
      </c>
      <c r="C12481" s="2">
        <v>425</v>
      </c>
      <c r="D12481" s="21" t="str">
        <f t="shared" si="194"/>
        <v/>
      </c>
      <c r="E12481" t="s">
        <v>56</v>
      </c>
    </row>
    <row r="12482" spans="1:5" ht="15.75" outlineLevel="2" x14ac:dyDescent="0.25">
      <c r="A12482" s="17">
        <v>44316</v>
      </c>
      <c r="B12482" t="s">
        <v>1603</v>
      </c>
      <c r="C12482" s="2">
        <v>171</v>
      </c>
      <c r="D12482" s="21" t="str">
        <f t="shared" si="194"/>
        <v/>
      </c>
      <c r="E12482" t="s">
        <v>56</v>
      </c>
    </row>
    <row r="12483" spans="1:5" ht="15.75" outlineLevel="2" x14ac:dyDescent="0.25">
      <c r="A12483" s="17">
        <v>44316</v>
      </c>
      <c r="B12483" t="s">
        <v>1603</v>
      </c>
      <c r="C12483" s="2">
        <v>150</v>
      </c>
      <c r="D12483" s="21" t="str">
        <f t="shared" si="194"/>
        <v/>
      </c>
      <c r="E12483" t="s">
        <v>56</v>
      </c>
    </row>
    <row r="12484" spans="1:5" ht="15.75" outlineLevel="2" x14ac:dyDescent="0.25">
      <c r="A12484" s="17">
        <v>44316</v>
      </c>
      <c r="B12484" t="s">
        <v>1603</v>
      </c>
      <c r="C12484" s="2">
        <v>145</v>
      </c>
      <c r="D12484" s="21" t="str">
        <f t="shared" si="194"/>
        <v/>
      </c>
      <c r="E12484" t="s">
        <v>56</v>
      </c>
    </row>
    <row r="12485" spans="1:5" ht="15.75" outlineLevel="2" x14ac:dyDescent="0.25">
      <c r="A12485" s="17">
        <v>44316</v>
      </c>
      <c r="B12485" t="s">
        <v>1603</v>
      </c>
      <c r="C12485" s="2">
        <v>171</v>
      </c>
      <c r="D12485" s="21" t="str">
        <f t="shared" si="194"/>
        <v/>
      </c>
      <c r="E12485" t="s">
        <v>56</v>
      </c>
    </row>
    <row r="12486" spans="1:5" ht="15.75" outlineLevel="1" x14ac:dyDescent="0.25">
      <c r="A12486" s="20">
        <f>A12485</f>
        <v>44316</v>
      </c>
      <c r="B12486" s="21" t="str">
        <f>B12485</f>
        <v>KLEBER ISAIAS PITA-SARMIENTO</v>
      </c>
      <c r="C12486" s="22">
        <f>SUBTOTAL(9,C12481:C12485)</f>
        <v>1062</v>
      </c>
      <c r="D12486" s="21" t="str">
        <f t="shared" si="194"/>
        <v>TOTAL</v>
      </c>
    </row>
    <row r="12487" spans="1:5" ht="15.75" outlineLevel="2" x14ac:dyDescent="0.25">
      <c r="A12487" s="17">
        <v>44316</v>
      </c>
      <c r="B12487" t="s">
        <v>1604</v>
      </c>
      <c r="C12487" s="2">
        <v>1160</v>
      </c>
      <c r="D12487" s="21" t="str">
        <f t="shared" si="194"/>
        <v/>
      </c>
      <c r="E12487" t="s">
        <v>303</v>
      </c>
    </row>
    <row r="12488" spans="1:5" ht="15.75" outlineLevel="2" x14ac:dyDescent="0.25">
      <c r="A12488" s="17">
        <v>44316</v>
      </c>
      <c r="B12488" t="s">
        <v>1604</v>
      </c>
      <c r="C12488" s="2">
        <v>42.75</v>
      </c>
      <c r="D12488" s="21" t="str">
        <f t="shared" si="194"/>
        <v/>
      </c>
      <c r="E12488" t="s">
        <v>58</v>
      </c>
    </row>
    <row r="12489" spans="1:5" ht="15.75" outlineLevel="2" x14ac:dyDescent="0.25">
      <c r="A12489" s="17">
        <v>44316</v>
      </c>
      <c r="B12489" t="s">
        <v>1604</v>
      </c>
      <c r="C12489" s="2">
        <v>405</v>
      </c>
      <c r="D12489" s="21" t="str">
        <f t="shared" si="194"/>
        <v/>
      </c>
      <c r="E12489" t="s">
        <v>58</v>
      </c>
    </row>
    <row r="12490" spans="1:5" ht="15.75" outlineLevel="1" x14ac:dyDescent="0.25">
      <c r="A12490" s="20">
        <f>A12489</f>
        <v>44316</v>
      </c>
      <c r="B12490" s="21" t="str">
        <f>B12489</f>
        <v>PITSCO EDUCATION</v>
      </c>
      <c r="C12490" s="22">
        <f>SUBTOTAL(9,C12487:C12489)</f>
        <v>1607.75</v>
      </c>
      <c r="D12490" s="21" t="str">
        <f t="shared" si="194"/>
        <v>TOTAL</v>
      </c>
    </row>
    <row r="12491" spans="1:5" ht="15.75" outlineLevel="2" x14ac:dyDescent="0.25">
      <c r="A12491" s="17">
        <v>44316</v>
      </c>
      <c r="B12491" t="s">
        <v>586</v>
      </c>
      <c r="C12491" s="2">
        <v>147.44999999999999</v>
      </c>
      <c r="D12491" s="21" t="str">
        <f t="shared" si="194"/>
        <v/>
      </c>
      <c r="E12491" t="s">
        <v>58</v>
      </c>
    </row>
    <row r="12492" spans="1:5" ht="15.75" outlineLevel="1" x14ac:dyDescent="0.25">
      <c r="A12492" s="20">
        <f>A12491</f>
        <v>44316</v>
      </c>
      <c r="B12492" s="21" t="str">
        <f>B12491</f>
        <v>PLANK ROAD PUBLISHING</v>
      </c>
      <c r="C12492" s="22">
        <f>SUBTOTAL(9,C12491:C12491)</f>
        <v>147.44999999999999</v>
      </c>
      <c r="D12492" s="21" t="str">
        <f t="shared" si="194"/>
        <v>TOTAL</v>
      </c>
    </row>
    <row r="12493" spans="1:5" ht="15.75" outlineLevel="2" x14ac:dyDescent="0.25">
      <c r="A12493" s="17">
        <v>44316</v>
      </c>
      <c r="B12493" t="s">
        <v>1050</v>
      </c>
      <c r="C12493" s="2">
        <v>1463</v>
      </c>
      <c r="D12493" s="21" t="str">
        <f t="shared" si="194"/>
        <v/>
      </c>
      <c r="E12493" t="s">
        <v>58</v>
      </c>
    </row>
    <row r="12494" spans="1:5" ht="15.75" outlineLevel="1" x14ac:dyDescent="0.25">
      <c r="A12494" s="20">
        <f>A12493</f>
        <v>44316</v>
      </c>
      <c r="B12494" s="21" t="str">
        <f>B12493</f>
        <v>PLANO ISD</v>
      </c>
      <c r="C12494" s="22">
        <f>SUBTOTAL(9,C12493:C12493)</f>
        <v>1463</v>
      </c>
      <c r="D12494" s="21" t="str">
        <f t="shared" si="194"/>
        <v>TOTAL</v>
      </c>
    </row>
    <row r="12495" spans="1:5" ht="15.75" outlineLevel="2" x14ac:dyDescent="0.25">
      <c r="A12495" s="17">
        <v>44316</v>
      </c>
      <c r="B12495" t="s">
        <v>728</v>
      </c>
      <c r="C12495" s="2">
        <v>244.23</v>
      </c>
      <c r="D12495" s="21" t="str">
        <f t="shared" si="194"/>
        <v/>
      </c>
      <c r="E12495" t="s">
        <v>146</v>
      </c>
    </row>
    <row r="12496" spans="1:5" ht="15.75" outlineLevel="2" x14ac:dyDescent="0.25">
      <c r="A12496" s="17">
        <v>44316</v>
      </c>
      <c r="B12496" t="s">
        <v>728</v>
      </c>
      <c r="C12496" s="2">
        <v>12649.18</v>
      </c>
      <c r="D12496" s="21" t="str">
        <f t="shared" si="194"/>
        <v/>
      </c>
      <c r="E12496" t="s">
        <v>146</v>
      </c>
    </row>
    <row r="12497" spans="1:5" ht="15.75" outlineLevel="2" x14ac:dyDescent="0.25">
      <c r="A12497" s="17">
        <v>44316</v>
      </c>
      <c r="B12497" t="s">
        <v>728</v>
      </c>
      <c r="C12497" s="2">
        <v>557.34</v>
      </c>
      <c r="D12497" s="21" t="str">
        <f t="shared" si="194"/>
        <v/>
      </c>
      <c r="E12497" t="s">
        <v>146</v>
      </c>
    </row>
    <row r="12498" spans="1:5" ht="15.75" outlineLevel="2" x14ac:dyDescent="0.25">
      <c r="A12498" s="17">
        <v>44316</v>
      </c>
      <c r="B12498" t="s">
        <v>728</v>
      </c>
      <c r="C12498" s="2">
        <v>28866</v>
      </c>
      <c r="D12498" s="21" t="str">
        <f t="shared" si="194"/>
        <v/>
      </c>
      <c r="E12498" t="s">
        <v>146</v>
      </c>
    </row>
    <row r="12499" spans="1:5" ht="15.75" outlineLevel="1" x14ac:dyDescent="0.25">
      <c r="A12499" s="20">
        <f>A12498</f>
        <v>44316</v>
      </c>
      <c r="B12499" s="21" t="str">
        <f>B12498</f>
        <v>THE PLAYWELL GROUP INC</v>
      </c>
      <c r="C12499" s="22">
        <f>SUBTOTAL(9,C12495:C12498)</f>
        <v>42316.75</v>
      </c>
      <c r="D12499" s="21" t="str">
        <f t="shared" si="194"/>
        <v>TOTAL</v>
      </c>
    </row>
    <row r="12500" spans="1:5" ht="15.75" outlineLevel="2" x14ac:dyDescent="0.25">
      <c r="A12500" s="17">
        <v>44316</v>
      </c>
      <c r="B12500" t="s">
        <v>587</v>
      </c>
      <c r="C12500" s="2">
        <v>1278.45</v>
      </c>
      <c r="D12500" s="21" t="str">
        <f t="shared" si="194"/>
        <v/>
      </c>
      <c r="E12500" t="s">
        <v>58</v>
      </c>
    </row>
    <row r="12501" spans="1:5" ht="15.75" outlineLevel="1" x14ac:dyDescent="0.25">
      <c r="A12501" s="20">
        <f>A12500</f>
        <v>44316</v>
      </c>
      <c r="B12501" s="21" t="str">
        <f>B12500</f>
        <v>POLAR BEAR TEES</v>
      </c>
      <c r="C12501" s="22">
        <f>SUBTOTAL(9,C12500:C12500)</f>
        <v>1278.45</v>
      </c>
      <c r="D12501" s="21" t="str">
        <f t="shared" si="194"/>
        <v>TOTAL</v>
      </c>
    </row>
    <row r="12502" spans="1:5" ht="15.75" outlineLevel="2" x14ac:dyDescent="0.25">
      <c r="A12502" s="17">
        <v>44316</v>
      </c>
      <c r="B12502" t="s">
        <v>1605</v>
      </c>
      <c r="C12502" s="2">
        <v>500</v>
      </c>
      <c r="D12502" s="21" t="str">
        <f t="shared" si="194"/>
        <v/>
      </c>
      <c r="E12502" t="s">
        <v>56</v>
      </c>
    </row>
    <row r="12503" spans="1:5" ht="15.75" outlineLevel="1" x14ac:dyDescent="0.25">
      <c r="A12503" s="20">
        <f>A12502</f>
        <v>44316</v>
      </c>
      <c r="B12503" s="21" t="str">
        <f>B12502</f>
        <v>KELLY PORTER</v>
      </c>
      <c r="C12503" s="22">
        <f>SUBTOTAL(9,C12502:C12502)</f>
        <v>500</v>
      </c>
      <c r="D12503" s="21" t="str">
        <f t="shared" si="194"/>
        <v>TOTAL</v>
      </c>
    </row>
    <row r="12504" spans="1:5" ht="15.75" outlineLevel="2" x14ac:dyDescent="0.25">
      <c r="A12504" s="17">
        <v>44316</v>
      </c>
      <c r="B12504" t="s">
        <v>238</v>
      </c>
      <c r="C12504" s="2">
        <v>75.25</v>
      </c>
      <c r="D12504" s="21" t="str">
        <f t="shared" si="194"/>
        <v/>
      </c>
      <c r="E12504" t="s">
        <v>58</v>
      </c>
    </row>
    <row r="12505" spans="1:5" ht="15.75" outlineLevel="2" x14ac:dyDescent="0.25">
      <c r="A12505" s="17">
        <v>44316</v>
      </c>
      <c r="B12505" t="s">
        <v>238</v>
      </c>
      <c r="C12505" s="2">
        <v>96.85</v>
      </c>
      <c r="D12505" s="21" t="str">
        <f t="shared" si="194"/>
        <v/>
      </c>
      <c r="E12505" t="s">
        <v>58</v>
      </c>
    </row>
    <row r="12506" spans="1:5" ht="15.75" outlineLevel="1" x14ac:dyDescent="0.25">
      <c r="A12506" s="20">
        <f>A12505</f>
        <v>44316</v>
      </c>
      <c r="B12506" s="21" t="str">
        <f>B12505</f>
        <v>POTBELLY SANDWICH WORKS LLC</v>
      </c>
      <c r="C12506" s="22">
        <f>SUBTOTAL(9,C12504:C12505)</f>
        <v>172.1</v>
      </c>
      <c r="D12506" s="21" t="str">
        <f t="shared" si="194"/>
        <v>TOTAL</v>
      </c>
    </row>
    <row r="12507" spans="1:5" ht="15.75" outlineLevel="2" x14ac:dyDescent="0.25">
      <c r="A12507" s="17">
        <v>44316</v>
      </c>
      <c r="B12507" t="s">
        <v>1606</v>
      </c>
      <c r="C12507" s="2">
        <v>188.6</v>
      </c>
      <c r="D12507" s="21" t="str">
        <f t="shared" si="194"/>
        <v/>
      </c>
      <c r="E12507" t="s">
        <v>72</v>
      </c>
    </row>
    <row r="12508" spans="1:5" ht="15.75" outlineLevel="1" x14ac:dyDescent="0.25">
      <c r="A12508" s="20">
        <f>A12507</f>
        <v>44316</v>
      </c>
      <c r="B12508" s="21" t="str">
        <f>B12507</f>
        <v>ANNALISE PRATER</v>
      </c>
      <c r="C12508" s="22">
        <f>SUBTOTAL(9,C12507:C12507)</f>
        <v>188.6</v>
      </c>
      <c r="D12508" s="21" t="str">
        <f t="shared" si="194"/>
        <v>TOTAL</v>
      </c>
    </row>
    <row r="12509" spans="1:5" ht="15.75" outlineLevel="2" x14ac:dyDescent="0.25">
      <c r="A12509" s="17">
        <v>44316</v>
      </c>
      <c r="B12509" t="s">
        <v>372</v>
      </c>
      <c r="C12509" s="2">
        <v>2720.47</v>
      </c>
      <c r="D12509" s="21" t="str">
        <f t="shared" si="194"/>
        <v/>
      </c>
      <c r="E12509" t="s">
        <v>56</v>
      </c>
    </row>
    <row r="12510" spans="1:5" ht="15.75" outlineLevel="2" x14ac:dyDescent="0.25">
      <c r="A12510" s="17">
        <v>44316</v>
      </c>
      <c r="B12510" t="s">
        <v>372</v>
      </c>
      <c r="C12510" s="2">
        <v>3856.83</v>
      </c>
      <c r="D12510" s="21" t="str">
        <f t="shared" si="194"/>
        <v/>
      </c>
      <c r="E12510" t="s">
        <v>56</v>
      </c>
    </row>
    <row r="12511" spans="1:5" ht="15.75" outlineLevel="2" x14ac:dyDescent="0.25">
      <c r="A12511" s="17">
        <v>44316</v>
      </c>
      <c r="B12511" t="s">
        <v>372</v>
      </c>
      <c r="C12511" s="2">
        <v>7500</v>
      </c>
      <c r="D12511" s="21" t="str">
        <f t="shared" si="194"/>
        <v/>
      </c>
      <c r="E12511" t="s">
        <v>71</v>
      </c>
    </row>
    <row r="12512" spans="1:5" ht="15.75" outlineLevel="1" x14ac:dyDescent="0.25">
      <c r="A12512" s="20">
        <f>A12511</f>
        <v>44316</v>
      </c>
      <c r="B12512" s="21" t="str">
        <f>B12511</f>
        <v>PRESENCELEARNING INC</v>
      </c>
      <c r="C12512" s="22">
        <f>SUBTOTAL(9,C12509:C12511)</f>
        <v>14077.3</v>
      </c>
      <c r="D12512" s="21" t="str">
        <f t="shared" si="194"/>
        <v>TOTAL</v>
      </c>
    </row>
    <row r="12513" spans="1:5" ht="15.75" outlineLevel="2" x14ac:dyDescent="0.25">
      <c r="A12513" s="17">
        <v>44316</v>
      </c>
      <c r="B12513" t="s">
        <v>1286</v>
      </c>
      <c r="C12513" s="2">
        <v>4957.55</v>
      </c>
      <c r="D12513" s="21" t="str">
        <f t="shared" si="194"/>
        <v/>
      </c>
      <c r="E12513" t="s">
        <v>64</v>
      </c>
    </row>
    <row r="12514" spans="1:5" ht="15.75" outlineLevel="1" x14ac:dyDescent="0.25">
      <c r="A12514" s="20">
        <f>A12513</f>
        <v>44316</v>
      </c>
      <c r="B12514" s="21" t="str">
        <f>B12513</f>
        <v>PROCARE AUTOMOTIVE LLC</v>
      </c>
      <c r="C12514" s="22">
        <f>SUBTOTAL(9,C12513:C12513)</f>
        <v>4957.55</v>
      </c>
      <c r="D12514" s="21" t="str">
        <f t="shared" si="194"/>
        <v>TOTAL</v>
      </c>
    </row>
    <row r="12515" spans="1:5" ht="15.75" outlineLevel="2" x14ac:dyDescent="0.25">
      <c r="A12515" s="17">
        <v>44316</v>
      </c>
      <c r="B12515" t="s">
        <v>381</v>
      </c>
      <c r="C12515" s="2">
        <v>494.9</v>
      </c>
      <c r="D12515" s="21" t="str">
        <f t="shared" si="194"/>
        <v/>
      </c>
      <c r="E12515" t="s">
        <v>68</v>
      </c>
    </row>
    <row r="12516" spans="1:5" ht="15.75" outlineLevel="1" x14ac:dyDescent="0.25">
      <c r="A12516" s="20">
        <f>A12515</f>
        <v>44316</v>
      </c>
      <c r="B12516" s="21" t="str">
        <f>B12515</f>
        <v>PROFORMA</v>
      </c>
      <c r="C12516" s="22">
        <f>SUBTOTAL(9,C12515:C12515)</f>
        <v>494.9</v>
      </c>
      <c r="D12516" s="21" t="str">
        <f t="shared" si="194"/>
        <v>TOTAL</v>
      </c>
    </row>
    <row r="12517" spans="1:5" ht="15.75" outlineLevel="2" x14ac:dyDescent="0.25">
      <c r="A12517" s="17">
        <v>44316</v>
      </c>
      <c r="B12517" t="s">
        <v>525</v>
      </c>
      <c r="C12517" s="2">
        <v>7670</v>
      </c>
      <c r="D12517" s="21" t="str">
        <f t="shared" si="194"/>
        <v/>
      </c>
      <c r="E12517" t="s">
        <v>58</v>
      </c>
    </row>
    <row r="12518" spans="1:5" ht="15.75" outlineLevel="1" x14ac:dyDescent="0.25">
      <c r="A12518" s="20">
        <f>A12517</f>
        <v>44316</v>
      </c>
      <c r="B12518" s="21" t="str">
        <f>B12517</f>
        <v>PROMAXIMA MFG LTD</v>
      </c>
      <c r="C12518" s="22">
        <f>SUBTOTAL(9,C12517:C12517)</f>
        <v>7670</v>
      </c>
      <c r="D12518" s="21" t="str">
        <f t="shared" si="194"/>
        <v>TOTAL</v>
      </c>
    </row>
    <row r="12519" spans="1:5" ht="15.75" outlineLevel="2" x14ac:dyDescent="0.25">
      <c r="A12519" s="17">
        <v>44316</v>
      </c>
      <c r="B12519" t="s">
        <v>130</v>
      </c>
      <c r="C12519" s="2">
        <v>366</v>
      </c>
      <c r="D12519" s="21" t="str">
        <f t="shared" si="194"/>
        <v/>
      </c>
      <c r="E12519" t="s">
        <v>58</v>
      </c>
    </row>
    <row r="12520" spans="1:5" ht="15.75" outlineLevel="1" x14ac:dyDescent="0.25">
      <c r="A12520" s="20">
        <f>A12519</f>
        <v>44316</v>
      </c>
      <c r="B12520" s="21" t="str">
        <f>B12519</f>
        <v>PYRAMID SCHOOL PRODUCTS</v>
      </c>
      <c r="C12520" s="22">
        <f>SUBTOTAL(9,C12519:C12519)</f>
        <v>366</v>
      </c>
      <c r="D12520" s="21" t="str">
        <f t="shared" si="194"/>
        <v>TOTAL</v>
      </c>
    </row>
    <row r="12521" spans="1:5" ht="15.75" outlineLevel="2" x14ac:dyDescent="0.25">
      <c r="A12521" s="17">
        <v>44316</v>
      </c>
      <c r="B12521" t="s">
        <v>1607</v>
      </c>
      <c r="C12521" s="2">
        <v>2000</v>
      </c>
      <c r="D12521" s="21" t="str">
        <f t="shared" si="194"/>
        <v/>
      </c>
      <c r="E12521" t="s">
        <v>56</v>
      </c>
    </row>
    <row r="12522" spans="1:5" ht="15.75" outlineLevel="1" x14ac:dyDescent="0.25">
      <c r="A12522" s="20">
        <f>A12521</f>
        <v>44316</v>
      </c>
      <c r="B12522" s="21" t="str">
        <f>B12521</f>
        <v>ROSIE QUEEN</v>
      </c>
      <c r="C12522" s="22">
        <f>SUBTOTAL(9,C12521:C12521)</f>
        <v>2000</v>
      </c>
      <c r="D12522" s="21" t="str">
        <f t="shared" si="194"/>
        <v>TOTAL</v>
      </c>
    </row>
    <row r="12523" spans="1:5" ht="15.75" outlineLevel="2" x14ac:dyDescent="0.25">
      <c r="A12523" s="17">
        <v>44316</v>
      </c>
      <c r="B12523" t="s">
        <v>1288</v>
      </c>
      <c r="C12523" s="2">
        <v>145</v>
      </c>
      <c r="D12523" s="21" t="str">
        <f t="shared" si="194"/>
        <v/>
      </c>
      <c r="E12523" t="s">
        <v>56</v>
      </c>
    </row>
    <row r="12524" spans="1:5" ht="15.75" outlineLevel="1" x14ac:dyDescent="0.25">
      <c r="A12524" s="20">
        <f>A12523</f>
        <v>44316</v>
      </c>
      <c r="B12524" s="21" t="str">
        <f>B12523</f>
        <v>KAMIL RAMAZANOGLU</v>
      </c>
      <c r="C12524" s="22">
        <f>SUBTOTAL(9,C12523:C12523)</f>
        <v>145</v>
      </c>
      <c r="D12524" s="21" t="str">
        <f t="shared" si="194"/>
        <v>TOTAL</v>
      </c>
    </row>
    <row r="12525" spans="1:5" ht="15.75" outlineLevel="2" x14ac:dyDescent="0.25">
      <c r="A12525" s="17">
        <v>44316</v>
      </c>
      <c r="B12525" t="s">
        <v>1608</v>
      </c>
      <c r="C12525" s="2">
        <v>35</v>
      </c>
      <c r="D12525" s="21" t="str">
        <f t="shared" si="194"/>
        <v/>
      </c>
      <c r="E12525" t="s">
        <v>384</v>
      </c>
    </row>
    <row r="12526" spans="1:5" ht="15.75" outlineLevel="1" x14ac:dyDescent="0.25">
      <c r="A12526" s="20">
        <f>A12525</f>
        <v>44316</v>
      </c>
      <c r="B12526" s="21" t="str">
        <f>B12525</f>
        <v>CHARLES E RAPSILVER</v>
      </c>
      <c r="C12526" s="22">
        <f>SUBTOTAL(9,C12525:C12525)</f>
        <v>35</v>
      </c>
      <c r="D12526" s="21" t="str">
        <f t="shared" si="194"/>
        <v>TOTAL</v>
      </c>
    </row>
    <row r="12527" spans="1:5" ht="15.75" outlineLevel="2" x14ac:dyDescent="0.25">
      <c r="A12527" s="17">
        <v>44316</v>
      </c>
      <c r="B12527" t="s">
        <v>668</v>
      </c>
      <c r="C12527" s="2">
        <v>1268</v>
      </c>
      <c r="D12527" s="21" t="str">
        <f t="shared" si="194"/>
        <v/>
      </c>
      <c r="E12527" t="s">
        <v>144</v>
      </c>
    </row>
    <row r="12528" spans="1:5" ht="15.75" outlineLevel="2" x14ac:dyDescent="0.25">
      <c r="A12528" s="17">
        <v>44316</v>
      </c>
      <c r="B12528" t="s">
        <v>668</v>
      </c>
      <c r="C12528" s="2">
        <v>1902</v>
      </c>
      <c r="D12528" s="21" t="str">
        <f t="shared" si="194"/>
        <v/>
      </c>
      <c r="E12528" t="s">
        <v>144</v>
      </c>
    </row>
    <row r="12529" spans="1:5" ht="15.75" outlineLevel="1" x14ac:dyDescent="0.25">
      <c r="A12529" s="20">
        <f>A12528</f>
        <v>44316</v>
      </c>
      <c r="B12529" s="21" t="str">
        <f>B12528</f>
        <v>RAPTOR TECHNOLOGIES</v>
      </c>
      <c r="C12529" s="22">
        <f>SUBTOTAL(9,C12527:C12528)</f>
        <v>3170</v>
      </c>
      <c r="D12529" s="21" t="str">
        <f t="shared" si="194"/>
        <v>TOTAL</v>
      </c>
    </row>
    <row r="12530" spans="1:5" ht="15.75" outlineLevel="2" x14ac:dyDescent="0.25">
      <c r="A12530" s="17">
        <v>44316</v>
      </c>
      <c r="B12530" t="s">
        <v>1609</v>
      </c>
      <c r="C12530" s="2">
        <v>354.2</v>
      </c>
      <c r="D12530" s="21" t="str">
        <f t="shared" si="194"/>
        <v/>
      </c>
      <c r="E12530" t="s">
        <v>72</v>
      </c>
    </row>
    <row r="12531" spans="1:5" ht="15.75" outlineLevel="1" x14ac:dyDescent="0.25">
      <c r="A12531" s="20">
        <f>A12530</f>
        <v>44316</v>
      </c>
      <c r="B12531" s="21" t="str">
        <f>B12530</f>
        <v>ETHAN RAY</v>
      </c>
      <c r="C12531" s="22">
        <f>SUBTOTAL(9,C12530:C12530)</f>
        <v>354.2</v>
      </c>
      <c r="D12531" s="21" t="str">
        <f t="shared" si="194"/>
        <v>TOTAL</v>
      </c>
    </row>
    <row r="12532" spans="1:5" ht="15.75" outlineLevel="2" x14ac:dyDescent="0.25">
      <c r="A12532" s="17">
        <v>44316</v>
      </c>
      <c r="B12532" t="s">
        <v>1610</v>
      </c>
      <c r="C12532" s="2">
        <v>851</v>
      </c>
      <c r="D12532" s="21" t="str">
        <f t="shared" si="194"/>
        <v/>
      </c>
      <c r="E12532" t="s">
        <v>72</v>
      </c>
    </row>
    <row r="12533" spans="1:5" ht="15.75" outlineLevel="1" x14ac:dyDescent="0.25">
      <c r="A12533" s="20">
        <f>A12532</f>
        <v>44316</v>
      </c>
      <c r="B12533" s="21" t="str">
        <f>B12532</f>
        <v>TRINITY REAGAN</v>
      </c>
      <c r="C12533" s="22">
        <f>SUBTOTAL(9,C12532:C12532)</f>
        <v>851</v>
      </c>
      <c r="D12533" s="21" t="str">
        <f t="shared" si="194"/>
        <v>TOTAL</v>
      </c>
    </row>
    <row r="12534" spans="1:5" ht="15.75" outlineLevel="2" x14ac:dyDescent="0.25">
      <c r="A12534" s="17">
        <v>44316</v>
      </c>
      <c r="B12534" t="s">
        <v>129</v>
      </c>
      <c r="C12534" s="2">
        <v>3595.02</v>
      </c>
      <c r="D12534" s="21" t="str">
        <f t="shared" si="194"/>
        <v/>
      </c>
      <c r="E12534" t="s">
        <v>58</v>
      </c>
    </row>
    <row r="12535" spans="1:5" ht="15.75" outlineLevel="2" x14ac:dyDescent="0.25">
      <c r="A12535" s="17">
        <v>44316</v>
      </c>
      <c r="B12535" t="s">
        <v>129</v>
      </c>
      <c r="C12535" s="2">
        <v>49.46</v>
      </c>
      <c r="D12535" s="21" t="str">
        <f t="shared" si="194"/>
        <v/>
      </c>
      <c r="E12535" t="s">
        <v>58</v>
      </c>
    </row>
    <row r="12536" spans="1:5" ht="15.75" outlineLevel="2" x14ac:dyDescent="0.25">
      <c r="A12536" s="17">
        <v>44316</v>
      </c>
      <c r="B12536" t="s">
        <v>129</v>
      </c>
      <c r="C12536" s="2">
        <v>130.91999999999999</v>
      </c>
      <c r="D12536" s="21" t="str">
        <f t="shared" si="194"/>
        <v/>
      </c>
      <c r="E12536" t="s">
        <v>58</v>
      </c>
    </row>
    <row r="12537" spans="1:5" ht="15.75" outlineLevel="2" x14ac:dyDescent="0.25">
      <c r="A12537" s="17">
        <v>44316</v>
      </c>
      <c r="B12537" t="s">
        <v>129</v>
      </c>
      <c r="C12537" s="2">
        <v>66.89</v>
      </c>
      <c r="D12537" s="21" t="str">
        <f t="shared" si="194"/>
        <v/>
      </c>
      <c r="E12537" t="s">
        <v>58</v>
      </c>
    </row>
    <row r="12538" spans="1:5" ht="15.75" outlineLevel="2" x14ac:dyDescent="0.25">
      <c r="A12538" s="17">
        <v>44316</v>
      </c>
      <c r="B12538" t="s">
        <v>129</v>
      </c>
      <c r="C12538" s="2">
        <v>160.04</v>
      </c>
      <c r="D12538" s="21" t="str">
        <f t="shared" si="194"/>
        <v/>
      </c>
      <c r="E12538" t="s">
        <v>58</v>
      </c>
    </row>
    <row r="12539" spans="1:5" ht="15.75" outlineLevel="2" x14ac:dyDescent="0.25">
      <c r="A12539" s="17">
        <v>44316</v>
      </c>
      <c r="B12539" t="s">
        <v>129</v>
      </c>
      <c r="C12539" s="2">
        <v>61.02</v>
      </c>
      <c r="D12539" s="21" t="str">
        <f t="shared" si="194"/>
        <v/>
      </c>
      <c r="E12539" t="s">
        <v>58</v>
      </c>
    </row>
    <row r="12540" spans="1:5" ht="15.75" outlineLevel="2" x14ac:dyDescent="0.25">
      <c r="A12540" s="17">
        <v>44316</v>
      </c>
      <c r="B12540" t="s">
        <v>129</v>
      </c>
      <c r="C12540" s="2">
        <v>93.1</v>
      </c>
      <c r="D12540" s="21" t="str">
        <f t="shared" si="194"/>
        <v/>
      </c>
      <c r="E12540" t="s">
        <v>58</v>
      </c>
    </row>
    <row r="12541" spans="1:5" ht="15.75" outlineLevel="2" x14ac:dyDescent="0.25">
      <c r="A12541" s="17">
        <v>44316</v>
      </c>
      <c r="B12541" t="s">
        <v>129</v>
      </c>
      <c r="C12541" s="2">
        <v>144</v>
      </c>
      <c r="D12541" s="21" t="str">
        <f t="shared" si="194"/>
        <v/>
      </c>
      <c r="E12541" t="s">
        <v>58</v>
      </c>
    </row>
    <row r="12542" spans="1:5" ht="15.75" outlineLevel="2" x14ac:dyDescent="0.25">
      <c r="A12542" s="17">
        <v>44316</v>
      </c>
      <c r="B12542" t="s">
        <v>129</v>
      </c>
      <c r="C12542" s="2">
        <v>131.86000000000001</v>
      </c>
      <c r="D12542" s="21" t="str">
        <f t="shared" ref="D12542:D12605" si="195">IF(E12542="","TOTAL","")</f>
        <v/>
      </c>
      <c r="E12542" t="s">
        <v>58</v>
      </c>
    </row>
    <row r="12543" spans="1:5" ht="15.75" outlineLevel="1" x14ac:dyDescent="0.25">
      <c r="A12543" s="20">
        <f>A12542</f>
        <v>44316</v>
      </c>
      <c r="B12543" s="21" t="str">
        <f>B12542</f>
        <v>REALLY GOOD STUFF LLC</v>
      </c>
      <c r="C12543" s="22">
        <f>SUBTOTAL(9,C12534:C12542)</f>
        <v>4432.3099999999995</v>
      </c>
      <c r="D12543" s="21" t="str">
        <f t="shared" si="195"/>
        <v>TOTAL</v>
      </c>
    </row>
    <row r="12544" spans="1:5" ht="15.75" outlineLevel="2" x14ac:dyDescent="0.25">
      <c r="A12544" s="17">
        <v>44316</v>
      </c>
      <c r="B12544" t="s">
        <v>1611</v>
      </c>
      <c r="C12544" s="2">
        <v>90</v>
      </c>
      <c r="D12544" s="21" t="str">
        <f t="shared" si="195"/>
        <v/>
      </c>
      <c r="E12544" t="s">
        <v>61</v>
      </c>
    </row>
    <row r="12545" spans="1:5" ht="15.75" outlineLevel="1" x14ac:dyDescent="0.25">
      <c r="A12545" s="20">
        <f>A12544</f>
        <v>44316</v>
      </c>
      <c r="B12545" s="21" t="str">
        <f>B12544</f>
        <v>EDUCATION SERVICE CENTER, REGION 19</v>
      </c>
      <c r="C12545" s="22">
        <f>SUBTOTAL(9,C12544:C12544)</f>
        <v>90</v>
      </c>
      <c r="D12545" s="21" t="str">
        <f t="shared" si="195"/>
        <v>TOTAL</v>
      </c>
    </row>
    <row r="12546" spans="1:5" ht="15.75" outlineLevel="2" x14ac:dyDescent="0.25">
      <c r="A12546" s="17">
        <v>44316</v>
      </c>
      <c r="B12546" t="s">
        <v>1612</v>
      </c>
      <c r="C12546" s="2">
        <v>259</v>
      </c>
      <c r="D12546" s="21" t="str">
        <f t="shared" si="195"/>
        <v/>
      </c>
      <c r="E12546" t="s">
        <v>59</v>
      </c>
    </row>
    <row r="12547" spans="1:5" ht="15.75" outlineLevel="1" x14ac:dyDescent="0.25">
      <c r="A12547" s="20">
        <f>A12546</f>
        <v>44316</v>
      </c>
      <c r="B12547" s="21" t="str">
        <f>B12546</f>
        <v>RESOURCES FOR EDUCATORS</v>
      </c>
      <c r="C12547" s="22">
        <f>SUBTOTAL(9,C12546:C12546)</f>
        <v>259</v>
      </c>
      <c r="D12547" s="21" t="str">
        <f t="shared" si="195"/>
        <v>TOTAL</v>
      </c>
    </row>
    <row r="12548" spans="1:5" ht="15.75" outlineLevel="2" x14ac:dyDescent="0.25">
      <c r="A12548" s="17">
        <v>44316</v>
      </c>
      <c r="B12548" t="s">
        <v>1613</v>
      </c>
      <c r="C12548" s="2">
        <v>1000</v>
      </c>
      <c r="D12548" s="21" t="str">
        <f t="shared" si="195"/>
        <v/>
      </c>
      <c r="E12548" t="s">
        <v>56</v>
      </c>
    </row>
    <row r="12549" spans="1:5" ht="15.75" outlineLevel="1" x14ac:dyDescent="0.25">
      <c r="A12549" s="20">
        <f>A12548</f>
        <v>44316</v>
      </c>
      <c r="B12549" s="21" t="str">
        <f>B12548</f>
        <v>RETHINK VIDEO</v>
      </c>
      <c r="C12549" s="22">
        <f>SUBTOTAL(9,C12548:C12548)</f>
        <v>1000</v>
      </c>
      <c r="D12549" s="21" t="str">
        <f t="shared" si="195"/>
        <v>TOTAL</v>
      </c>
    </row>
    <row r="12550" spans="1:5" ht="15.75" outlineLevel="2" x14ac:dyDescent="0.25">
      <c r="A12550" s="17">
        <v>44316</v>
      </c>
      <c r="B12550" t="s">
        <v>454</v>
      </c>
      <c r="C12550" s="2">
        <v>145</v>
      </c>
      <c r="D12550" s="21" t="str">
        <f t="shared" si="195"/>
        <v/>
      </c>
      <c r="E12550" t="s">
        <v>56</v>
      </c>
    </row>
    <row r="12551" spans="1:5" ht="15.75" outlineLevel="2" x14ac:dyDescent="0.25">
      <c r="A12551" s="17">
        <v>44316</v>
      </c>
      <c r="B12551" t="s">
        <v>454</v>
      </c>
      <c r="C12551" s="2">
        <v>145</v>
      </c>
      <c r="D12551" s="21" t="str">
        <f t="shared" si="195"/>
        <v/>
      </c>
      <c r="E12551" t="s">
        <v>56</v>
      </c>
    </row>
    <row r="12552" spans="1:5" ht="15.75" outlineLevel="2" x14ac:dyDescent="0.25">
      <c r="A12552" s="17">
        <v>44316</v>
      </c>
      <c r="B12552" t="s">
        <v>454</v>
      </c>
      <c r="C12552" s="2">
        <v>145</v>
      </c>
      <c r="D12552" s="21" t="str">
        <f t="shared" si="195"/>
        <v/>
      </c>
      <c r="E12552" t="s">
        <v>56</v>
      </c>
    </row>
    <row r="12553" spans="1:5" ht="15.75" outlineLevel="1" x14ac:dyDescent="0.25">
      <c r="A12553" s="20">
        <f>A12552</f>
        <v>44316</v>
      </c>
      <c r="B12553" s="21" t="str">
        <f>B12552</f>
        <v>DONE REYNDERS-HERNANDEZ</v>
      </c>
      <c r="C12553" s="22">
        <f>SUBTOTAL(9,C12550:C12552)</f>
        <v>435</v>
      </c>
      <c r="D12553" s="21" t="str">
        <f t="shared" si="195"/>
        <v>TOTAL</v>
      </c>
    </row>
    <row r="12554" spans="1:5" ht="15.75" outlineLevel="2" x14ac:dyDescent="0.25">
      <c r="A12554" s="17">
        <v>44316</v>
      </c>
      <c r="B12554" t="s">
        <v>1614</v>
      </c>
      <c r="C12554" s="2">
        <v>786.6</v>
      </c>
      <c r="D12554" s="21" t="str">
        <f t="shared" si="195"/>
        <v/>
      </c>
      <c r="E12554" t="s">
        <v>72</v>
      </c>
    </row>
    <row r="12555" spans="1:5" ht="15.75" outlineLevel="1" x14ac:dyDescent="0.25">
      <c r="A12555" s="20">
        <f>A12554</f>
        <v>44316</v>
      </c>
      <c r="B12555" s="21" t="str">
        <f>B12554</f>
        <v>MALLORY REYNOLDS</v>
      </c>
      <c r="C12555" s="22">
        <f>SUBTOTAL(9,C12554:C12554)</f>
        <v>786.6</v>
      </c>
      <c r="D12555" s="21" t="str">
        <f t="shared" si="195"/>
        <v>TOTAL</v>
      </c>
    </row>
    <row r="12556" spans="1:5" ht="15.75" outlineLevel="2" x14ac:dyDescent="0.25">
      <c r="A12556" s="17">
        <v>44316</v>
      </c>
      <c r="B12556" t="s">
        <v>1615</v>
      </c>
      <c r="C12556" s="2">
        <v>165</v>
      </c>
      <c r="D12556" s="21" t="str">
        <f t="shared" si="195"/>
        <v/>
      </c>
      <c r="E12556" t="s">
        <v>56</v>
      </c>
    </row>
    <row r="12557" spans="1:5" ht="15.75" outlineLevel="1" x14ac:dyDescent="0.25">
      <c r="A12557" s="20">
        <f>A12556</f>
        <v>44316</v>
      </c>
      <c r="B12557" s="21" t="str">
        <f>B12556</f>
        <v>DANIEL RHODES</v>
      </c>
      <c r="C12557" s="22">
        <f>SUBTOTAL(9,C12556:C12556)</f>
        <v>165</v>
      </c>
      <c r="D12557" s="21" t="str">
        <f t="shared" si="195"/>
        <v>TOTAL</v>
      </c>
    </row>
    <row r="12558" spans="1:5" ht="15.75" outlineLevel="2" x14ac:dyDescent="0.25">
      <c r="A12558" s="17">
        <v>44316</v>
      </c>
      <c r="B12558" t="s">
        <v>732</v>
      </c>
      <c r="C12558" s="2">
        <v>490</v>
      </c>
      <c r="D12558" s="21" t="str">
        <f t="shared" si="195"/>
        <v/>
      </c>
      <c r="E12558" t="s">
        <v>56</v>
      </c>
    </row>
    <row r="12559" spans="1:5" ht="15.75" outlineLevel="1" x14ac:dyDescent="0.25">
      <c r="A12559" s="20">
        <f>A12558</f>
        <v>44316</v>
      </c>
      <c r="B12559" s="21" t="str">
        <f>B12558</f>
        <v>RANDALL A RHODES</v>
      </c>
      <c r="C12559" s="22">
        <f>SUBTOTAL(9,C12558:C12558)</f>
        <v>490</v>
      </c>
      <c r="D12559" s="21" t="str">
        <f t="shared" si="195"/>
        <v>TOTAL</v>
      </c>
    </row>
    <row r="12560" spans="1:5" ht="15.75" outlineLevel="2" x14ac:dyDescent="0.25">
      <c r="A12560" s="17">
        <v>44316</v>
      </c>
      <c r="B12560" t="s">
        <v>429</v>
      </c>
      <c r="C12560" s="2">
        <v>450</v>
      </c>
      <c r="D12560" s="21" t="str">
        <f t="shared" si="195"/>
        <v/>
      </c>
      <c r="E12560" t="s">
        <v>61</v>
      </c>
    </row>
    <row r="12561" spans="1:5" ht="15.75" outlineLevel="2" x14ac:dyDescent="0.25">
      <c r="A12561" s="17">
        <v>44316</v>
      </c>
      <c r="B12561" t="s">
        <v>429</v>
      </c>
      <c r="C12561" s="2">
        <v>100</v>
      </c>
      <c r="D12561" s="21" t="str">
        <f t="shared" si="195"/>
        <v/>
      </c>
      <c r="E12561" t="s">
        <v>61</v>
      </c>
    </row>
    <row r="12562" spans="1:5" ht="15.75" outlineLevel="1" x14ac:dyDescent="0.25">
      <c r="A12562" s="20">
        <f>A12561</f>
        <v>44316</v>
      </c>
      <c r="B12562" s="21" t="str">
        <f>B12561</f>
        <v>RICE UNIVERSITY</v>
      </c>
      <c r="C12562" s="22">
        <f>SUBTOTAL(9,C12560:C12561)</f>
        <v>550</v>
      </c>
      <c r="D12562" s="21" t="str">
        <f t="shared" si="195"/>
        <v>TOTAL</v>
      </c>
    </row>
    <row r="12563" spans="1:5" ht="15.75" outlineLevel="2" x14ac:dyDescent="0.25">
      <c r="A12563" s="17">
        <v>44316</v>
      </c>
      <c r="B12563" t="s">
        <v>289</v>
      </c>
      <c r="C12563" s="2">
        <v>165</v>
      </c>
      <c r="D12563" s="21" t="str">
        <f t="shared" si="195"/>
        <v/>
      </c>
      <c r="E12563" t="s">
        <v>56</v>
      </c>
    </row>
    <row r="12564" spans="1:5" ht="15.75" outlineLevel="1" x14ac:dyDescent="0.25">
      <c r="A12564" s="20">
        <f>A12563</f>
        <v>44316</v>
      </c>
      <c r="B12564" s="21" t="str">
        <f>B12563</f>
        <v>BOBBY V RICH</v>
      </c>
      <c r="C12564" s="22">
        <f>SUBTOTAL(9,C12563:C12563)</f>
        <v>165</v>
      </c>
      <c r="D12564" s="21" t="str">
        <f t="shared" si="195"/>
        <v>TOTAL</v>
      </c>
    </row>
    <row r="12565" spans="1:5" ht="15.75" outlineLevel="2" x14ac:dyDescent="0.25">
      <c r="A12565" s="17">
        <v>44316</v>
      </c>
      <c r="B12565" t="s">
        <v>1616</v>
      </c>
      <c r="C12565" s="2">
        <v>1564</v>
      </c>
      <c r="D12565" s="21" t="str">
        <f t="shared" si="195"/>
        <v/>
      </c>
      <c r="E12565" t="s">
        <v>72</v>
      </c>
    </row>
    <row r="12566" spans="1:5" ht="15.75" outlineLevel="1" x14ac:dyDescent="0.25">
      <c r="A12566" s="20">
        <f>A12565</f>
        <v>44316</v>
      </c>
      <c r="B12566" s="21" t="str">
        <f>B12565</f>
        <v>LANCE RYAN RICHARDSON</v>
      </c>
      <c r="C12566" s="22">
        <f>SUBTOTAL(9,C12565:C12565)</f>
        <v>1564</v>
      </c>
      <c r="D12566" s="21" t="str">
        <f t="shared" si="195"/>
        <v>TOTAL</v>
      </c>
    </row>
    <row r="12567" spans="1:5" ht="15.75" outlineLevel="2" x14ac:dyDescent="0.25">
      <c r="A12567" s="17">
        <v>44316</v>
      </c>
      <c r="B12567" t="s">
        <v>97</v>
      </c>
      <c r="C12567" s="2">
        <v>873.05</v>
      </c>
      <c r="D12567" s="21" t="str">
        <f t="shared" si="195"/>
        <v/>
      </c>
      <c r="E12567" t="s">
        <v>60</v>
      </c>
    </row>
    <row r="12568" spans="1:5" ht="15.75" outlineLevel="1" x14ac:dyDescent="0.25">
      <c r="A12568" s="20">
        <f>A12567</f>
        <v>44316</v>
      </c>
      <c r="B12568" s="21" t="str">
        <f>B12567</f>
        <v>RICOH USA INC</v>
      </c>
      <c r="C12568" s="22">
        <f>SUBTOTAL(9,C12567:C12567)</f>
        <v>873.05</v>
      </c>
      <c r="D12568" s="21" t="str">
        <f t="shared" si="195"/>
        <v>TOTAL</v>
      </c>
    </row>
    <row r="12569" spans="1:5" ht="15.75" outlineLevel="2" x14ac:dyDescent="0.25">
      <c r="A12569" s="17">
        <v>44316</v>
      </c>
      <c r="B12569" t="s">
        <v>1617</v>
      </c>
      <c r="C12569" s="2">
        <v>35</v>
      </c>
      <c r="D12569" s="21" t="str">
        <f t="shared" si="195"/>
        <v/>
      </c>
      <c r="E12569" t="s">
        <v>384</v>
      </c>
    </row>
    <row r="12570" spans="1:5" ht="15.75" outlineLevel="1" x14ac:dyDescent="0.25">
      <c r="A12570" s="20">
        <f>A12569</f>
        <v>44316</v>
      </c>
      <c r="B12570" s="21" t="str">
        <f>B12569</f>
        <v>ALYSSA RIVAS</v>
      </c>
      <c r="C12570" s="22">
        <f>SUBTOTAL(9,C12569:C12569)</f>
        <v>35</v>
      </c>
      <c r="D12570" s="21" t="str">
        <f t="shared" si="195"/>
        <v>TOTAL</v>
      </c>
    </row>
    <row r="12571" spans="1:5" ht="15.75" outlineLevel="2" x14ac:dyDescent="0.25">
      <c r="A12571" s="17">
        <v>44316</v>
      </c>
      <c r="B12571" t="s">
        <v>1618</v>
      </c>
      <c r="C12571" s="2">
        <v>92</v>
      </c>
      <c r="D12571" s="21" t="str">
        <f t="shared" si="195"/>
        <v/>
      </c>
      <c r="E12571" t="s">
        <v>72</v>
      </c>
    </row>
    <row r="12572" spans="1:5" ht="15.75" outlineLevel="1" x14ac:dyDescent="0.25">
      <c r="A12572" s="20">
        <f>A12571</f>
        <v>44316</v>
      </c>
      <c r="B12572" s="21" t="str">
        <f>B12571</f>
        <v>ALEXIS LYNN ROBERTS</v>
      </c>
      <c r="C12572" s="22">
        <f>SUBTOTAL(9,C12571:C12571)</f>
        <v>92</v>
      </c>
      <c r="D12572" s="21" t="str">
        <f t="shared" si="195"/>
        <v>TOTAL</v>
      </c>
    </row>
    <row r="12573" spans="1:5" ht="15.75" outlineLevel="2" x14ac:dyDescent="0.25">
      <c r="A12573" s="17">
        <v>44316</v>
      </c>
      <c r="B12573" t="s">
        <v>916</v>
      </c>
      <c r="C12573" s="2">
        <v>240.39</v>
      </c>
      <c r="D12573" s="21" t="str">
        <f t="shared" si="195"/>
        <v/>
      </c>
      <c r="E12573" t="s">
        <v>58</v>
      </c>
    </row>
    <row r="12574" spans="1:5" ht="15.75" outlineLevel="2" x14ac:dyDescent="0.25">
      <c r="A12574" s="17">
        <v>44316</v>
      </c>
      <c r="B12574" t="s">
        <v>916</v>
      </c>
      <c r="C12574" s="2">
        <v>1647.11</v>
      </c>
      <c r="D12574" s="21" t="str">
        <f t="shared" si="195"/>
        <v/>
      </c>
      <c r="E12574" t="s">
        <v>58</v>
      </c>
    </row>
    <row r="12575" spans="1:5" ht="15.75" outlineLevel="1" x14ac:dyDescent="0.25">
      <c r="A12575" s="20">
        <f>A12574</f>
        <v>44316</v>
      </c>
      <c r="B12575" s="21" t="str">
        <f>B12574</f>
        <v>ROCHESTER 100 INC</v>
      </c>
      <c r="C12575" s="22">
        <f>SUBTOTAL(9,C12573:C12574)</f>
        <v>1887.5</v>
      </c>
      <c r="D12575" s="21" t="str">
        <f t="shared" si="195"/>
        <v>TOTAL</v>
      </c>
    </row>
    <row r="12576" spans="1:5" ht="15.75" outlineLevel="2" x14ac:dyDescent="0.25">
      <c r="A12576" s="17">
        <v>44316</v>
      </c>
      <c r="B12576" t="s">
        <v>1619</v>
      </c>
      <c r="C12576" s="2">
        <v>483</v>
      </c>
      <c r="D12576" s="21" t="str">
        <f t="shared" si="195"/>
        <v/>
      </c>
      <c r="E12576" t="s">
        <v>72</v>
      </c>
    </row>
    <row r="12577" spans="1:5" ht="15.75" outlineLevel="1" x14ac:dyDescent="0.25">
      <c r="A12577" s="20">
        <f>A12576</f>
        <v>44316</v>
      </c>
      <c r="B12577" s="21" t="str">
        <f>B12576</f>
        <v>GABRIELLA RODRIGUEZ</v>
      </c>
      <c r="C12577" s="22">
        <f>SUBTOTAL(9,C12576:C12576)</f>
        <v>483</v>
      </c>
      <c r="D12577" s="21" t="str">
        <f t="shared" si="195"/>
        <v>TOTAL</v>
      </c>
    </row>
    <row r="12578" spans="1:5" ht="15.75" outlineLevel="2" x14ac:dyDescent="0.25">
      <c r="A12578" s="17">
        <v>44316</v>
      </c>
      <c r="B12578" t="s">
        <v>733</v>
      </c>
      <c r="C12578" s="2">
        <v>155</v>
      </c>
      <c r="D12578" s="21" t="str">
        <f t="shared" si="195"/>
        <v/>
      </c>
      <c r="E12578" t="s">
        <v>56</v>
      </c>
    </row>
    <row r="12579" spans="1:5" ht="15.75" outlineLevel="1" x14ac:dyDescent="0.25">
      <c r="A12579" s="20">
        <f>A12578</f>
        <v>44316</v>
      </c>
      <c r="B12579" s="21" t="str">
        <f>B12578</f>
        <v>KACI ROGERS</v>
      </c>
      <c r="C12579" s="22">
        <f>SUBTOTAL(9,C12578:C12578)</f>
        <v>155</v>
      </c>
      <c r="D12579" s="21" t="str">
        <f t="shared" si="195"/>
        <v>TOTAL</v>
      </c>
    </row>
    <row r="12580" spans="1:5" ht="15.75" outlineLevel="2" x14ac:dyDescent="0.25">
      <c r="A12580" s="17">
        <v>44316</v>
      </c>
      <c r="B12580" t="s">
        <v>917</v>
      </c>
      <c r="C12580" s="2">
        <v>1440</v>
      </c>
      <c r="D12580" s="21" t="str">
        <f t="shared" si="195"/>
        <v/>
      </c>
      <c r="E12580" t="s">
        <v>56</v>
      </c>
    </row>
    <row r="12581" spans="1:5" ht="15.75" outlineLevel="1" x14ac:dyDescent="0.25">
      <c r="A12581" s="20">
        <f>A12580</f>
        <v>44316</v>
      </c>
      <c r="B12581" s="21" t="str">
        <f>B12580</f>
        <v>ROGY PRODUCTIONS</v>
      </c>
      <c r="C12581" s="22">
        <f>SUBTOTAL(9,C12580:C12580)</f>
        <v>1440</v>
      </c>
      <c r="D12581" s="21" t="str">
        <f t="shared" si="195"/>
        <v>TOTAL</v>
      </c>
    </row>
    <row r="12582" spans="1:5" ht="15.75" outlineLevel="2" x14ac:dyDescent="0.25">
      <c r="A12582" s="17">
        <v>44316</v>
      </c>
      <c r="B12582" t="s">
        <v>228</v>
      </c>
      <c r="C12582" s="2">
        <v>3498</v>
      </c>
      <c r="D12582" s="21" t="str">
        <f t="shared" si="195"/>
        <v/>
      </c>
      <c r="E12582" t="s">
        <v>58</v>
      </c>
    </row>
    <row r="12583" spans="1:5" ht="15.75" outlineLevel="2" x14ac:dyDescent="0.25">
      <c r="A12583" s="17">
        <v>44316</v>
      </c>
      <c r="B12583" t="s">
        <v>228</v>
      </c>
      <c r="C12583" s="2">
        <v>197.6</v>
      </c>
      <c r="D12583" s="21" t="str">
        <f t="shared" si="195"/>
        <v/>
      </c>
      <c r="E12583" t="s">
        <v>58</v>
      </c>
    </row>
    <row r="12584" spans="1:5" ht="15.75" outlineLevel="1" x14ac:dyDescent="0.25">
      <c r="A12584" s="20">
        <f>A12583</f>
        <v>44316</v>
      </c>
      <c r="B12584" s="21" t="str">
        <f>B12583</f>
        <v>ROMEO MUSIC</v>
      </c>
      <c r="C12584" s="22">
        <f>SUBTOTAL(9,C12582:C12583)</f>
        <v>3695.6</v>
      </c>
      <c r="D12584" s="21" t="str">
        <f t="shared" si="195"/>
        <v>TOTAL</v>
      </c>
    </row>
    <row r="12585" spans="1:5" ht="15.75" outlineLevel="2" x14ac:dyDescent="0.25">
      <c r="A12585" s="17">
        <v>44316</v>
      </c>
      <c r="B12585" t="s">
        <v>516</v>
      </c>
      <c r="C12585" s="2">
        <v>336</v>
      </c>
      <c r="D12585" s="21" t="str">
        <f t="shared" si="195"/>
        <v/>
      </c>
      <c r="E12585" t="s">
        <v>68</v>
      </c>
    </row>
    <row r="12586" spans="1:5" ht="15.75" outlineLevel="1" x14ac:dyDescent="0.25">
      <c r="A12586" s="20">
        <f>A12585</f>
        <v>44316</v>
      </c>
      <c r="B12586" s="21" t="str">
        <f>B12585</f>
        <v>RUDYS TEXAS BAR-B-Q</v>
      </c>
      <c r="C12586" s="22">
        <f>SUBTOTAL(9,C12585:C12585)</f>
        <v>336</v>
      </c>
      <c r="D12586" s="21" t="str">
        <f t="shared" si="195"/>
        <v>TOTAL</v>
      </c>
    </row>
    <row r="12587" spans="1:5" ht="15.75" outlineLevel="2" x14ac:dyDescent="0.25">
      <c r="A12587" s="17">
        <v>44316</v>
      </c>
      <c r="B12587" t="s">
        <v>516</v>
      </c>
      <c r="C12587" s="2">
        <v>430.4</v>
      </c>
      <c r="D12587" s="21" t="str">
        <f t="shared" si="195"/>
        <v/>
      </c>
      <c r="E12587" t="s">
        <v>55</v>
      </c>
    </row>
    <row r="12588" spans="1:5" ht="15.75" outlineLevel="1" x14ac:dyDescent="0.25">
      <c r="A12588" s="20">
        <f>A12587</f>
        <v>44316</v>
      </c>
      <c r="B12588" s="21" t="str">
        <f>B12587</f>
        <v>RUDYS TEXAS BAR-B-Q</v>
      </c>
      <c r="C12588" s="22">
        <f>SUBTOTAL(9,C12587:C12587)</f>
        <v>430.4</v>
      </c>
      <c r="D12588" s="21" t="str">
        <f t="shared" si="195"/>
        <v>TOTAL</v>
      </c>
    </row>
    <row r="12589" spans="1:5" ht="15.75" outlineLevel="2" x14ac:dyDescent="0.25">
      <c r="A12589" s="17">
        <v>44316</v>
      </c>
      <c r="B12589" t="s">
        <v>516</v>
      </c>
      <c r="C12589" s="2">
        <v>741.15</v>
      </c>
      <c r="D12589" s="21" t="str">
        <f t="shared" si="195"/>
        <v/>
      </c>
      <c r="E12589" t="s">
        <v>68</v>
      </c>
    </row>
    <row r="12590" spans="1:5" ht="15.75" outlineLevel="1" x14ac:dyDescent="0.25">
      <c r="A12590" s="20">
        <f>A12589</f>
        <v>44316</v>
      </c>
      <c r="B12590" s="21" t="str">
        <f>B12589</f>
        <v>RUDYS TEXAS BAR-B-Q</v>
      </c>
      <c r="C12590" s="22">
        <f>SUBTOTAL(9,C12589:C12589)</f>
        <v>741.15</v>
      </c>
      <c r="D12590" s="21" t="str">
        <f t="shared" si="195"/>
        <v>TOTAL</v>
      </c>
    </row>
    <row r="12591" spans="1:5" ht="15.75" outlineLevel="2" x14ac:dyDescent="0.25">
      <c r="A12591" s="17">
        <v>44316</v>
      </c>
      <c r="B12591" t="s">
        <v>1055</v>
      </c>
      <c r="C12591" s="2">
        <v>90</v>
      </c>
      <c r="D12591" s="21" t="str">
        <f t="shared" si="195"/>
        <v/>
      </c>
      <c r="E12591" t="s">
        <v>56</v>
      </c>
    </row>
    <row r="12592" spans="1:5" ht="15.75" outlineLevel="1" x14ac:dyDescent="0.25">
      <c r="A12592" s="20">
        <f>A12591</f>
        <v>44316</v>
      </c>
      <c r="B12592" s="21" t="str">
        <f>B12591</f>
        <v>EDUARDO RUIZ</v>
      </c>
      <c r="C12592" s="22">
        <f>SUBTOTAL(9,C12591:C12591)</f>
        <v>90</v>
      </c>
      <c r="D12592" s="21" t="str">
        <f t="shared" si="195"/>
        <v>TOTAL</v>
      </c>
    </row>
    <row r="12593" spans="1:5" ht="15.75" outlineLevel="2" x14ac:dyDescent="0.25">
      <c r="A12593" s="17">
        <v>44316</v>
      </c>
      <c r="B12593" t="s">
        <v>87</v>
      </c>
      <c r="C12593" s="2">
        <v>47.72</v>
      </c>
      <c r="D12593" s="21" t="str">
        <f t="shared" si="195"/>
        <v/>
      </c>
      <c r="E12593" t="s">
        <v>60</v>
      </c>
    </row>
    <row r="12594" spans="1:5" ht="15.75" outlineLevel="2" x14ac:dyDescent="0.25">
      <c r="A12594" s="17">
        <v>44316</v>
      </c>
      <c r="B12594" t="s">
        <v>87</v>
      </c>
      <c r="C12594" s="2">
        <v>98.38</v>
      </c>
      <c r="D12594" s="21" t="str">
        <f t="shared" si="195"/>
        <v/>
      </c>
      <c r="E12594" t="s">
        <v>60</v>
      </c>
    </row>
    <row r="12595" spans="1:5" ht="15.75" outlineLevel="1" x14ac:dyDescent="0.25">
      <c r="A12595" s="20">
        <f>A12594</f>
        <v>44316</v>
      </c>
      <c r="B12595" s="21" t="str">
        <f>B12594</f>
        <v>PROBILLING &amp; FUNDING SERVICE</v>
      </c>
      <c r="C12595" s="22">
        <f>SUBTOTAL(9,C12593:C12594)</f>
        <v>146.1</v>
      </c>
      <c r="D12595" s="21" t="str">
        <f t="shared" si="195"/>
        <v>TOTAL</v>
      </c>
    </row>
    <row r="12596" spans="1:5" ht="15.75" outlineLevel="2" x14ac:dyDescent="0.25">
      <c r="A12596" s="17">
        <v>44316</v>
      </c>
      <c r="B12596" t="s">
        <v>1056</v>
      </c>
      <c r="C12596" s="2">
        <v>90</v>
      </c>
      <c r="D12596" s="21" t="str">
        <f t="shared" si="195"/>
        <v/>
      </c>
      <c r="E12596" t="s">
        <v>56</v>
      </c>
    </row>
    <row r="12597" spans="1:5" ht="15.75" outlineLevel="1" x14ac:dyDescent="0.25">
      <c r="A12597" s="20">
        <f>A12596</f>
        <v>44316</v>
      </c>
      <c r="B12597" s="21" t="str">
        <f>B12596</f>
        <v>DAVID C RUSSELL</v>
      </c>
      <c r="C12597" s="22">
        <f>SUBTOTAL(9,C12596:C12596)</f>
        <v>90</v>
      </c>
      <c r="D12597" s="21" t="str">
        <f t="shared" si="195"/>
        <v>TOTAL</v>
      </c>
    </row>
    <row r="12598" spans="1:5" ht="15.75" outlineLevel="2" x14ac:dyDescent="0.25">
      <c r="A12598" s="17">
        <v>44316</v>
      </c>
      <c r="B12598" t="s">
        <v>279</v>
      </c>
      <c r="C12598" s="2">
        <v>155</v>
      </c>
      <c r="D12598" s="21" t="str">
        <f t="shared" si="195"/>
        <v/>
      </c>
      <c r="E12598" t="s">
        <v>56</v>
      </c>
    </row>
    <row r="12599" spans="1:5" ht="15.75" outlineLevel="2" x14ac:dyDescent="0.25">
      <c r="A12599" s="17">
        <v>44316</v>
      </c>
      <c r="B12599" t="s">
        <v>279</v>
      </c>
      <c r="C12599" s="2">
        <v>275</v>
      </c>
      <c r="D12599" s="21" t="str">
        <f t="shared" si="195"/>
        <v/>
      </c>
      <c r="E12599" t="s">
        <v>56</v>
      </c>
    </row>
    <row r="12600" spans="1:5" ht="15.75" outlineLevel="1" x14ac:dyDescent="0.25">
      <c r="A12600" s="20">
        <f>A12599</f>
        <v>44316</v>
      </c>
      <c r="B12600" s="21" t="str">
        <f>B12599</f>
        <v>WESLEY DON RYAN JR</v>
      </c>
      <c r="C12600" s="22">
        <f>SUBTOTAL(9,C12598:C12599)</f>
        <v>430</v>
      </c>
      <c r="D12600" s="21" t="str">
        <f t="shared" si="195"/>
        <v>TOTAL</v>
      </c>
    </row>
    <row r="12601" spans="1:5" ht="15.75" outlineLevel="2" x14ac:dyDescent="0.25">
      <c r="A12601" s="17">
        <v>44316</v>
      </c>
      <c r="B12601" t="s">
        <v>1620</v>
      </c>
      <c r="C12601" s="2">
        <v>23000</v>
      </c>
      <c r="D12601" s="21" t="str">
        <f t="shared" si="195"/>
        <v/>
      </c>
      <c r="E12601" t="s">
        <v>55</v>
      </c>
    </row>
    <row r="12602" spans="1:5" ht="15.75" outlineLevel="1" x14ac:dyDescent="0.25">
      <c r="A12602" s="20">
        <f>A12601</f>
        <v>44316</v>
      </c>
      <c r="B12602" s="21" t="str">
        <f>B12601</f>
        <v>SAFARI TEXAS RANCH</v>
      </c>
      <c r="C12602" s="22">
        <f>SUBTOTAL(9,C12601:C12601)</f>
        <v>23000</v>
      </c>
      <c r="D12602" s="21" t="str">
        <f t="shared" si="195"/>
        <v>TOTAL</v>
      </c>
    </row>
    <row r="12603" spans="1:5" ht="15.75" outlineLevel="2" x14ac:dyDescent="0.25">
      <c r="A12603" s="17">
        <v>44316</v>
      </c>
      <c r="B12603" t="s">
        <v>1621</v>
      </c>
      <c r="C12603" s="2">
        <v>1150</v>
      </c>
      <c r="D12603" s="21" t="str">
        <f t="shared" si="195"/>
        <v/>
      </c>
      <c r="E12603" t="s">
        <v>72</v>
      </c>
    </row>
    <row r="12604" spans="1:5" ht="15.75" outlineLevel="1" x14ac:dyDescent="0.25">
      <c r="A12604" s="20">
        <f>A12603</f>
        <v>44316</v>
      </c>
      <c r="B12604" s="21" t="str">
        <f>B12603</f>
        <v>VALERIA SALAZAR</v>
      </c>
      <c r="C12604" s="22">
        <f>SUBTOTAL(9,C12603:C12603)</f>
        <v>1150</v>
      </c>
      <c r="D12604" s="21" t="str">
        <f t="shared" si="195"/>
        <v>TOTAL</v>
      </c>
    </row>
    <row r="12605" spans="1:5" ht="15.75" outlineLevel="2" x14ac:dyDescent="0.25">
      <c r="A12605" s="17">
        <v>44316</v>
      </c>
      <c r="B12605" t="s">
        <v>30</v>
      </c>
      <c r="C12605" s="2">
        <v>-11.07</v>
      </c>
      <c r="D12605" s="21" t="str">
        <f t="shared" si="195"/>
        <v/>
      </c>
      <c r="E12605" t="s">
        <v>58</v>
      </c>
    </row>
    <row r="12606" spans="1:5" ht="15.75" outlineLevel="2" x14ac:dyDescent="0.25">
      <c r="A12606" s="17">
        <v>44316</v>
      </c>
      <c r="B12606" t="s">
        <v>30</v>
      </c>
      <c r="C12606" s="2">
        <v>-3.21</v>
      </c>
      <c r="D12606" s="21" t="str">
        <f t="shared" ref="D12606:D12669" si="196">IF(E12606="","TOTAL","")</f>
        <v/>
      </c>
      <c r="E12606" t="s">
        <v>58</v>
      </c>
    </row>
    <row r="12607" spans="1:5" ht="15.75" outlineLevel="2" x14ac:dyDescent="0.25">
      <c r="A12607" s="17">
        <v>44316</v>
      </c>
      <c r="B12607" t="s">
        <v>30</v>
      </c>
      <c r="C12607" s="2">
        <v>91.76</v>
      </c>
      <c r="D12607" s="21" t="str">
        <f t="shared" si="196"/>
        <v/>
      </c>
      <c r="E12607" t="s">
        <v>72</v>
      </c>
    </row>
    <row r="12608" spans="1:5" ht="15.75" outlineLevel="2" x14ac:dyDescent="0.25">
      <c r="A12608" s="17">
        <v>44316</v>
      </c>
      <c r="B12608" t="s">
        <v>30</v>
      </c>
      <c r="C12608" s="2">
        <v>27.96</v>
      </c>
      <c r="D12608" s="21" t="str">
        <f t="shared" si="196"/>
        <v/>
      </c>
      <c r="E12608" t="s">
        <v>72</v>
      </c>
    </row>
    <row r="12609" spans="1:5" ht="15.75" outlineLevel="2" x14ac:dyDescent="0.25">
      <c r="A12609" s="17">
        <v>44316</v>
      </c>
      <c r="B12609" t="s">
        <v>30</v>
      </c>
      <c r="C12609" s="2">
        <v>231.2</v>
      </c>
      <c r="D12609" s="21" t="str">
        <f t="shared" si="196"/>
        <v/>
      </c>
      <c r="E12609" t="s">
        <v>72</v>
      </c>
    </row>
    <row r="12610" spans="1:5" ht="15.75" outlineLevel="2" x14ac:dyDescent="0.25">
      <c r="A12610" s="17">
        <v>44316</v>
      </c>
      <c r="B12610" t="s">
        <v>30</v>
      </c>
      <c r="C12610" s="2">
        <v>40.22</v>
      </c>
      <c r="D12610" s="21" t="str">
        <f t="shared" si="196"/>
        <v/>
      </c>
      <c r="E12610" t="s">
        <v>58</v>
      </c>
    </row>
    <row r="12611" spans="1:5" ht="15.75" outlineLevel="2" x14ac:dyDescent="0.25">
      <c r="A12611" s="17">
        <v>44316</v>
      </c>
      <c r="B12611" t="s">
        <v>30</v>
      </c>
      <c r="C12611" s="2">
        <v>42.15</v>
      </c>
      <c r="D12611" s="21" t="str">
        <f t="shared" si="196"/>
        <v/>
      </c>
      <c r="E12611" t="s">
        <v>58</v>
      </c>
    </row>
    <row r="12612" spans="1:5" ht="15.75" outlineLevel="2" x14ac:dyDescent="0.25">
      <c r="A12612" s="17">
        <v>44316</v>
      </c>
      <c r="B12612" t="s">
        <v>30</v>
      </c>
      <c r="C12612" s="2">
        <v>348.98</v>
      </c>
      <c r="D12612" s="21" t="str">
        <f t="shared" si="196"/>
        <v/>
      </c>
      <c r="E12612" t="s">
        <v>58</v>
      </c>
    </row>
    <row r="12613" spans="1:5" ht="15.75" outlineLevel="2" x14ac:dyDescent="0.25">
      <c r="A12613" s="17">
        <v>44316</v>
      </c>
      <c r="B12613" t="s">
        <v>30</v>
      </c>
      <c r="C12613" s="2">
        <v>166.74</v>
      </c>
      <c r="D12613" s="21" t="str">
        <f t="shared" si="196"/>
        <v/>
      </c>
      <c r="E12613" t="s">
        <v>68</v>
      </c>
    </row>
    <row r="12614" spans="1:5" ht="15.75" outlineLevel="2" x14ac:dyDescent="0.25">
      <c r="A12614" s="17">
        <v>44316</v>
      </c>
      <c r="B12614" t="s">
        <v>30</v>
      </c>
      <c r="C12614" s="2">
        <v>194.72</v>
      </c>
      <c r="D12614" s="21" t="str">
        <f t="shared" si="196"/>
        <v/>
      </c>
      <c r="E12614" t="s">
        <v>68</v>
      </c>
    </row>
    <row r="12615" spans="1:5" ht="15.75" outlineLevel="2" x14ac:dyDescent="0.25">
      <c r="A12615" s="17">
        <v>44316</v>
      </c>
      <c r="B12615" t="s">
        <v>30</v>
      </c>
      <c r="C12615" s="2">
        <v>187.67</v>
      </c>
      <c r="D12615" s="21" t="str">
        <f t="shared" si="196"/>
        <v/>
      </c>
      <c r="E12615" t="s">
        <v>58</v>
      </c>
    </row>
    <row r="12616" spans="1:5" ht="15.75" outlineLevel="2" x14ac:dyDescent="0.25">
      <c r="A12616" s="17">
        <v>44316</v>
      </c>
      <c r="B12616" t="s">
        <v>30</v>
      </c>
      <c r="C12616" s="2">
        <v>896.36</v>
      </c>
      <c r="D12616" s="21" t="str">
        <f t="shared" si="196"/>
        <v/>
      </c>
      <c r="E12616" t="s">
        <v>58</v>
      </c>
    </row>
    <row r="12617" spans="1:5" ht="15.75" outlineLevel="2" x14ac:dyDescent="0.25">
      <c r="A12617" s="17">
        <v>44316</v>
      </c>
      <c r="B12617" t="s">
        <v>30</v>
      </c>
      <c r="C12617" s="2">
        <v>1971.14</v>
      </c>
      <c r="D12617" s="21" t="str">
        <f t="shared" si="196"/>
        <v/>
      </c>
      <c r="E12617" t="s">
        <v>259</v>
      </c>
    </row>
    <row r="12618" spans="1:5" ht="15.75" outlineLevel="2" x14ac:dyDescent="0.25">
      <c r="A12618" s="17">
        <v>44316</v>
      </c>
      <c r="B12618" t="s">
        <v>30</v>
      </c>
      <c r="C12618" s="2">
        <v>150.03</v>
      </c>
      <c r="D12618" s="21" t="str">
        <f t="shared" si="196"/>
        <v/>
      </c>
      <c r="E12618" t="s">
        <v>68</v>
      </c>
    </row>
    <row r="12619" spans="1:5" ht="15.75" outlineLevel="2" x14ac:dyDescent="0.25">
      <c r="A12619" s="17">
        <v>44316</v>
      </c>
      <c r="B12619" t="s">
        <v>30</v>
      </c>
      <c r="C12619" s="2">
        <v>427.24</v>
      </c>
      <c r="D12619" s="21" t="str">
        <f t="shared" si="196"/>
        <v/>
      </c>
      <c r="E12619" t="s">
        <v>58</v>
      </c>
    </row>
    <row r="12620" spans="1:5" ht="15.75" outlineLevel="2" x14ac:dyDescent="0.25">
      <c r="A12620" s="17">
        <v>44316</v>
      </c>
      <c r="B12620" t="s">
        <v>30</v>
      </c>
      <c r="C12620" s="2">
        <v>26.88</v>
      </c>
      <c r="D12620" s="21" t="str">
        <f t="shared" si="196"/>
        <v/>
      </c>
      <c r="E12620" t="s">
        <v>58</v>
      </c>
    </row>
    <row r="12621" spans="1:5" ht="15.75" outlineLevel="2" x14ac:dyDescent="0.25">
      <c r="A12621" s="17">
        <v>44316</v>
      </c>
      <c r="B12621" t="s">
        <v>30</v>
      </c>
      <c r="C12621" s="2">
        <v>90.91</v>
      </c>
      <c r="D12621" s="21" t="str">
        <f t="shared" si="196"/>
        <v/>
      </c>
      <c r="E12621" t="s">
        <v>58</v>
      </c>
    </row>
    <row r="12622" spans="1:5" ht="15.75" outlineLevel="2" x14ac:dyDescent="0.25">
      <c r="A12622" s="17">
        <v>44316</v>
      </c>
      <c r="B12622" t="s">
        <v>30</v>
      </c>
      <c r="C12622" s="2">
        <v>687.06</v>
      </c>
      <c r="D12622" s="21" t="str">
        <f t="shared" si="196"/>
        <v/>
      </c>
      <c r="E12622" t="s">
        <v>55</v>
      </c>
    </row>
    <row r="12623" spans="1:5" ht="15.75" outlineLevel="2" x14ac:dyDescent="0.25">
      <c r="A12623" s="17">
        <v>44316</v>
      </c>
      <c r="B12623" t="s">
        <v>30</v>
      </c>
      <c r="C12623" s="2">
        <v>74.7</v>
      </c>
      <c r="D12623" s="21" t="str">
        <f t="shared" si="196"/>
        <v/>
      </c>
      <c r="E12623" t="s">
        <v>58</v>
      </c>
    </row>
    <row r="12624" spans="1:5" ht="15.75" outlineLevel="2" x14ac:dyDescent="0.25">
      <c r="A12624" s="17">
        <v>44316</v>
      </c>
      <c r="B12624" t="s">
        <v>30</v>
      </c>
      <c r="C12624" s="2">
        <v>499.22</v>
      </c>
      <c r="D12624" s="21" t="str">
        <f t="shared" si="196"/>
        <v/>
      </c>
      <c r="E12624" t="s">
        <v>58</v>
      </c>
    </row>
    <row r="12625" spans="1:5" ht="15.75" outlineLevel="2" x14ac:dyDescent="0.25">
      <c r="A12625" s="17">
        <v>44316</v>
      </c>
      <c r="B12625" t="s">
        <v>30</v>
      </c>
      <c r="C12625" s="2">
        <v>318.26</v>
      </c>
      <c r="D12625" s="21" t="str">
        <f t="shared" si="196"/>
        <v/>
      </c>
      <c r="E12625" t="s">
        <v>55</v>
      </c>
    </row>
    <row r="12626" spans="1:5" ht="15.75" outlineLevel="2" x14ac:dyDescent="0.25">
      <c r="A12626" s="17">
        <v>44316</v>
      </c>
      <c r="B12626" t="s">
        <v>30</v>
      </c>
      <c r="C12626" s="2">
        <v>50.4</v>
      </c>
      <c r="D12626" s="21" t="str">
        <f t="shared" si="196"/>
        <v/>
      </c>
      <c r="E12626" t="s">
        <v>72</v>
      </c>
    </row>
    <row r="12627" spans="1:5" ht="15.75" outlineLevel="2" x14ac:dyDescent="0.25">
      <c r="A12627" s="17">
        <v>44316</v>
      </c>
      <c r="B12627" t="s">
        <v>30</v>
      </c>
      <c r="C12627" s="2">
        <v>32.340000000000003</v>
      </c>
      <c r="D12627" s="21" t="str">
        <f t="shared" si="196"/>
        <v/>
      </c>
      <c r="E12627" t="s">
        <v>58</v>
      </c>
    </row>
    <row r="12628" spans="1:5" ht="15.75" outlineLevel="2" x14ac:dyDescent="0.25">
      <c r="A12628" s="17">
        <v>44316</v>
      </c>
      <c r="B12628" t="s">
        <v>30</v>
      </c>
      <c r="C12628" s="2">
        <v>84.76</v>
      </c>
      <c r="D12628" s="21" t="str">
        <f t="shared" si="196"/>
        <v/>
      </c>
      <c r="E12628" t="s">
        <v>55</v>
      </c>
    </row>
    <row r="12629" spans="1:5" ht="15.75" outlineLevel="2" x14ac:dyDescent="0.25">
      <c r="A12629" s="17">
        <v>44316</v>
      </c>
      <c r="B12629" t="s">
        <v>30</v>
      </c>
      <c r="C12629" s="2">
        <v>109.86</v>
      </c>
      <c r="D12629" s="21" t="str">
        <f t="shared" si="196"/>
        <v/>
      </c>
      <c r="E12629" t="s">
        <v>55</v>
      </c>
    </row>
    <row r="12630" spans="1:5" ht="15.75" outlineLevel="1" x14ac:dyDescent="0.25">
      <c r="A12630" s="20">
        <f>A12629</f>
        <v>44316</v>
      </c>
      <c r="B12630" s="21" t="str">
        <f>B12629</f>
        <v>SAM'S CLUB DIRECT</v>
      </c>
      <c r="C12630" s="22">
        <f>SUBTOTAL(9,C12605:C12629)</f>
        <v>6736.28</v>
      </c>
      <c r="D12630" s="21" t="str">
        <f t="shared" si="196"/>
        <v>TOTAL</v>
      </c>
    </row>
    <row r="12631" spans="1:5" ht="15.75" outlineLevel="2" x14ac:dyDescent="0.25">
      <c r="A12631" s="17">
        <v>44316</v>
      </c>
      <c r="B12631" t="s">
        <v>408</v>
      </c>
      <c r="C12631" s="2">
        <v>663533.19999999995</v>
      </c>
      <c r="D12631" s="21" t="str">
        <f t="shared" si="196"/>
        <v/>
      </c>
      <c r="E12631" t="s">
        <v>63</v>
      </c>
    </row>
    <row r="12632" spans="1:5" ht="15.75" outlineLevel="1" x14ac:dyDescent="0.25">
      <c r="A12632" s="20">
        <f>A12631</f>
        <v>44316</v>
      </c>
      <c r="B12632" s="21" t="str">
        <f>B12631</f>
        <v>SATTERFIELD &amp; PONTIKES CONSTRUCTION INC</v>
      </c>
      <c r="C12632" s="22">
        <f>SUBTOTAL(9,C12631:C12631)</f>
        <v>663533.19999999995</v>
      </c>
      <c r="D12632" s="21" t="str">
        <f t="shared" si="196"/>
        <v>TOTAL</v>
      </c>
    </row>
    <row r="12633" spans="1:5" ht="15.75" outlineLevel="2" x14ac:dyDescent="0.25">
      <c r="A12633" s="17">
        <v>44316</v>
      </c>
      <c r="B12633" t="s">
        <v>1622</v>
      </c>
      <c r="C12633" s="2">
        <v>892.4</v>
      </c>
      <c r="D12633" s="21" t="str">
        <f t="shared" si="196"/>
        <v/>
      </c>
      <c r="E12633" t="s">
        <v>72</v>
      </c>
    </row>
    <row r="12634" spans="1:5" ht="15.75" outlineLevel="1" x14ac:dyDescent="0.25">
      <c r="A12634" s="20">
        <f>A12633</f>
        <v>44316</v>
      </c>
      <c r="B12634" s="21" t="str">
        <f>B12633</f>
        <v>BRIAN SCHAEFER</v>
      </c>
      <c r="C12634" s="22">
        <f>SUBTOTAL(9,C12633:C12633)</f>
        <v>892.4</v>
      </c>
      <c r="D12634" s="21" t="str">
        <f t="shared" si="196"/>
        <v>TOTAL</v>
      </c>
    </row>
    <row r="12635" spans="1:5" ht="15.75" outlineLevel="2" x14ac:dyDescent="0.25">
      <c r="A12635" s="17">
        <v>44316</v>
      </c>
      <c r="B12635" t="s">
        <v>1623</v>
      </c>
      <c r="C12635" s="2">
        <v>809.6</v>
      </c>
      <c r="D12635" s="21" t="str">
        <f t="shared" si="196"/>
        <v/>
      </c>
      <c r="E12635" t="s">
        <v>72</v>
      </c>
    </row>
    <row r="12636" spans="1:5" ht="15.75" outlineLevel="1" x14ac:dyDescent="0.25">
      <c r="A12636" s="20">
        <f>A12635</f>
        <v>44316</v>
      </c>
      <c r="B12636" s="21" t="str">
        <f>B12635</f>
        <v>SABRINA SCHARFF</v>
      </c>
      <c r="C12636" s="22">
        <f>SUBTOTAL(9,C12635:C12635)</f>
        <v>809.6</v>
      </c>
      <c r="D12636" s="21" t="str">
        <f t="shared" si="196"/>
        <v>TOTAL</v>
      </c>
    </row>
    <row r="12637" spans="1:5" ht="15.75" outlineLevel="2" x14ac:dyDescent="0.25">
      <c r="A12637" s="17">
        <v>44316</v>
      </c>
      <c r="B12637" t="s">
        <v>920</v>
      </c>
      <c r="C12637" s="2">
        <v>902.7</v>
      </c>
      <c r="D12637" s="21" t="str">
        <f t="shared" si="196"/>
        <v/>
      </c>
      <c r="E12637" t="s">
        <v>55</v>
      </c>
    </row>
    <row r="12638" spans="1:5" ht="15.75" outlineLevel="1" x14ac:dyDescent="0.25">
      <c r="A12638" s="20">
        <f>A12637</f>
        <v>44316</v>
      </c>
      <c r="B12638" s="21" t="str">
        <f>B12637</f>
        <v>ANNIEYI INC</v>
      </c>
      <c r="C12638" s="22">
        <f>SUBTOTAL(9,C12637:C12637)</f>
        <v>902.7</v>
      </c>
      <c r="D12638" s="21" t="str">
        <f t="shared" si="196"/>
        <v>TOTAL</v>
      </c>
    </row>
    <row r="12639" spans="1:5" ht="15.75" outlineLevel="2" x14ac:dyDescent="0.25">
      <c r="A12639" s="17">
        <v>44316</v>
      </c>
      <c r="B12639" t="s">
        <v>31</v>
      </c>
      <c r="C12639" s="2">
        <v>50</v>
      </c>
      <c r="D12639" s="21" t="str">
        <f t="shared" si="196"/>
        <v/>
      </c>
      <c r="E12639" t="s">
        <v>59</v>
      </c>
    </row>
    <row r="12640" spans="1:5" ht="15.75" outlineLevel="2" x14ac:dyDescent="0.25">
      <c r="A12640" s="17">
        <v>44316</v>
      </c>
      <c r="B12640" t="s">
        <v>31</v>
      </c>
      <c r="C12640" s="2">
        <v>7.5</v>
      </c>
      <c r="D12640" s="21" t="str">
        <f t="shared" si="196"/>
        <v/>
      </c>
      <c r="E12640" t="s">
        <v>59</v>
      </c>
    </row>
    <row r="12641" spans="1:5" ht="15.75" outlineLevel="2" x14ac:dyDescent="0.25">
      <c r="A12641" s="17">
        <v>44316</v>
      </c>
      <c r="B12641" t="s">
        <v>31</v>
      </c>
      <c r="C12641" s="2">
        <v>65.5</v>
      </c>
      <c r="D12641" s="21" t="str">
        <f t="shared" si="196"/>
        <v/>
      </c>
      <c r="E12641" t="s">
        <v>59</v>
      </c>
    </row>
    <row r="12642" spans="1:5" ht="15.75" outlineLevel="2" x14ac:dyDescent="0.25">
      <c r="A12642" s="17">
        <v>44316</v>
      </c>
      <c r="B12642" t="s">
        <v>31</v>
      </c>
      <c r="C12642" s="2">
        <v>32</v>
      </c>
      <c r="D12642" s="21" t="str">
        <f t="shared" si="196"/>
        <v/>
      </c>
      <c r="E12642" t="s">
        <v>59</v>
      </c>
    </row>
    <row r="12643" spans="1:5" ht="15.75" outlineLevel="2" x14ac:dyDescent="0.25">
      <c r="A12643" s="17">
        <v>44316</v>
      </c>
      <c r="B12643" t="s">
        <v>31</v>
      </c>
      <c r="C12643" s="2">
        <v>118.5</v>
      </c>
      <c r="D12643" s="21" t="str">
        <f t="shared" si="196"/>
        <v/>
      </c>
      <c r="E12643" t="s">
        <v>59</v>
      </c>
    </row>
    <row r="12644" spans="1:5" ht="15.75" outlineLevel="2" x14ac:dyDescent="0.25">
      <c r="A12644" s="17">
        <v>44316</v>
      </c>
      <c r="B12644" t="s">
        <v>31</v>
      </c>
      <c r="C12644" s="2">
        <v>20.5</v>
      </c>
      <c r="D12644" s="21" t="str">
        <f t="shared" si="196"/>
        <v/>
      </c>
      <c r="E12644" t="s">
        <v>59</v>
      </c>
    </row>
    <row r="12645" spans="1:5" ht="15.75" outlineLevel="2" x14ac:dyDescent="0.25">
      <c r="A12645" s="17">
        <v>44316</v>
      </c>
      <c r="B12645" t="s">
        <v>31</v>
      </c>
      <c r="C12645" s="2">
        <v>36</v>
      </c>
      <c r="D12645" s="21" t="str">
        <f t="shared" si="196"/>
        <v/>
      </c>
      <c r="E12645" t="s">
        <v>59</v>
      </c>
    </row>
    <row r="12646" spans="1:5" ht="15.75" outlineLevel="2" x14ac:dyDescent="0.25">
      <c r="A12646" s="17">
        <v>44316</v>
      </c>
      <c r="B12646" t="s">
        <v>31</v>
      </c>
      <c r="C12646" s="2">
        <v>43</v>
      </c>
      <c r="D12646" s="21" t="str">
        <f t="shared" si="196"/>
        <v/>
      </c>
      <c r="E12646" t="s">
        <v>59</v>
      </c>
    </row>
    <row r="12647" spans="1:5" ht="15.75" outlineLevel="2" x14ac:dyDescent="0.25">
      <c r="A12647" s="17">
        <v>44316</v>
      </c>
      <c r="B12647" t="s">
        <v>31</v>
      </c>
      <c r="C12647" s="2">
        <v>236.5</v>
      </c>
      <c r="D12647" s="21" t="str">
        <f t="shared" si="196"/>
        <v/>
      </c>
      <c r="E12647" t="s">
        <v>59</v>
      </c>
    </row>
    <row r="12648" spans="1:5" ht="15.75" outlineLevel="2" x14ac:dyDescent="0.25">
      <c r="A12648" s="17">
        <v>44316</v>
      </c>
      <c r="B12648" t="s">
        <v>31</v>
      </c>
      <c r="C12648" s="2">
        <v>219.5</v>
      </c>
      <c r="D12648" s="21" t="str">
        <f t="shared" si="196"/>
        <v/>
      </c>
      <c r="E12648" t="s">
        <v>59</v>
      </c>
    </row>
    <row r="12649" spans="1:5" ht="15.75" outlineLevel="2" x14ac:dyDescent="0.25">
      <c r="A12649" s="17">
        <v>44316</v>
      </c>
      <c r="B12649" t="s">
        <v>31</v>
      </c>
      <c r="C12649" s="2">
        <v>95.5</v>
      </c>
      <c r="D12649" s="21" t="str">
        <f t="shared" si="196"/>
        <v/>
      </c>
      <c r="E12649" t="s">
        <v>59</v>
      </c>
    </row>
    <row r="12650" spans="1:5" ht="15.75" outlineLevel="2" x14ac:dyDescent="0.25">
      <c r="A12650" s="17">
        <v>44316</v>
      </c>
      <c r="B12650" t="s">
        <v>31</v>
      </c>
      <c r="C12650" s="2">
        <v>40</v>
      </c>
      <c r="D12650" s="21" t="str">
        <f t="shared" si="196"/>
        <v/>
      </c>
      <c r="E12650" t="s">
        <v>59</v>
      </c>
    </row>
    <row r="12651" spans="1:5" ht="15.75" outlineLevel="2" x14ac:dyDescent="0.25">
      <c r="A12651" s="17">
        <v>44316</v>
      </c>
      <c r="B12651" t="s">
        <v>31</v>
      </c>
      <c r="C12651" s="2">
        <v>109.5</v>
      </c>
      <c r="D12651" s="21" t="str">
        <f t="shared" si="196"/>
        <v/>
      </c>
      <c r="E12651" t="s">
        <v>59</v>
      </c>
    </row>
    <row r="12652" spans="1:5" ht="15.75" outlineLevel="2" x14ac:dyDescent="0.25">
      <c r="A12652" s="17">
        <v>44316</v>
      </c>
      <c r="B12652" t="s">
        <v>31</v>
      </c>
      <c r="C12652" s="2">
        <v>30</v>
      </c>
      <c r="D12652" s="21" t="str">
        <f t="shared" si="196"/>
        <v/>
      </c>
      <c r="E12652" t="s">
        <v>59</v>
      </c>
    </row>
    <row r="12653" spans="1:5" ht="15.75" outlineLevel="2" x14ac:dyDescent="0.25">
      <c r="A12653" s="17">
        <v>44316</v>
      </c>
      <c r="B12653" t="s">
        <v>31</v>
      </c>
      <c r="C12653" s="2">
        <v>67</v>
      </c>
      <c r="D12653" s="21" t="str">
        <f t="shared" si="196"/>
        <v/>
      </c>
      <c r="E12653" t="s">
        <v>59</v>
      </c>
    </row>
    <row r="12654" spans="1:5" ht="15.75" outlineLevel="2" x14ac:dyDescent="0.25">
      <c r="A12654" s="17">
        <v>44316</v>
      </c>
      <c r="B12654" t="s">
        <v>31</v>
      </c>
      <c r="C12654" s="2">
        <v>177.5</v>
      </c>
      <c r="D12654" s="21" t="str">
        <f t="shared" si="196"/>
        <v/>
      </c>
      <c r="E12654" t="s">
        <v>59</v>
      </c>
    </row>
    <row r="12655" spans="1:5" ht="15.75" outlineLevel="2" x14ac:dyDescent="0.25">
      <c r="A12655" s="17">
        <v>44316</v>
      </c>
      <c r="B12655" t="s">
        <v>31</v>
      </c>
      <c r="C12655" s="2">
        <v>607.96</v>
      </c>
      <c r="D12655" s="21" t="str">
        <f t="shared" si="196"/>
        <v/>
      </c>
      <c r="E12655" t="s">
        <v>58</v>
      </c>
    </row>
    <row r="12656" spans="1:5" ht="15.75" outlineLevel="1" x14ac:dyDescent="0.25">
      <c r="A12656" s="20">
        <f>A12655</f>
        <v>44316</v>
      </c>
      <c r="B12656" s="21" t="str">
        <f>B12655</f>
        <v>SCHOLASTIC INC</v>
      </c>
      <c r="C12656" s="22">
        <f>SUBTOTAL(9,C12639:C12655)</f>
        <v>1956.46</v>
      </c>
      <c r="D12656" s="21" t="str">
        <f t="shared" si="196"/>
        <v>TOTAL</v>
      </c>
    </row>
    <row r="12657" spans="1:5" ht="15.75" outlineLevel="2" x14ac:dyDescent="0.25">
      <c r="A12657" s="17">
        <v>44316</v>
      </c>
      <c r="B12657" t="s">
        <v>31</v>
      </c>
      <c r="C12657" s="2">
        <v>2064.06</v>
      </c>
      <c r="D12657" s="21" t="str">
        <f t="shared" si="196"/>
        <v/>
      </c>
      <c r="E12657" t="s">
        <v>59</v>
      </c>
    </row>
    <row r="12658" spans="1:5" ht="15.75" outlineLevel="1" x14ac:dyDescent="0.25">
      <c r="A12658" s="20">
        <f>A12657</f>
        <v>44316</v>
      </c>
      <c r="B12658" s="21" t="str">
        <f>B12657</f>
        <v>SCHOLASTIC INC</v>
      </c>
      <c r="C12658" s="22">
        <f>SUBTOTAL(9,C12657:C12657)</f>
        <v>2064.06</v>
      </c>
      <c r="D12658" s="21" t="str">
        <f t="shared" si="196"/>
        <v>TOTAL</v>
      </c>
    </row>
    <row r="12659" spans="1:5" ht="15.75" outlineLevel="2" x14ac:dyDescent="0.25">
      <c r="A12659" s="17">
        <v>44316</v>
      </c>
      <c r="B12659" t="s">
        <v>1624</v>
      </c>
      <c r="C12659" s="2">
        <v>736</v>
      </c>
      <c r="D12659" s="21" t="str">
        <f t="shared" si="196"/>
        <v/>
      </c>
      <c r="E12659" t="s">
        <v>72</v>
      </c>
    </row>
    <row r="12660" spans="1:5" ht="15.75" outlineLevel="1" x14ac:dyDescent="0.25">
      <c r="A12660" s="20">
        <f>A12659</f>
        <v>44316</v>
      </c>
      <c r="B12660" s="21" t="str">
        <f>B12659</f>
        <v>ABBY SCHOOLER</v>
      </c>
      <c r="C12660" s="22">
        <f>SUBTOTAL(9,C12659:C12659)</f>
        <v>736</v>
      </c>
      <c r="D12660" s="21" t="str">
        <f t="shared" si="196"/>
        <v>TOTAL</v>
      </c>
    </row>
    <row r="12661" spans="1:5" ht="15.75" outlineLevel="2" x14ac:dyDescent="0.25">
      <c r="A12661" s="17">
        <v>44316</v>
      </c>
      <c r="B12661" t="s">
        <v>1625</v>
      </c>
      <c r="C12661" s="2">
        <v>570.4</v>
      </c>
      <c r="D12661" s="21" t="str">
        <f t="shared" si="196"/>
        <v/>
      </c>
      <c r="E12661" t="s">
        <v>72</v>
      </c>
    </row>
    <row r="12662" spans="1:5" ht="15.75" outlineLevel="1" x14ac:dyDescent="0.25">
      <c r="A12662" s="20">
        <f>A12661</f>
        <v>44316</v>
      </c>
      <c r="B12662" s="21" t="str">
        <f>B12661</f>
        <v>ROSS SCHULER</v>
      </c>
      <c r="C12662" s="22">
        <f>SUBTOTAL(9,C12661:C12661)</f>
        <v>570.4</v>
      </c>
      <c r="D12662" s="21" t="str">
        <f t="shared" si="196"/>
        <v>TOTAL</v>
      </c>
    </row>
    <row r="12663" spans="1:5" ht="15.75" outlineLevel="2" x14ac:dyDescent="0.25">
      <c r="A12663" s="17">
        <v>44316</v>
      </c>
      <c r="B12663" t="s">
        <v>409</v>
      </c>
      <c r="C12663" s="2">
        <v>2012.61</v>
      </c>
      <c r="D12663" s="21" t="str">
        <f t="shared" si="196"/>
        <v/>
      </c>
      <c r="E12663" t="s">
        <v>59</v>
      </c>
    </row>
    <row r="12664" spans="1:5" ht="15.75" outlineLevel="1" x14ac:dyDescent="0.25">
      <c r="A12664" s="20">
        <f>A12663</f>
        <v>44316</v>
      </c>
      <c r="B12664" s="21" t="str">
        <f>B12663</f>
        <v>SEBCO BOOKS</v>
      </c>
      <c r="C12664" s="22">
        <f>SUBTOTAL(9,C12663:C12663)</f>
        <v>2012.61</v>
      </c>
      <c r="D12664" s="21" t="str">
        <f t="shared" si="196"/>
        <v>TOTAL</v>
      </c>
    </row>
    <row r="12665" spans="1:5" ht="15.75" outlineLevel="2" x14ac:dyDescent="0.25">
      <c r="A12665" s="17">
        <v>44316</v>
      </c>
      <c r="B12665" t="s">
        <v>1626</v>
      </c>
      <c r="C12665" s="2">
        <v>506</v>
      </c>
      <c r="D12665" s="21" t="str">
        <f t="shared" si="196"/>
        <v/>
      </c>
      <c r="E12665" t="s">
        <v>72</v>
      </c>
    </row>
    <row r="12666" spans="1:5" ht="15.75" outlineLevel="1" x14ac:dyDescent="0.25">
      <c r="A12666" s="20">
        <f>A12665</f>
        <v>44316</v>
      </c>
      <c r="B12666" s="21" t="str">
        <f>B12665</f>
        <v>LOGAN T SEGURA</v>
      </c>
      <c r="C12666" s="22">
        <f>SUBTOTAL(9,C12665:C12665)</f>
        <v>506</v>
      </c>
      <c r="D12666" s="21" t="str">
        <f t="shared" si="196"/>
        <v>TOTAL</v>
      </c>
    </row>
    <row r="12667" spans="1:5" ht="15.75" outlineLevel="2" x14ac:dyDescent="0.25">
      <c r="A12667" s="17">
        <v>44316</v>
      </c>
      <c r="B12667" t="s">
        <v>447</v>
      </c>
      <c r="C12667" s="2">
        <v>150</v>
      </c>
      <c r="D12667" s="21" t="str">
        <f t="shared" si="196"/>
        <v/>
      </c>
      <c r="E12667" t="s">
        <v>122</v>
      </c>
    </row>
    <row r="12668" spans="1:5" ht="15.75" outlineLevel="1" x14ac:dyDescent="0.25">
      <c r="A12668" s="20">
        <f>A12667</f>
        <v>44316</v>
      </c>
      <c r="B12668" s="21" t="str">
        <f>B12667</f>
        <v>SEIDLITZ EDUCATION LLC</v>
      </c>
      <c r="C12668" s="22">
        <f>SUBTOTAL(9,C12667:C12667)</f>
        <v>150</v>
      </c>
      <c r="D12668" s="21" t="str">
        <f t="shared" si="196"/>
        <v>TOTAL</v>
      </c>
    </row>
    <row r="12669" spans="1:5" ht="15.75" outlineLevel="2" x14ac:dyDescent="0.25">
      <c r="A12669" s="17">
        <v>44316</v>
      </c>
      <c r="B12669" t="s">
        <v>517</v>
      </c>
      <c r="C12669" s="2">
        <v>544.44000000000005</v>
      </c>
      <c r="D12669" s="21" t="str">
        <f t="shared" si="196"/>
        <v/>
      </c>
      <c r="E12669" t="s">
        <v>55</v>
      </c>
    </row>
    <row r="12670" spans="1:5" ht="15.75" outlineLevel="1" x14ac:dyDescent="0.25">
      <c r="A12670" s="20">
        <f>A12669</f>
        <v>44316</v>
      </c>
      <c r="B12670" s="21" t="str">
        <f>B12669</f>
        <v>SEITZ GIFT FRUIT</v>
      </c>
      <c r="C12670" s="22">
        <f>SUBTOTAL(9,C12669:C12669)</f>
        <v>544.44000000000005</v>
      </c>
      <c r="D12670" s="21" t="str">
        <f t="shared" ref="D12670:D12733" si="197">IF(E12670="","TOTAL","")</f>
        <v>TOTAL</v>
      </c>
    </row>
    <row r="12671" spans="1:5" ht="15.75" outlineLevel="2" x14ac:dyDescent="0.25">
      <c r="A12671" s="17">
        <v>44316</v>
      </c>
      <c r="B12671" t="s">
        <v>1627</v>
      </c>
      <c r="C12671" s="2">
        <v>412</v>
      </c>
      <c r="D12671" s="21" t="str">
        <f t="shared" si="197"/>
        <v/>
      </c>
      <c r="E12671" t="s">
        <v>72</v>
      </c>
    </row>
    <row r="12672" spans="1:5" ht="15.75" outlineLevel="1" x14ac:dyDescent="0.25">
      <c r="A12672" s="20">
        <f>A12671</f>
        <v>44316</v>
      </c>
      <c r="B12672" s="21" t="str">
        <f>B12671</f>
        <v>OLIVER SEMRAD</v>
      </c>
      <c r="C12672" s="22">
        <f>SUBTOTAL(9,C12671:C12671)</f>
        <v>412</v>
      </c>
      <c r="D12672" s="21" t="str">
        <f t="shared" si="197"/>
        <v>TOTAL</v>
      </c>
    </row>
    <row r="12673" spans="1:5" ht="15.75" outlineLevel="2" x14ac:dyDescent="0.25">
      <c r="A12673" s="17">
        <v>44316</v>
      </c>
      <c r="B12673" t="s">
        <v>921</v>
      </c>
      <c r="C12673" s="2">
        <v>6882</v>
      </c>
      <c r="D12673" s="21" t="str">
        <f t="shared" si="197"/>
        <v/>
      </c>
      <c r="E12673" t="s">
        <v>55</v>
      </c>
    </row>
    <row r="12674" spans="1:5" ht="15.75" outlineLevel="1" x14ac:dyDescent="0.25">
      <c r="A12674" s="20">
        <f>A12673</f>
        <v>44316</v>
      </c>
      <c r="B12674" s="21" t="str">
        <f>B12673</f>
        <v>EG SERENITY INVESTMENTS LLC</v>
      </c>
      <c r="C12674" s="22">
        <f>SUBTOTAL(9,C12673:C12673)</f>
        <v>6882</v>
      </c>
      <c r="D12674" s="21" t="str">
        <f t="shared" si="197"/>
        <v>TOTAL</v>
      </c>
    </row>
    <row r="12675" spans="1:5" ht="15.75" outlineLevel="2" x14ac:dyDescent="0.25">
      <c r="A12675" s="17">
        <v>44316</v>
      </c>
      <c r="B12675" t="s">
        <v>1628</v>
      </c>
      <c r="C12675" s="2">
        <v>138</v>
      </c>
      <c r="D12675" s="21" t="str">
        <f t="shared" si="197"/>
        <v/>
      </c>
      <c r="E12675" t="s">
        <v>72</v>
      </c>
    </row>
    <row r="12676" spans="1:5" ht="15.75" outlineLevel="1" x14ac:dyDescent="0.25">
      <c r="A12676" s="20">
        <f>A12675</f>
        <v>44316</v>
      </c>
      <c r="B12676" s="21" t="str">
        <f>B12675</f>
        <v>COURTNEY SHAFFER</v>
      </c>
      <c r="C12676" s="22">
        <f>SUBTOTAL(9,C12675:C12675)</f>
        <v>138</v>
      </c>
      <c r="D12676" s="21" t="str">
        <f t="shared" si="197"/>
        <v>TOTAL</v>
      </c>
    </row>
    <row r="12677" spans="1:5" ht="15.75" outlineLevel="2" x14ac:dyDescent="0.25">
      <c r="A12677" s="17">
        <v>44316</v>
      </c>
      <c r="B12677" t="s">
        <v>739</v>
      </c>
      <c r="C12677" s="2">
        <v>127.68</v>
      </c>
      <c r="D12677" s="21" t="str">
        <f t="shared" si="197"/>
        <v/>
      </c>
      <c r="E12677" t="s">
        <v>68</v>
      </c>
    </row>
    <row r="12678" spans="1:5" ht="15.75" outlineLevel="2" x14ac:dyDescent="0.25">
      <c r="A12678" s="17">
        <v>44316</v>
      </c>
      <c r="B12678" t="s">
        <v>739</v>
      </c>
      <c r="C12678" s="2">
        <v>338.4</v>
      </c>
      <c r="D12678" s="21" t="str">
        <f t="shared" si="197"/>
        <v/>
      </c>
      <c r="E12678" t="s">
        <v>259</v>
      </c>
    </row>
    <row r="12679" spans="1:5" ht="15.75" outlineLevel="1" x14ac:dyDescent="0.25">
      <c r="A12679" s="20">
        <f>A12678</f>
        <v>44316</v>
      </c>
      <c r="B12679" s="21" t="str">
        <f>B12678</f>
        <v>R &amp; R CINCO DONUTS INC</v>
      </c>
      <c r="C12679" s="22">
        <f>SUBTOTAL(9,C12677:C12678)</f>
        <v>466.08</v>
      </c>
      <c r="D12679" s="21" t="str">
        <f t="shared" si="197"/>
        <v>TOTAL</v>
      </c>
    </row>
    <row r="12680" spans="1:5" ht="15.75" outlineLevel="2" x14ac:dyDescent="0.25">
      <c r="A12680" s="17">
        <v>44316</v>
      </c>
      <c r="B12680" t="s">
        <v>489</v>
      </c>
      <c r="C12680" s="2">
        <v>21.5</v>
      </c>
      <c r="D12680" s="21" t="str">
        <f t="shared" si="197"/>
        <v/>
      </c>
      <c r="E12680" t="s">
        <v>58</v>
      </c>
    </row>
    <row r="12681" spans="1:5" ht="15.75" outlineLevel="1" x14ac:dyDescent="0.25">
      <c r="A12681" s="20">
        <f>A12680</f>
        <v>44316</v>
      </c>
      <c r="B12681" s="21" t="str">
        <f>B12680</f>
        <v>SIGN SOLUTIONS INC</v>
      </c>
      <c r="C12681" s="22">
        <f>SUBTOTAL(9,C12680:C12680)</f>
        <v>21.5</v>
      </c>
      <c r="D12681" s="21" t="str">
        <f t="shared" si="197"/>
        <v>TOTAL</v>
      </c>
    </row>
    <row r="12682" spans="1:5" ht="15.75" outlineLevel="2" x14ac:dyDescent="0.25">
      <c r="A12682" s="17">
        <v>44316</v>
      </c>
      <c r="B12682" t="s">
        <v>1629</v>
      </c>
      <c r="C12682" s="2">
        <v>1499.6</v>
      </c>
      <c r="D12682" s="21" t="str">
        <f t="shared" si="197"/>
        <v/>
      </c>
      <c r="E12682" t="s">
        <v>72</v>
      </c>
    </row>
    <row r="12683" spans="1:5" ht="15.75" outlineLevel="1" x14ac:dyDescent="0.25">
      <c r="A12683" s="20">
        <f>A12682</f>
        <v>44316</v>
      </c>
      <c r="B12683" s="21" t="str">
        <f>B12682</f>
        <v>JILLIAN SIMMONS</v>
      </c>
      <c r="C12683" s="22">
        <f>SUBTOTAL(9,C12682:C12682)</f>
        <v>1499.6</v>
      </c>
      <c r="D12683" s="21" t="str">
        <f t="shared" si="197"/>
        <v>TOTAL</v>
      </c>
    </row>
    <row r="12684" spans="1:5" ht="15.75" outlineLevel="2" x14ac:dyDescent="0.25">
      <c r="A12684" s="17">
        <v>44316</v>
      </c>
      <c r="B12684" t="s">
        <v>1630</v>
      </c>
      <c r="C12684" s="2">
        <v>35</v>
      </c>
      <c r="D12684" s="21" t="str">
        <f t="shared" si="197"/>
        <v/>
      </c>
      <c r="E12684" t="s">
        <v>384</v>
      </c>
    </row>
    <row r="12685" spans="1:5" ht="15.75" outlineLevel="1" x14ac:dyDescent="0.25">
      <c r="A12685" s="20">
        <f>A12684</f>
        <v>44316</v>
      </c>
      <c r="B12685" s="21" t="str">
        <f>B12684</f>
        <v>LAURALEE SIMMONS</v>
      </c>
      <c r="C12685" s="22">
        <f>SUBTOTAL(9,C12684:C12684)</f>
        <v>35</v>
      </c>
      <c r="D12685" s="21" t="str">
        <f t="shared" si="197"/>
        <v>TOTAL</v>
      </c>
    </row>
    <row r="12686" spans="1:5" ht="15.75" outlineLevel="2" x14ac:dyDescent="0.25">
      <c r="A12686" s="17">
        <v>44316</v>
      </c>
      <c r="B12686" t="s">
        <v>1631</v>
      </c>
      <c r="C12686" s="2">
        <v>1421.4</v>
      </c>
      <c r="D12686" s="21" t="str">
        <f t="shared" si="197"/>
        <v/>
      </c>
      <c r="E12686" t="s">
        <v>72</v>
      </c>
    </row>
    <row r="12687" spans="1:5" ht="15.75" outlineLevel="1" x14ac:dyDescent="0.25">
      <c r="A12687" s="20">
        <f>A12686</f>
        <v>44316</v>
      </c>
      <c r="B12687" s="21" t="str">
        <f>B12686</f>
        <v>GRIFFIN THOMAS SIMONTON</v>
      </c>
      <c r="C12687" s="22">
        <f>SUBTOTAL(9,C12686:C12686)</f>
        <v>1421.4</v>
      </c>
      <c r="D12687" s="21" t="str">
        <f t="shared" si="197"/>
        <v>TOTAL</v>
      </c>
    </row>
    <row r="12688" spans="1:5" ht="15.75" outlineLevel="2" x14ac:dyDescent="0.25">
      <c r="A12688" s="17">
        <v>44316</v>
      </c>
      <c r="B12688" t="s">
        <v>1632</v>
      </c>
      <c r="C12688" s="2">
        <v>124.2</v>
      </c>
      <c r="D12688" s="21" t="str">
        <f t="shared" si="197"/>
        <v/>
      </c>
      <c r="E12688" t="s">
        <v>72</v>
      </c>
    </row>
    <row r="12689" spans="1:5" ht="15.75" outlineLevel="1" x14ac:dyDescent="0.25">
      <c r="A12689" s="20">
        <f>A12688</f>
        <v>44316</v>
      </c>
      <c r="B12689" s="21" t="str">
        <f>B12688</f>
        <v>MATTHEW SISAN</v>
      </c>
      <c r="C12689" s="22">
        <f>SUBTOTAL(9,C12688:C12688)</f>
        <v>124.2</v>
      </c>
      <c r="D12689" s="21" t="str">
        <f t="shared" si="197"/>
        <v>TOTAL</v>
      </c>
    </row>
    <row r="12690" spans="1:5" ht="15.75" outlineLevel="2" x14ac:dyDescent="0.25">
      <c r="A12690" s="17">
        <v>44316</v>
      </c>
      <c r="B12690" t="s">
        <v>1633</v>
      </c>
      <c r="C12690" s="2">
        <v>1228.2</v>
      </c>
      <c r="D12690" s="21" t="str">
        <f t="shared" si="197"/>
        <v/>
      </c>
      <c r="E12690" t="s">
        <v>72</v>
      </c>
    </row>
    <row r="12691" spans="1:5" ht="15.75" outlineLevel="1" x14ac:dyDescent="0.25">
      <c r="A12691" s="20">
        <f>A12690</f>
        <v>44316</v>
      </c>
      <c r="B12691" s="21" t="str">
        <f>B12690</f>
        <v>SAMANTHA SKINNER</v>
      </c>
      <c r="C12691" s="22">
        <f>SUBTOTAL(9,C12690:C12690)</f>
        <v>1228.2</v>
      </c>
      <c r="D12691" s="21" t="str">
        <f t="shared" si="197"/>
        <v>TOTAL</v>
      </c>
    </row>
    <row r="12692" spans="1:5" ht="15.75" outlineLevel="2" x14ac:dyDescent="0.25">
      <c r="A12692" s="17">
        <v>44316</v>
      </c>
      <c r="B12692" t="s">
        <v>591</v>
      </c>
      <c r="C12692" s="2">
        <v>155</v>
      </c>
      <c r="D12692" s="21" t="str">
        <f t="shared" si="197"/>
        <v/>
      </c>
      <c r="E12692" t="s">
        <v>56</v>
      </c>
    </row>
    <row r="12693" spans="1:5" ht="15.75" outlineLevel="1" x14ac:dyDescent="0.25">
      <c r="A12693" s="20">
        <f>A12692</f>
        <v>44316</v>
      </c>
      <c r="B12693" s="21" t="str">
        <f>B12692</f>
        <v>JOHN BRADLEY SLAY</v>
      </c>
      <c r="C12693" s="22">
        <f>SUBTOTAL(9,C12692:C12692)</f>
        <v>155</v>
      </c>
      <c r="D12693" s="21" t="str">
        <f t="shared" si="197"/>
        <v>TOTAL</v>
      </c>
    </row>
    <row r="12694" spans="1:5" ht="15.75" outlineLevel="2" x14ac:dyDescent="0.25">
      <c r="A12694" s="17">
        <v>44316</v>
      </c>
      <c r="B12694" t="s">
        <v>1634</v>
      </c>
      <c r="C12694" s="2">
        <v>368</v>
      </c>
      <c r="D12694" s="21" t="str">
        <f t="shared" si="197"/>
        <v/>
      </c>
      <c r="E12694" t="s">
        <v>72</v>
      </c>
    </row>
    <row r="12695" spans="1:5" ht="15.75" outlineLevel="1" x14ac:dyDescent="0.25">
      <c r="A12695" s="20">
        <f>A12694</f>
        <v>44316</v>
      </c>
      <c r="B12695" s="21" t="str">
        <f>B12694</f>
        <v>BRADLEY SMITH</v>
      </c>
      <c r="C12695" s="22">
        <f>SUBTOTAL(9,C12694:C12694)</f>
        <v>368</v>
      </c>
      <c r="D12695" s="21" t="str">
        <f t="shared" si="197"/>
        <v>TOTAL</v>
      </c>
    </row>
    <row r="12696" spans="1:5" ht="15.75" outlineLevel="2" x14ac:dyDescent="0.25">
      <c r="A12696" s="17">
        <v>44316</v>
      </c>
      <c r="B12696" t="s">
        <v>670</v>
      </c>
      <c r="C12696" s="2">
        <v>90</v>
      </c>
      <c r="D12696" s="21" t="str">
        <f t="shared" si="197"/>
        <v/>
      </c>
      <c r="E12696" t="s">
        <v>56</v>
      </c>
    </row>
    <row r="12697" spans="1:5" ht="15.75" outlineLevel="1" x14ac:dyDescent="0.25">
      <c r="A12697" s="20">
        <f>A12696</f>
        <v>44316</v>
      </c>
      <c r="B12697" s="21" t="str">
        <f>B12696</f>
        <v>KENNETH J SMITH</v>
      </c>
      <c r="C12697" s="22">
        <f>SUBTOTAL(9,C12696:C12696)</f>
        <v>90</v>
      </c>
      <c r="D12697" s="21" t="str">
        <f t="shared" si="197"/>
        <v>TOTAL</v>
      </c>
    </row>
    <row r="12698" spans="1:5" ht="15.75" outlineLevel="2" x14ac:dyDescent="0.25">
      <c r="A12698" s="17">
        <v>44316</v>
      </c>
      <c r="B12698" t="s">
        <v>1635</v>
      </c>
      <c r="C12698" s="2">
        <v>8733.4599999999991</v>
      </c>
      <c r="D12698" s="21" t="str">
        <f t="shared" si="197"/>
        <v/>
      </c>
      <c r="E12698" t="s">
        <v>69</v>
      </c>
    </row>
    <row r="12699" spans="1:5" ht="15.75" outlineLevel="1" x14ac:dyDescent="0.25">
      <c r="A12699" s="20">
        <f>A12698</f>
        <v>44316</v>
      </c>
      <c r="B12699" s="21" t="str">
        <f>B12698</f>
        <v>SMURFIT KAPPA HOUSTON LBX</v>
      </c>
      <c r="C12699" s="22">
        <f>SUBTOTAL(9,C12698:C12698)</f>
        <v>8733.4599999999991</v>
      </c>
      <c r="D12699" s="21" t="str">
        <f t="shared" si="197"/>
        <v>TOTAL</v>
      </c>
    </row>
    <row r="12700" spans="1:5" ht="15.75" outlineLevel="2" x14ac:dyDescent="0.25">
      <c r="A12700" s="17">
        <v>44316</v>
      </c>
      <c r="B12700" t="s">
        <v>592</v>
      </c>
      <c r="C12700" s="2">
        <v>400</v>
      </c>
      <c r="D12700" s="21" t="str">
        <f t="shared" si="197"/>
        <v/>
      </c>
      <c r="E12700" t="s">
        <v>58</v>
      </c>
    </row>
    <row r="12701" spans="1:5" ht="15.75" outlineLevel="1" x14ac:dyDescent="0.25">
      <c r="A12701" s="20">
        <f>A12700</f>
        <v>44316</v>
      </c>
      <c r="B12701" s="21" t="str">
        <f>B12700</f>
        <v>SCHOOL NEWSPAPER ONLINE</v>
      </c>
      <c r="C12701" s="22">
        <f>SUBTOTAL(9,C12700:C12700)</f>
        <v>400</v>
      </c>
      <c r="D12701" s="21" t="str">
        <f t="shared" si="197"/>
        <v>TOTAL</v>
      </c>
    </row>
    <row r="12702" spans="1:5" ht="15.75" outlineLevel="2" x14ac:dyDescent="0.25">
      <c r="A12702" s="17">
        <v>44316</v>
      </c>
      <c r="B12702" t="s">
        <v>1301</v>
      </c>
      <c r="C12702" s="2">
        <v>30</v>
      </c>
      <c r="D12702" s="21" t="str">
        <f t="shared" si="197"/>
        <v/>
      </c>
      <c r="E12702" t="s">
        <v>59</v>
      </c>
    </row>
    <row r="12703" spans="1:5" ht="15.75" outlineLevel="1" x14ac:dyDescent="0.25">
      <c r="A12703" s="20">
        <f>A12702</f>
        <v>44316</v>
      </c>
      <c r="B12703" s="21" t="str">
        <f>B12702</f>
        <v>SOCIAL STUDIES SCHOOL SERVICE</v>
      </c>
      <c r="C12703" s="22">
        <f>SUBTOTAL(9,C12702:C12702)</f>
        <v>30</v>
      </c>
      <c r="D12703" s="21" t="str">
        <f t="shared" si="197"/>
        <v>TOTAL</v>
      </c>
    </row>
    <row r="12704" spans="1:5" ht="15.75" outlineLevel="2" x14ac:dyDescent="0.25">
      <c r="A12704" s="17">
        <v>44316</v>
      </c>
      <c r="B12704" t="s">
        <v>300</v>
      </c>
      <c r="C12704" s="2">
        <v>2345</v>
      </c>
      <c r="D12704" s="21" t="str">
        <f t="shared" si="197"/>
        <v/>
      </c>
      <c r="E12704" t="s">
        <v>56</v>
      </c>
    </row>
    <row r="12705" spans="1:5" ht="15.75" outlineLevel="1" x14ac:dyDescent="0.25">
      <c r="A12705" s="20">
        <f>A12704</f>
        <v>44316</v>
      </c>
      <c r="B12705" s="21" t="str">
        <f>B12704</f>
        <v>SOLIANT HEALTH</v>
      </c>
      <c r="C12705" s="22">
        <f>SUBTOTAL(9,C12704:C12704)</f>
        <v>2345</v>
      </c>
      <c r="D12705" s="21" t="str">
        <f t="shared" si="197"/>
        <v>TOTAL</v>
      </c>
    </row>
    <row r="12706" spans="1:5" ht="15.75" outlineLevel="2" x14ac:dyDescent="0.25">
      <c r="A12706" s="17">
        <v>44316</v>
      </c>
      <c r="B12706" t="s">
        <v>373</v>
      </c>
      <c r="C12706" s="2">
        <v>762.99</v>
      </c>
      <c r="D12706" s="21" t="str">
        <f t="shared" si="197"/>
        <v/>
      </c>
      <c r="E12706" t="s">
        <v>58</v>
      </c>
    </row>
    <row r="12707" spans="1:5" ht="15.75" outlineLevel="2" x14ac:dyDescent="0.25">
      <c r="A12707" s="17">
        <v>44316</v>
      </c>
      <c r="B12707" t="s">
        <v>373</v>
      </c>
      <c r="C12707" s="2">
        <v>819.99</v>
      </c>
      <c r="D12707" s="21" t="str">
        <f t="shared" si="197"/>
        <v/>
      </c>
      <c r="E12707" t="s">
        <v>58</v>
      </c>
    </row>
    <row r="12708" spans="1:5" ht="15.75" outlineLevel="1" x14ac:dyDescent="0.25">
      <c r="A12708" s="20">
        <f>A12707</f>
        <v>44316</v>
      </c>
      <c r="B12708" s="21" t="str">
        <f>B12707</f>
        <v>SONOVA USA INC</v>
      </c>
      <c r="C12708" s="22">
        <f>SUBTOTAL(9,C12706:C12707)</f>
        <v>1582.98</v>
      </c>
      <c r="D12708" s="21" t="str">
        <f t="shared" si="197"/>
        <v>TOTAL</v>
      </c>
    </row>
    <row r="12709" spans="1:5" ht="15.75" outlineLevel="2" x14ac:dyDescent="0.25">
      <c r="A12709" s="17">
        <v>44316</v>
      </c>
      <c r="B12709" t="s">
        <v>671</v>
      </c>
      <c r="C12709" s="2">
        <v>25</v>
      </c>
      <c r="D12709" s="21" t="str">
        <f t="shared" si="197"/>
        <v/>
      </c>
      <c r="E12709" t="s">
        <v>56</v>
      </c>
    </row>
    <row r="12710" spans="1:5" ht="15.75" outlineLevel="2" x14ac:dyDescent="0.25">
      <c r="A12710" s="17">
        <v>44316</v>
      </c>
      <c r="B12710" t="s">
        <v>671</v>
      </c>
      <c r="C12710" s="2">
        <v>37.5</v>
      </c>
      <c r="D12710" s="21" t="str">
        <f t="shared" si="197"/>
        <v/>
      </c>
      <c r="E12710" t="s">
        <v>56</v>
      </c>
    </row>
    <row r="12711" spans="1:5" ht="15.75" outlineLevel="2" x14ac:dyDescent="0.25">
      <c r="A12711" s="17">
        <v>44316</v>
      </c>
      <c r="B12711" t="s">
        <v>671</v>
      </c>
      <c r="C12711" s="2">
        <v>37.5</v>
      </c>
      <c r="D12711" s="21" t="str">
        <f t="shared" si="197"/>
        <v/>
      </c>
      <c r="E12711" t="s">
        <v>56</v>
      </c>
    </row>
    <row r="12712" spans="1:5" ht="15.75" outlineLevel="2" x14ac:dyDescent="0.25">
      <c r="A12712" s="17">
        <v>44316</v>
      </c>
      <c r="B12712" t="s">
        <v>671</v>
      </c>
      <c r="C12712" s="2">
        <v>25</v>
      </c>
      <c r="D12712" s="21" t="str">
        <f t="shared" si="197"/>
        <v/>
      </c>
      <c r="E12712" t="s">
        <v>56</v>
      </c>
    </row>
    <row r="12713" spans="1:5" ht="15.75" outlineLevel="2" x14ac:dyDescent="0.25">
      <c r="A12713" s="17">
        <v>44316</v>
      </c>
      <c r="B12713" t="s">
        <v>671</v>
      </c>
      <c r="C12713" s="2">
        <v>25</v>
      </c>
      <c r="D12713" s="21" t="str">
        <f t="shared" si="197"/>
        <v/>
      </c>
      <c r="E12713" t="s">
        <v>56</v>
      </c>
    </row>
    <row r="12714" spans="1:5" ht="15.75" outlineLevel="2" x14ac:dyDescent="0.25">
      <c r="A12714" s="17">
        <v>44316</v>
      </c>
      <c r="B12714" t="s">
        <v>671</v>
      </c>
      <c r="C12714" s="2">
        <v>37.5</v>
      </c>
      <c r="D12714" s="21" t="str">
        <f t="shared" si="197"/>
        <v/>
      </c>
      <c r="E12714" t="s">
        <v>56</v>
      </c>
    </row>
    <row r="12715" spans="1:5" ht="15.75" outlineLevel="2" x14ac:dyDescent="0.25">
      <c r="A12715" s="17">
        <v>44316</v>
      </c>
      <c r="B12715" t="s">
        <v>671</v>
      </c>
      <c r="C12715" s="2">
        <v>25</v>
      </c>
      <c r="D12715" s="21" t="str">
        <f t="shared" si="197"/>
        <v/>
      </c>
      <c r="E12715" t="s">
        <v>56</v>
      </c>
    </row>
    <row r="12716" spans="1:5" ht="15.75" outlineLevel="2" x14ac:dyDescent="0.25">
      <c r="A12716" s="17">
        <v>44316</v>
      </c>
      <c r="B12716" t="s">
        <v>671</v>
      </c>
      <c r="C12716" s="2">
        <v>31.25</v>
      </c>
      <c r="D12716" s="21" t="str">
        <f t="shared" si="197"/>
        <v/>
      </c>
      <c r="E12716" t="s">
        <v>56</v>
      </c>
    </row>
    <row r="12717" spans="1:5" ht="15.75" outlineLevel="2" x14ac:dyDescent="0.25">
      <c r="A12717" s="17">
        <v>44316</v>
      </c>
      <c r="B12717" t="s">
        <v>671</v>
      </c>
      <c r="C12717" s="2">
        <v>43.75</v>
      </c>
      <c r="D12717" s="21" t="str">
        <f t="shared" si="197"/>
        <v/>
      </c>
      <c r="E12717" t="s">
        <v>56</v>
      </c>
    </row>
    <row r="12718" spans="1:5" ht="15.75" outlineLevel="2" x14ac:dyDescent="0.25">
      <c r="A12718" s="17">
        <v>44316</v>
      </c>
      <c r="B12718" t="s">
        <v>671</v>
      </c>
      <c r="C12718" s="2">
        <v>25</v>
      </c>
      <c r="D12718" s="21" t="str">
        <f t="shared" si="197"/>
        <v/>
      </c>
      <c r="E12718" t="s">
        <v>56</v>
      </c>
    </row>
    <row r="12719" spans="1:5" ht="15.75" outlineLevel="2" x14ac:dyDescent="0.25">
      <c r="A12719" s="17">
        <v>44316</v>
      </c>
      <c r="B12719" t="s">
        <v>671</v>
      </c>
      <c r="C12719" s="2">
        <v>31.25</v>
      </c>
      <c r="D12719" s="21" t="str">
        <f t="shared" si="197"/>
        <v/>
      </c>
      <c r="E12719" t="s">
        <v>56</v>
      </c>
    </row>
    <row r="12720" spans="1:5" ht="15.75" outlineLevel="2" x14ac:dyDescent="0.25">
      <c r="A12720" s="17">
        <v>44316</v>
      </c>
      <c r="B12720" t="s">
        <v>671</v>
      </c>
      <c r="C12720" s="2">
        <v>31.25</v>
      </c>
      <c r="D12720" s="21" t="str">
        <f t="shared" si="197"/>
        <v/>
      </c>
      <c r="E12720" t="s">
        <v>56</v>
      </c>
    </row>
    <row r="12721" spans="1:5" ht="15.75" outlineLevel="2" x14ac:dyDescent="0.25">
      <c r="A12721" s="17">
        <v>44316</v>
      </c>
      <c r="B12721" t="s">
        <v>671</v>
      </c>
      <c r="C12721" s="2">
        <v>31.25</v>
      </c>
      <c r="D12721" s="21" t="str">
        <f t="shared" si="197"/>
        <v/>
      </c>
      <c r="E12721" t="s">
        <v>56</v>
      </c>
    </row>
    <row r="12722" spans="1:5" ht="15.75" outlineLevel="2" x14ac:dyDescent="0.25">
      <c r="A12722" s="17">
        <v>44316</v>
      </c>
      <c r="B12722" t="s">
        <v>671</v>
      </c>
      <c r="C12722" s="2">
        <v>25</v>
      </c>
      <c r="D12722" s="21" t="str">
        <f t="shared" si="197"/>
        <v/>
      </c>
      <c r="E12722" t="s">
        <v>56</v>
      </c>
    </row>
    <row r="12723" spans="1:5" ht="15.75" outlineLevel="2" x14ac:dyDescent="0.25">
      <c r="A12723" s="17">
        <v>44316</v>
      </c>
      <c r="B12723" t="s">
        <v>671</v>
      </c>
      <c r="C12723" s="2">
        <v>31.25</v>
      </c>
      <c r="D12723" s="21" t="str">
        <f t="shared" si="197"/>
        <v/>
      </c>
      <c r="E12723" t="s">
        <v>56</v>
      </c>
    </row>
    <row r="12724" spans="1:5" ht="15.75" outlineLevel="2" x14ac:dyDescent="0.25">
      <c r="A12724" s="17">
        <v>44316</v>
      </c>
      <c r="B12724" t="s">
        <v>671</v>
      </c>
      <c r="C12724" s="2">
        <v>31.25</v>
      </c>
      <c r="D12724" s="21" t="str">
        <f t="shared" si="197"/>
        <v/>
      </c>
      <c r="E12724" t="s">
        <v>56</v>
      </c>
    </row>
    <row r="12725" spans="1:5" ht="15.75" outlineLevel="2" x14ac:dyDescent="0.25">
      <c r="A12725" s="17">
        <v>44316</v>
      </c>
      <c r="B12725" t="s">
        <v>671</v>
      </c>
      <c r="C12725" s="2">
        <v>37.5</v>
      </c>
      <c r="D12725" s="21" t="str">
        <f t="shared" si="197"/>
        <v/>
      </c>
      <c r="E12725" t="s">
        <v>56</v>
      </c>
    </row>
    <row r="12726" spans="1:5" ht="15.75" outlineLevel="2" x14ac:dyDescent="0.25">
      <c r="A12726" s="17">
        <v>44316</v>
      </c>
      <c r="B12726" t="s">
        <v>671</v>
      </c>
      <c r="C12726" s="2">
        <v>37.5</v>
      </c>
      <c r="D12726" s="21" t="str">
        <f t="shared" si="197"/>
        <v/>
      </c>
      <c r="E12726" t="s">
        <v>56</v>
      </c>
    </row>
    <row r="12727" spans="1:5" ht="15.75" outlineLevel="2" x14ac:dyDescent="0.25">
      <c r="A12727" s="17">
        <v>44316</v>
      </c>
      <c r="B12727" t="s">
        <v>671</v>
      </c>
      <c r="C12727" s="2">
        <v>25</v>
      </c>
      <c r="D12727" s="21" t="str">
        <f t="shared" si="197"/>
        <v/>
      </c>
      <c r="E12727" t="s">
        <v>56</v>
      </c>
    </row>
    <row r="12728" spans="1:5" ht="15.75" outlineLevel="2" x14ac:dyDescent="0.25">
      <c r="A12728" s="17">
        <v>44316</v>
      </c>
      <c r="B12728" t="s">
        <v>671</v>
      </c>
      <c r="C12728" s="2">
        <v>37.5</v>
      </c>
      <c r="D12728" s="21" t="str">
        <f t="shared" si="197"/>
        <v/>
      </c>
      <c r="E12728" t="s">
        <v>56</v>
      </c>
    </row>
    <row r="12729" spans="1:5" ht="15.75" outlineLevel="2" x14ac:dyDescent="0.25">
      <c r="A12729" s="17">
        <v>44316</v>
      </c>
      <c r="B12729" t="s">
        <v>671</v>
      </c>
      <c r="C12729" s="2">
        <v>31.25</v>
      </c>
      <c r="D12729" s="21" t="str">
        <f t="shared" si="197"/>
        <v/>
      </c>
      <c r="E12729" t="s">
        <v>56</v>
      </c>
    </row>
    <row r="12730" spans="1:5" ht="15.75" outlineLevel="2" x14ac:dyDescent="0.25">
      <c r="A12730" s="17">
        <v>44316</v>
      </c>
      <c r="B12730" t="s">
        <v>671</v>
      </c>
      <c r="C12730" s="2">
        <v>31.25</v>
      </c>
      <c r="D12730" s="21" t="str">
        <f t="shared" si="197"/>
        <v/>
      </c>
      <c r="E12730" t="s">
        <v>56</v>
      </c>
    </row>
    <row r="12731" spans="1:5" ht="15.75" outlineLevel="2" x14ac:dyDescent="0.25">
      <c r="A12731" s="17">
        <v>44316</v>
      </c>
      <c r="B12731" t="s">
        <v>671</v>
      </c>
      <c r="C12731" s="2">
        <v>25</v>
      </c>
      <c r="D12731" s="21" t="str">
        <f t="shared" si="197"/>
        <v/>
      </c>
      <c r="E12731" t="s">
        <v>56</v>
      </c>
    </row>
    <row r="12732" spans="1:5" ht="15.75" outlineLevel="2" x14ac:dyDescent="0.25">
      <c r="A12732" s="17">
        <v>44316</v>
      </c>
      <c r="B12732" t="s">
        <v>671</v>
      </c>
      <c r="C12732" s="2">
        <v>25</v>
      </c>
      <c r="D12732" s="21" t="str">
        <f t="shared" si="197"/>
        <v/>
      </c>
      <c r="E12732" t="s">
        <v>56</v>
      </c>
    </row>
    <row r="12733" spans="1:5" ht="15.75" outlineLevel="2" x14ac:dyDescent="0.25">
      <c r="A12733" s="17">
        <v>44316</v>
      </c>
      <c r="B12733" t="s">
        <v>671</v>
      </c>
      <c r="C12733" s="2">
        <v>25</v>
      </c>
      <c r="D12733" s="21" t="str">
        <f t="shared" si="197"/>
        <v/>
      </c>
      <c r="E12733" t="s">
        <v>56</v>
      </c>
    </row>
    <row r="12734" spans="1:5" ht="15.75" outlineLevel="2" x14ac:dyDescent="0.25">
      <c r="A12734" s="17">
        <v>44316</v>
      </c>
      <c r="B12734" t="s">
        <v>671</v>
      </c>
      <c r="C12734" s="2">
        <v>25</v>
      </c>
      <c r="D12734" s="21" t="str">
        <f t="shared" ref="D12734:D12797" si="198">IF(E12734="","TOTAL","")</f>
        <v/>
      </c>
      <c r="E12734" t="s">
        <v>56</v>
      </c>
    </row>
    <row r="12735" spans="1:5" ht="15.75" outlineLevel="2" x14ac:dyDescent="0.25">
      <c r="A12735" s="17">
        <v>44316</v>
      </c>
      <c r="B12735" t="s">
        <v>671</v>
      </c>
      <c r="C12735" s="2">
        <v>43.75</v>
      </c>
      <c r="D12735" s="21" t="str">
        <f t="shared" si="198"/>
        <v/>
      </c>
      <c r="E12735" t="s">
        <v>56</v>
      </c>
    </row>
    <row r="12736" spans="1:5" ht="15.75" outlineLevel="2" x14ac:dyDescent="0.25">
      <c r="A12736" s="17">
        <v>44316</v>
      </c>
      <c r="B12736" t="s">
        <v>671</v>
      </c>
      <c r="C12736" s="2">
        <v>31.25</v>
      </c>
      <c r="D12736" s="21" t="str">
        <f t="shared" si="198"/>
        <v/>
      </c>
      <c r="E12736" t="s">
        <v>56</v>
      </c>
    </row>
    <row r="12737" spans="1:5" ht="15.75" outlineLevel="2" x14ac:dyDescent="0.25">
      <c r="A12737" s="17">
        <v>44316</v>
      </c>
      <c r="B12737" t="s">
        <v>671</v>
      </c>
      <c r="C12737" s="2">
        <v>25</v>
      </c>
      <c r="D12737" s="21" t="str">
        <f t="shared" si="198"/>
        <v/>
      </c>
      <c r="E12737" t="s">
        <v>56</v>
      </c>
    </row>
    <row r="12738" spans="1:5" ht="15.75" outlineLevel="2" x14ac:dyDescent="0.25">
      <c r="A12738" s="17">
        <v>44316</v>
      </c>
      <c r="B12738" t="s">
        <v>671</v>
      </c>
      <c r="C12738" s="2">
        <v>37.5</v>
      </c>
      <c r="D12738" s="21" t="str">
        <f t="shared" si="198"/>
        <v/>
      </c>
      <c r="E12738" t="s">
        <v>56</v>
      </c>
    </row>
    <row r="12739" spans="1:5" ht="15.75" outlineLevel="2" x14ac:dyDescent="0.25">
      <c r="A12739" s="17">
        <v>44316</v>
      </c>
      <c r="B12739" t="s">
        <v>671</v>
      </c>
      <c r="C12739" s="2">
        <v>31.25</v>
      </c>
      <c r="D12739" s="21" t="str">
        <f t="shared" si="198"/>
        <v/>
      </c>
      <c r="E12739" t="s">
        <v>56</v>
      </c>
    </row>
    <row r="12740" spans="1:5" ht="15.75" outlineLevel="2" x14ac:dyDescent="0.25">
      <c r="A12740" s="17">
        <v>44316</v>
      </c>
      <c r="B12740" t="s">
        <v>671</v>
      </c>
      <c r="C12740" s="2">
        <v>25</v>
      </c>
      <c r="D12740" s="21" t="str">
        <f t="shared" si="198"/>
        <v/>
      </c>
      <c r="E12740" t="s">
        <v>56</v>
      </c>
    </row>
    <row r="12741" spans="1:5" ht="15.75" outlineLevel="2" x14ac:dyDescent="0.25">
      <c r="A12741" s="17">
        <v>44316</v>
      </c>
      <c r="B12741" t="s">
        <v>671</v>
      </c>
      <c r="C12741" s="2">
        <v>43.75</v>
      </c>
      <c r="D12741" s="21" t="str">
        <f t="shared" si="198"/>
        <v/>
      </c>
      <c r="E12741" t="s">
        <v>56</v>
      </c>
    </row>
    <row r="12742" spans="1:5" ht="15.75" outlineLevel="2" x14ac:dyDescent="0.25">
      <c r="A12742" s="17">
        <v>44316</v>
      </c>
      <c r="B12742" t="s">
        <v>671</v>
      </c>
      <c r="C12742" s="2">
        <v>43.75</v>
      </c>
      <c r="D12742" s="21" t="str">
        <f t="shared" si="198"/>
        <v/>
      </c>
      <c r="E12742" t="s">
        <v>56</v>
      </c>
    </row>
    <row r="12743" spans="1:5" ht="15.75" outlineLevel="2" x14ac:dyDescent="0.25">
      <c r="A12743" s="17">
        <v>44316</v>
      </c>
      <c r="B12743" t="s">
        <v>671</v>
      </c>
      <c r="C12743" s="2">
        <v>50</v>
      </c>
      <c r="D12743" s="21" t="str">
        <f t="shared" si="198"/>
        <v/>
      </c>
      <c r="E12743" t="s">
        <v>56</v>
      </c>
    </row>
    <row r="12744" spans="1:5" ht="15.75" outlineLevel="2" x14ac:dyDescent="0.25">
      <c r="A12744" s="17">
        <v>44316</v>
      </c>
      <c r="B12744" t="s">
        <v>671</v>
      </c>
      <c r="C12744" s="2">
        <v>68.75</v>
      </c>
      <c r="D12744" s="21" t="str">
        <f t="shared" si="198"/>
        <v/>
      </c>
      <c r="E12744" t="s">
        <v>56</v>
      </c>
    </row>
    <row r="12745" spans="1:5" ht="15.75" outlineLevel="2" x14ac:dyDescent="0.25">
      <c r="A12745" s="17">
        <v>44316</v>
      </c>
      <c r="B12745" t="s">
        <v>671</v>
      </c>
      <c r="C12745" s="2">
        <v>31.25</v>
      </c>
      <c r="D12745" s="21" t="str">
        <f t="shared" si="198"/>
        <v/>
      </c>
      <c r="E12745" t="s">
        <v>56</v>
      </c>
    </row>
    <row r="12746" spans="1:5" ht="15.75" outlineLevel="2" x14ac:dyDescent="0.25">
      <c r="A12746" s="17">
        <v>44316</v>
      </c>
      <c r="B12746" t="s">
        <v>671</v>
      </c>
      <c r="C12746" s="2">
        <v>37.5</v>
      </c>
      <c r="D12746" s="21" t="str">
        <f t="shared" si="198"/>
        <v/>
      </c>
      <c r="E12746" t="s">
        <v>56</v>
      </c>
    </row>
    <row r="12747" spans="1:5" ht="15.75" outlineLevel="2" x14ac:dyDescent="0.25">
      <c r="A12747" s="17">
        <v>44316</v>
      </c>
      <c r="B12747" t="s">
        <v>671</v>
      </c>
      <c r="C12747" s="2">
        <v>37.5</v>
      </c>
      <c r="D12747" s="21" t="str">
        <f t="shared" si="198"/>
        <v/>
      </c>
      <c r="E12747" t="s">
        <v>56</v>
      </c>
    </row>
    <row r="12748" spans="1:5" ht="15.75" outlineLevel="1" x14ac:dyDescent="0.25">
      <c r="A12748" s="20">
        <f>A12747</f>
        <v>44316</v>
      </c>
      <c r="B12748" s="21" t="str">
        <f>B12747</f>
        <v>MIRIAM LUZ SOTO</v>
      </c>
      <c r="C12748" s="22">
        <f>SUBTOTAL(9,C12709:C12747)</f>
        <v>1300</v>
      </c>
      <c r="D12748" s="21" t="str">
        <f t="shared" si="198"/>
        <v>TOTAL</v>
      </c>
    </row>
    <row r="12749" spans="1:5" ht="15.75" outlineLevel="2" x14ac:dyDescent="0.25">
      <c r="A12749" s="17">
        <v>44316</v>
      </c>
      <c r="B12749" t="s">
        <v>1636</v>
      </c>
      <c r="C12749" s="2">
        <v>350</v>
      </c>
      <c r="D12749" s="21" t="str">
        <f t="shared" si="198"/>
        <v/>
      </c>
      <c r="E12749" t="s">
        <v>58</v>
      </c>
    </row>
    <row r="12750" spans="1:5" ht="15.75" outlineLevel="1" x14ac:dyDescent="0.25">
      <c r="A12750" s="20">
        <f>A12749</f>
        <v>44316</v>
      </c>
      <c r="B12750" s="21" t="str">
        <f>B12749</f>
        <v>SOUND DAD STUDIOS LLC</v>
      </c>
      <c r="C12750" s="22">
        <f>SUBTOTAL(9,C12749:C12749)</f>
        <v>350</v>
      </c>
      <c r="D12750" s="21" t="str">
        <f t="shared" si="198"/>
        <v>TOTAL</v>
      </c>
    </row>
    <row r="12751" spans="1:5" ht="15.75" outlineLevel="2" x14ac:dyDescent="0.25">
      <c r="A12751" s="17">
        <v>44316</v>
      </c>
      <c r="B12751" t="s">
        <v>32</v>
      </c>
      <c r="C12751" s="2">
        <v>43.74</v>
      </c>
      <c r="D12751" s="21" t="str">
        <f t="shared" si="198"/>
        <v/>
      </c>
      <c r="E12751" t="s">
        <v>72</v>
      </c>
    </row>
    <row r="12752" spans="1:5" ht="15.75" outlineLevel="2" x14ac:dyDescent="0.25">
      <c r="A12752" s="17">
        <v>44316</v>
      </c>
      <c r="B12752" t="s">
        <v>32</v>
      </c>
      <c r="C12752" s="2">
        <v>42.57</v>
      </c>
      <c r="D12752" s="21" t="str">
        <f t="shared" si="198"/>
        <v/>
      </c>
      <c r="E12752" t="s">
        <v>72</v>
      </c>
    </row>
    <row r="12753" spans="1:5" ht="15.75" outlineLevel="2" x14ac:dyDescent="0.25">
      <c r="A12753" s="17">
        <v>44316</v>
      </c>
      <c r="B12753" t="s">
        <v>32</v>
      </c>
      <c r="C12753" s="2">
        <v>28.38</v>
      </c>
      <c r="D12753" s="21" t="str">
        <f t="shared" si="198"/>
        <v/>
      </c>
      <c r="E12753" t="s">
        <v>72</v>
      </c>
    </row>
    <row r="12754" spans="1:5" ht="15.75" outlineLevel="1" x14ac:dyDescent="0.25">
      <c r="A12754" s="20">
        <f>A12753</f>
        <v>44316</v>
      </c>
      <c r="B12754" s="21" t="str">
        <f>B12753</f>
        <v>SPARKLETTS AND SIERRA SPRINGS</v>
      </c>
      <c r="C12754" s="22">
        <f>SUBTOTAL(9,C12751:C12753)</f>
        <v>114.69</v>
      </c>
      <c r="D12754" s="21" t="str">
        <f t="shared" si="198"/>
        <v>TOTAL</v>
      </c>
    </row>
    <row r="12755" spans="1:5" ht="15.75" outlineLevel="2" x14ac:dyDescent="0.25">
      <c r="A12755" s="17">
        <v>44316</v>
      </c>
      <c r="B12755" t="s">
        <v>117</v>
      </c>
      <c r="C12755" s="2">
        <v>6502.5</v>
      </c>
      <c r="D12755" s="21" t="str">
        <f t="shared" si="198"/>
        <v/>
      </c>
      <c r="E12755" t="s">
        <v>56</v>
      </c>
    </row>
    <row r="12756" spans="1:5" ht="15.75" outlineLevel="2" x14ac:dyDescent="0.25">
      <c r="A12756" s="17">
        <v>44316</v>
      </c>
      <c r="B12756" t="s">
        <v>117</v>
      </c>
      <c r="C12756" s="2">
        <v>2450</v>
      </c>
      <c r="D12756" s="21" t="str">
        <f t="shared" si="198"/>
        <v/>
      </c>
      <c r="E12756" t="s">
        <v>56</v>
      </c>
    </row>
    <row r="12757" spans="1:5" ht="15.75" outlineLevel="2" x14ac:dyDescent="0.25">
      <c r="A12757" s="17">
        <v>44316</v>
      </c>
      <c r="B12757" t="s">
        <v>117</v>
      </c>
      <c r="C12757" s="2">
        <v>3080</v>
      </c>
      <c r="D12757" s="21" t="str">
        <f t="shared" si="198"/>
        <v/>
      </c>
      <c r="E12757" t="s">
        <v>56</v>
      </c>
    </row>
    <row r="12758" spans="1:5" ht="15.75" outlineLevel="2" x14ac:dyDescent="0.25">
      <c r="A12758" s="17">
        <v>44316</v>
      </c>
      <c r="B12758" t="s">
        <v>117</v>
      </c>
      <c r="C12758" s="2">
        <v>1830</v>
      </c>
      <c r="D12758" s="21" t="str">
        <f t="shared" si="198"/>
        <v/>
      </c>
      <c r="E12758" t="s">
        <v>56</v>
      </c>
    </row>
    <row r="12759" spans="1:5" ht="15.75" outlineLevel="2" x14ac:dyDescent="0.25">
      <c r="A12759" s="17">
        <v>44316</v>
      </c>
      <c r="B12759" t="s">
        <v>117</v>
      </c>
      <c r="C12759" s="2">
        <v>2380</v>
      </c>
      <c r="D12759" s="21" t="str">
        <f t="shared" si="198"/>
        <v/>
      </c>
      <c r="E12759" t="s">
        <v>56</v>
      </c>
    </row>
    <row r="12760" spans="1:5" ht="15.75" outlineLevel="1" x14ac:dyDescent="0.25">
      <c r="A12760" s="20">
        <f>A12759</f>
        <v>44316</v>
      </c>
      <c r="B12760" s="21" t="str">
        <f>B12759</f>
        <v>SPECIALIZED ASSESSMENT AND CONSULTING</v>
      </c>
      <c r="C12760" s="22">
        <f>SUBTOTAL(9,C12755:C12759)</f>
        <v>16242.5</v>
      </c>
      <c r="D12760" s="21" t="str">
        <f t="shared" si="198"/>
        <v>TOTAL</v>
      </c>
    </row>
    <row r="12761" spans="1:5" ht="15.75" outlineLevel="2" x14ac:dyDescent="0.25">
      <c r="A12761" s="17">
        <v>44316</v>
      </c>
      <c r="B12761" t="s">
        <v>374</v>
      </c>
      <c r="C12761" s="2">
        <v>520.79999999999995</v>
      </c>
      <c r="D12761" s="21" t="str">
        <f t="shared" si="198"/>
        <v/>
      </c>
      <c r="E12761" t="s">
        <v>72</v>
      </c>
    </row>
    <row r="12762" spans="1:5" ht="15.75" outlineLevel="1" x14ac:dyDescent="0.25">
      <c r="A12762" s="20">
        <f>A12761</f>
        <v>44316</v>
      </c>
      <c r="B12762" s="21" t="str">
        <f>B12761</f>
        <v>SPRING CREEK BARBEQUE</v>
      </c>
      <c r="C12762" s="22">
        <f>SUBTOTAL(9,C12761:C12761)</f>
        <v>520.79999999999995</v>
      </c>
      <c r="D12762" s="21" t="str">
        <f t="shared" si="198"/>
        <v>TOTAL</v>
      </c>
    </row>
    <row r="12763" spans="1:5" ht="15.75" outlineLevel="2" x14ac:dyDescent="0.25">
      <c r="A12763" s="17">
        <v>44316</v>
      </c>
      <c r="B12763" t="s">
        <v>1637</v>
      </c>
      <c r="C12763" s="2">
        <v>150</v>
      </c>
      <c r="D12763" s="21" t="str">
        <f t="shared" si="198"/>
        <v/>
      </c>
      <c r="E12763" t="s">
        <v>58</v>
      </c>
    </row>
    <row r="12764" spans="1:5" ht="15.75" outlineLevel="1" x14ac:dyDescent="0.25">
      <c r="A12764" s="20">
        <f>A12763</f>
        <v>44316</v>
      </c>
      <c r="B12764" s="21" t="str">
        <f>B12763</f>
        <v>MAUREEN STEINER</v>
      </c>
      <c r="C12764" s="22">
        <f>SUBTOTAL(9,C12763:C12763)</f>
        <v>150</v>
      </c>
      <c r="D12764" s="21" t="str">
        <f t="shared" si="198"/>
        <v>TOTAL</v>
      </c>
    </row>
    <row r="12765" spans="1:5" ht="15.75" outlineLevel="2" x14ac:dyDescent="0.25">
      <c r="A12765" s="17">
        <v>44316</v>
      </c>
      <c r="B12765" t="s">
        <v>410</v>
      </c>
      <c r="C12765" s="2">
        <v>288</v>
      </c>
      <c r="D12765" s="21" t="str">
        <f t="shared" si="198"/>
        <v/>
      </c>
      <c r="E12765" t="s">
        <v>59</v>
      </c>
    </row>
    <row r="12766" spans="1:5" ht="15.75" outlineLevel="1" x14ac:dyDescent="0.25">
      <c r="A12766" s="20">
        <f>A12765</f>
        <v>44316</v>
      </c>
      <c r="B12766" s="21" t="str">
        <f>B12765</f>
        <v>SDE INC</v>
      </c>
      <c r="C12766" s="22">
        <f>SUBTOTAL(9,C12765:C12765)</f>
        <v>288</v>
      </c>
      <c r="D12766" s="21" t="str">
        <f t="shared" si="198"/>
        <v>TOTAL</v>
      </c>
    </row>
    <row r="12767" spans="1:5" ht="15.75" outlineLevel="2" x14ac:dyDescent="0.25">
      <c r="A12767" s="17">
        <v>44316</v>
      </c>
      <c r="B12767" t="s">
        <v>430</v>
      </c>
      <c r="C12767" s="2">
        <v>190</v>
      </c>
      <c r="D12767" s="21" t="str">
        <f t="shared" si="198"/>
        <v/>
      </c>
      <c r="E12767" t="s">
        <v>56</v>
      </c>
    </row>
    <row r="12768" spans="1:5" ht="15.75" outlineLevel="2" x14ac:dyDescent="0.25">
      <c r="A12768" s="17">
        <v>44316</v>
      </c>
      <c r="B12768" t="s">
        <v>430</v>
      </c>
      <c r="C12768" s="2">
        <v>145</v>
      </c>
      <c r="D12768" s="21" t="str">
        <f t="shared" si="198"/>
        <v/>
      </c>
      <c r="E12768" t="s">
        <v>56</v>
      </c>
    </row>
    <row r="12769" spans="1:5" ht="15.75" outlineLevel="1" x14ac:dyDescent="0.25">
      <c r="A12769" s="20">
        <f>A12768</f>
        <v>44316</v>
      </c>
      <c r="B12769" s="21" t="str">
        <f>B12768</f>
        <v>JESSE STEPHAN</v>
      </c>
      <c r="C12769" s="22">
        <f>SUBTOTAL(9,C12767:C12768)</f>
        <v>335</v>
      </c>
      <c r="D12769" s="21" t="str">
        <f t="shared" si="198"/>
        <v>TOTAL</v>
      </c>
    </row>
    <row r="12770" spans="1:5" ht="15.75" outlineLevel="2" x14ac:dyDescent="0.25">
      <c r="A12770" s="17">
        <v>44316</v>
      </c>
      <c r="B12770" t="s">
        <v>741</v>
      </c>
      <c r="C12770" s="2">
        <v>716.04</v>
      </c>
      <c r="D12770" s="21" t="str">
        <f t="shared" si="198"/>
        <v/>
      </c>
      <c r="E12770" t="s">
        <v>58</v>
      </c>
    </row>
    <row r="12771" spans="1:5" ht="15.75" outlineLevel="2" x14ac:dyDescent="0.25">
      <c r="A12771" s="17">
        <v>44316</v>
      </c>
      <c r="B12771" t="s">
        <v>741</v>
      </c>
      <c r="C12771" s="2">
        <v>1028.1600000000001</v>
      </c>
      <c r="D12771" s="21" t="str">
        <f t="shared" si="198"/>
        <v/>
      </c>
      <c r="E12771" t="s">
        <v>58</v>
      </c>
    </row>
    <row r="12772" spans="1:5" ht="15.75" outlineLevel="2" x14ac:dyDescent="0.25">
      <c r="A12772" s="17">
        <v>44316</v>
      </c>
      <c r="B12772" t="s">
        <v>741</v>
      </c>
      <c r="C12772" s="2">
        <v>160.80000000000001</v>
      </c>
      <c r="D12772" s="21" t="str">
        <f t="shared" si="198"/>
        <v/>
      </c>
      <c r="E12772" t="s">
        <v>58</v>
      </c>
    </row>
    <row r="12773" spans="1:5" ht="15.75" outlineLevel="1" x14ac:dyDescent="0.25">
      <c r="A12773" s="20">
        <f>A12772</f>
        <v>44316</v>
      </c>
      <c r="B12773" s="21" t="str">
        <f>B12772</f>
        <v>STROMBERGS UNLIMITED INC</v>
      </c>
      <c r="C12773" s="22">
        <f>SUBTOTAL(9,C12770:C12772)</f>
        <v>1905</v>
      </c>
      <c r="D12773" s="21" t="str">
        <f t="shared" si="198"/>
        <v>TOTAL</v>
      </c>
    </row>
    <row r="12774" spans="1:5" ht="15.75" outlineLevel="2" x14ac:dyDescent="0.25">
      <c r="A12774" s="17">
        <v>44316</v>
      </c>
      <c r="B12774" t="s">
        <v>1638</v>
      </c>
      <c r="C12774" s="2">
        <v>80</v>
      </c>
      <c r="D12774" s="21" t="str">
        <f t="shared" si="198"/>
        <v/>
      </c>
      <c r="E12774" t="s">
        <v>56</v>
      </c>
    </row>
    <row r="12775" spans="1:5" ht="15.75" outlineLevel="1" x14ac:dyDescent="0.25">
      <c r="A12775" s="20">
        <f>A12774</f>
        <v>44316</v>
      </c>
      <c r="B12775" s="21" t="str">
        <f>B12774</f>
        <v>CORY STROUTH</v>
      </c>
      <c r="C12775" s="22">
        <f>SUBTOTAL(9,C12774:C12774)</f>
        <v>80</v>
      </c>
      <c r="D12775" s="21" t="str">
        <f t="shared" si="198"/>
        <v>TOTAL</v>
      </c>
    </row>
    <row r="12776" spans="1:5" ht="15.75" outlineLevel="2" x14ac:dyDescent="0.25">
      <c r="A12776" s="17">
        <v>44316</v>
      </c>
      <c r="B12776" t="s">
        <v>1639</v>
      </c>
      <c r="C12776" s="2">
        <v>35</v>
      </c>
      <c r="D12776" s="21" t="str">
        <f t="shared" si="198"/>
        <v/>
      </c>
      <c r="E12776" t="s">
        <v>384</v>
      </c>
    </row>
    <row r="12777" spans="1:5" ht="15.75" outlineLevel="1" x14ac:dyDescent="0.25">
      <c r="A12777" s="20">
        <f>A12776</f>
        <v>44316</v>
      </c>
      <c r="B12777" s="21" t="str">
        <f>B12776</f>
        <v>CYNTHIA A STUDENKO</v>
      </c>
      <c r="C12777" s="22">
        <f>SUBTOTAL(9,C12776:C12776)</f>
        <v>35</v>
      </c>
      <c r="D12777" s="21" t="str">
        <f t="shared" si="198"/>
        <v>TOTAL</v>
      </c>
    </row>
    <row r="12778" spans="1:5" ht="15.75" outlineLevel="2" x14ac:dyDescent="0.25">
      <c r="A12778" s="17">
        <v>44316</v>
      </c>
      <c r="B12778" t="s">
        <v>1640</v>
      </c>
      <c r="C12778" s="2">
        <v>775</v>
      </c>
      <c r="D12778" s="21" t="str">
        <f t="shared" si="198"/>
        <v/>
      </c>
      <c r="E12778" t="s">
        <v>58</v>
      </c>
    </row>
    <row r="12779" spans="1:5" ht="15.75" outlineLevel="2" x14ac:dyDescent="0.25">
      <c r="A12779" s="17">
        <v>44316</v>
      </c>
      <c r="B12779" t="s">
        <v>1640</v>
      </c>
      <c r="C12779" s="2">
        <v>450</v>
      </c>
      <c r="D12779" s="21" t="str">
        <f t="shared" si="198"/>
        <v/>
      </c>
      <c r="E12779" t="s">
        <v>58</v>
      </c>
    </row>
    <row r="12780" spans="1:5" ht="15.75" outlineLevel="2" x14ac:dyDescent="0.25">
      <c r="A12780" s="17">
        <v>44316</v>
      </c>
      <c r="B12780" t="s">
        <v>1640</v>
      </c>
      <c r="C12780" s="2">
        <v>450</v>
      </c>
      <c r="D12780" s="21" t="str">
        <f t="shared" si="198"/>
        <v/>
      </c>
      <c r="E12780" t="s">
        <v>58</v>
      </c>
    </row>
    <row r="12781" spans="1:5" ht="15.75" outlineLevel="2" x14ac:dyDescent="0.25">
      <c r="A12781" s="17">
        <v>44316</v>
      </c>
      <c r="B12781" t="s">
        <v>1640</v>
      </c>
      <c r="C12781" s="2">
        <v>450</v>
      </c>
      <c r="D12781" s="21" t="str">
        <f t="shared" si="198"/>
        <v/>
      </c>
      <c r="E12781" t="s">
        <v>58</v>
      </c>
    </row>
    <row r="12782" spans="1:5" ht="15.75" outlineLevel="1" x14ac:dyDescent="0.25">
      <c r="A12782" s="20">
        <f>A12781</f>
        <v>44316</v>
      </c>
      <c r="B12782" s="21" t="str">
        <f>B12781</f>
        <v>SWIM SHOPS OF THE SOUTHWEST</v>
      </c>
      <c r="C12782" s="22">
        <f>SUBTOTAL(9,C12778:C12781)</f>
        <v>2125</v>
      </c>
      <c r="D12782" s="21" t="str">
        <f t="shared" si="198"/>
        <v>TOTAL</v>
      </c>
    </row>
    <row r="12783" spans="1:5" ht="15.75" outlineLevel="2" x14ac:dyDescent="0.25">
      <c r="A12783" s="17">
        <v>44316</v>
      </c>
      <c r="B12783" t="s">
        <v>1641</v>
      </c>
      <c r="C12783" s="2">
        <v>832.6</v>
      </c>
      <c r="D12783" s="21" t="str">
        <f t="shared" si="198"/>
        <v/>
      </c>
      <c r="E12783" t="s">
        <v>72</v>
      </c>
    </row>
    <row r="12784" spans="1:5" ht="15.75" outlineLevel="1" x14ac:dyDescent="0.25">
      <c r="A12784" s="20">
        <f>A12783</f>
        <v>44316</v>
      </c>
      <c r="B12784" s="21" t="str">
        <f>B12783</f>
        <v>COLLIN SYZDEK</v>
      </c>
      <c r="C12784" s="22">
        <f>SUBTOTAL(9,C12783:C12783)</f>
        <v>832.6</v>
      </c>
      <c r="D12784" s="21" t="str">
        <f t="shared" si="198"/>
        <v>TOTAL</v>
      </c>
    </row>
    <row r="12785" spans="1:5" ht="15.75" outlineLevel="2" x14ac:dyDescent="0.25">
      <c r="A12785" s="17">
        <v>44316</v>
      </c>
      <c r="B12785" t="s">
        <v>672</v>
      </c>
      <c r="C12785" s="2">
        <v>30</v>
      </c>
      <c r="D12785" s="21" t="str">
        <f t="shared" si="198"/>
        <v/>
      </c>
      <c r="E12785" t="s">
        <v>62</v>
      </c>
    </row>
    <row r="12786" spans="1:5" ht="15.75" outlineLevel="2" x14ac:dyDescent="0.25">
      <c r="A12786" s="17">
        <v>44316</v>
      </c>
      <c r="B12786" t="s">
        <v>672</v>
      </c>
      <c r="C12786" s="2">
        <v>75</v>
      </c>
      <c r="D12786" s="21" t="str">
        <f t="shared" si="198"/>
        <v/>
      </c>
      <c r="E12786" t="s">
        <v>61</v>
      </c>
    </row>
    <row r="12787" spans="1:5" ht="15.75" outlineLevel="1" x14ac:dyDescent="0.25">
      <c r="A12787" s="20">
        <f>A12786</f>
        <v>44316</v>
      </c>
      <c r="B12787" s="21" t="str">
        <f>B12786</f>
        <v>TABC</v>
      </c>
      <c r="C12787" s="22">
        <f>SUBTOTAL(9,C12785:C12786)</f>
        <v>105</v>
      </c>
      <c r="D12787" s="21" t="str">
        <f t="shared" si="198"/>
        <v>TOTAL</v>
      </c>
    </row>
    <row r="12788" spans="1:5" ht="15.75" outlineLevel="2" x14ac:dyDescent="0.25">
      <c r="A12788" s="17">
        <v>44316</v>
      </c>
      <c r="B12788" t="s">
        <v>672</v>
      </c>
      <c r="C12788" s="2">
        <v>30</v>
      </c>
      <c r="D12788" s="21" t="str">
        <f t="shared" si="198"/>
        <v/>
      </c>
      <c r="E12788" t="s">
        <v>62</v>
      </c>
    </row>
    <row r="12789" spans="1:5" ht="15.75" outlineLevel="2" x14ac:dyDescent="0.25">
      <c r="A12789" s="17">
        <v>44316</v>
      </c>
      <c r="B12789" t="s">
        <v>672</v>
      </c>
      <c r="C12789" s="2">
        <v>75</v>
      </c>
      <c r="D12789" s="21" t="str">
        <f t="shared" si="198"/>
        <v/>
      </c>
      <c r="E12789" t="s">
        <v>61</v>
      </c>
    </row>
    <row r="12790" spans="1:5" ht="15.75" outlineLevel="1" x14ac:dyDescent="0.25">
      <c r="A12790" s="20">
        <f>A12789</f>
        <v>44316</v>
      </c>
      <c r="B12790" s="21" t="str">
        <f>B12789</f>
        <v>TABC</v>
      </c>
      <c r="C12790" s="22">
        <f>SUBTOTAL(9,C12788:C12789)</f>
        <v>105</v>
      </c>
      <c r="D12790" s="21" t="str">
        <f t="shared" si="198"/>
        <v>TOTAL</v>
      </c>
    </row>
    <row r="12791" spans="1:5" ht="15.75" outlineLevel="2" x14ac:dyDescent="0.25">
      <c r="A12791" s="17">
        <v>44316</v>
      </c>
      <c r="B12791" t="s">
        <v>672</v>
      </c>
      <c r="C12791" s="2">
        <v>30</v>
      </c>
      <c r="D12791" s="21" t="str">
        <f t="shared" si="198"/>
        <v/>
      </c>
      <c r="E12791" t="s">
        <v>62</v>
      </c>
    </row>
    <row r="12792" spans="1:5" ht="15.75" outlineLevel="1" x14ac:dyDescent="0.25">
      <c r="A12792" s="20">
        <f>A12791</f>
        <v>44316</v>
      </c>
      <c r="B12792" s="21" t="str">
        <f>B12791</f>
        <v>TABC</v>
      </c>
      <c r="C12792" s="22">
        <f>SUBTOTAL(9,C12791:C12791)</f>
        <v>30</v>
      </c>
      <c r="D12792" s="21" t="str">
        <f t="shared" si="198"/>
        <v>TOTAL</v>
      </c>
    </row>
    <row r="12793" spans="1:5" ht="15.75" outlineLevel="2" x14ac:dyDescent="0.25">
      <c r="A12793" s="17">
        <v>44316</v>
      </c>
      <c r="B12793" t="s">
        <v>672</v>
      </c>
      <c r="C12793" s="2">
        <v>30</v>
      </c>
      <c r="D12793" s="21" t="str">
        <f t="shared" si="198"/>
        <v/>
      </c>
      <c r="E12793" t="s">
        <v>62</v>
      </c>
    </row>
    <row r="12794" spans="1:5" ht="15.75" outlineLevel="1" x14ac:dyDescent="0.25">
      <c r="A12794" s="20">
        <f>A12793</f>
        <v>44316</v>
      </c>
      <c r="B12794" s="21" t="str">
        <f>B12793</f>
        <v>TABC</v>
      </c>
      <c r="C12794" s="22">
        <f>SUBTOTAL(9,C12793:C12793)</f>
        <v>30</v>
      </c>
      <c r="D12794" s="21" t="str">
        <f t="shared" si="198"/>
        <v>TOTAL</v>
      </c>
    </row>
    <row r="12795" spans="1:5" ht="15.75" outlineLevel="2" x14ac:dyDescent="0.25">
      <c r="A12795" s="17">
        <v>44316</v>
      </c>
      <c r="B12795" t="s">
        <v>672</v>
      </c>
      <c r="C12795" s="2">
        <v>30</v>
      </c>
      <c r="D12795" s="21" t="str">
        <f t="shared" si="198"/>
        <v/>
      </c>
      <c r="E12795" t="s">
        <v>62</v>
      </c>
    </row>
    <row r="12796" spans="1:5" ht="15.75" outlineLevel="1" x14ac:dyDescent="0.25">
      <c r="A12796" s="20">
        <f>A12795</f>
        <v>44316</v>
      </c>
      <c r="B12796" s="21" t="str">
        <f>B12795</f>
        <v>TABC</v>
      </c>
      <c r="C12796" s="22">
        <f>SUBTOTAL(9,C12795:C12795)</f>
        <v>30</v>
      </c>
      <c r="D12796" s="21" t="str">
        <f t="shared" si="198"/>
        <v>TOTAL</v>
      </c>
    </row>
    <row r="12797" spans="1:5" ht="15.75" outlineLevel="2" x14ac:dyDescent="0.25">
      <c r="A12797" s="17">
        <v>44316</v>
      </c>
      <c r="B12797" t="s">
        <v>672</v>
      </c>
      <c r="C12797" s="2">
        <v>15</v>
      </c>
      <c r="D12797" s="21" t="str">
        <f t="shared" si="198"/>
        <v/>
      </c>
      <c r="E12797" t="s">
        <v>74</v>
      </c>
    </row>
    <row r="12798" spans="1:5" ht="15.75" outlineLevel="2" x14ac:dyDescent="0.25">
      <c r="A12798" s="17">
        <v>44316</v>
      </c>
      <c r="B12798" t="s">
        <v>672</v>
      </c>
      <c r="C12798" s="2">
        <v>75</v>
      </c>
      <c r="D12798" s="21" t="str">
        <f t="shared" ref="D12798:D12861" si="199">IF(E12798="","TOTAL","")</f>
        <v/>
      </c>
      <c r="E12798" t="s">
        <v>61</v>
      </c>
    </row>
    <row r="12799" spans="1:5" ht="15.75" outlineLevel="1" x14ac:dyDescent="0.25">
      <c r="A12799" s="20">
        <f>A12798</f>
        <v>44316</v>
      </c>
      <c r="B12799" s="21" t="str">
        <f>B12798</f>
        <v>TABC</v>
      </c>
      <c r="C12799" s="22">
        <f>SUBTOTAL(9,C12797:C12798)</f>
        <v>90</v>
      </c>
      <c r="D12799" s="21" t="str">
        <f t="shared" si="199"/>
        <v>TOTAL</v>
      </c>
    </row>
    <row r="12800" spans="1:5" ht="15.75" outlineLevel="2" x14ac:dyDescent="0.25">
      <c r="A12800" s="17">
        <v>44316</v>
      </c>
      <c r="B12800" t="s">
        <v>672</v>
      </c>
      <c r="C12800" s="2">
        <v>15</v>
      </c>
      <c r="D12800" s="21" t="str">
        <f t="shared" si="199"/>
        <v/>
      </c>
      <c r="E12800" t="s">
        <v>74</v>
      </c>
    </row>
    <row r="12801" spans="1:5" ht="15.75" outlineLevel="2" x14ac:dyDescent="0.25">
      <c r="A12801" s="17">
        <v>44316</v>
      </c>
      <c r="B12801" t="s">
        <v>672</v>
      </c>
      <c r="C12801" s="2">
        <v>75</v>
      </c>
      <c r="D12801" s="21" t="str">
        <f t="shared" si="199"/>
        <v/>
      </c>
      <c r="E12801" t="s">
        <v>61</v>
      </c>
    </row>
    <row r="12802" spans="1:5" ht="15.75" outlineLevel="1" x14ac:dyDescent="0.25">
      <c r="A12802" s="20">
        <f>A12801</f>
        <v>44316</v>
      </c>
      <c r="B12802" s="21" t="str">
        <f>B12801</f>
        <v>TABC</v>
      </c>
      <c r="C12802" s="22">
        <f>SUBTOTAL(9,C12800:C12801)</f>
        <v>90</v>
      </c>
      <c r="D12802" s="21" t="str">
        <f t="shared" si="199"/>
        <v>TOTAL</v>
      </c>
    </row>
    <row r="12803" spans="1:5" ht="15.75" outlineLevel="2" x14ac:dyDescent="0.25">
      <c r="A12803" s="17">
        <v>44316</v>
      </c>
      <c r="B12803" t="s">
        <v>672</v>
      </c>
      <c r="C12803" s="2">
        <v>30</v>
      </c>
      <c r="D12803" s="21" t="str">
        <f t="shared" si="199"/>
        <v/>
      </c>
      <c r="E12803" t="s">
        <v>62</v>
      </c>
    </row>
    <row r="12804" spans="1:5" ht="15.75" outlineLevel="2" x14ac:dyDescent="0.25">
      <c r="A12804" s="17">
        <v>44316</v>
      </c>
      <c r="B12804" t="s">
        <v>672</v>
      </c>
      <c r="C12804" s="2">
        <v>75</v>
      </c>
      <c r="D12804" s="21" t="str">
        <f t="shared" si="199"/>
        <v/>
      </c>
      <c r="E12804" t="s">
        <v>61</v>
      </c>
    </row>
    <row r="12805" spans="1:5" ht="15.75" outlineLevel="1" x14ac:dyDescent="0.25">
      <c r="A12805" s="20">
        <f>A12804</f>
        <v>44316</v>
      </c>
      <c r="B12805" s="21" t="str">
        <f>B12804</f>
        <v>TABC</v>
      </c>
      <c r="C12805" s="22">
        <f>SUBTOTAL(9,C12803:C12804)</f>
        <v>105</v>
      </c>
      <c r="D12805" s="21" t="str">
        <f t="shared" si="199"/>
        <v>TOTAL</v>
      </c>
    </row>
    <row r="12806" spans="1:5" ht="15.75" outlineLevel="2" x14ac:dyDescent="0.25">
      <c r="A12806" s="17">
        <v>44316</v>
      </c>
      <c r="B12806" t="s">
        <v>672</v>
      </c>
      <c r="C12806" s="2">
        <v>30</v>
      </c>
      <c r="D12806" s="21" t="str">
        <f t="shared" si="199"/>
        <v/>
      </c>
      <c r="E12806" t="s">
        <v>62</v>
      </c>
    </row>
    <row r="12807" spans="1:5" ht="15.75" outlineLevel="2" x14ac:dyDescent="0.25">
      <c r="A12807" s="17">
        <v>44316</v>
      </c>
      <c r="B12807" t="s">
        <v>672</v>
      </c>
      <c r="C12807" s="2">
        <v>75</v>
      </c>
      <c r="D12807" s="21" t="str">
        <f t="shared" si="199"/>
        <v/>
      </c>
      <c r="E12807" t="s">
        <v>61</v>
      </c>
    </row>
    <row r="12808" spans="1:5" ht="15.75" outlineLevel="1" x14ac:dyDescent="0.25">
      <c r="A12808" s="20">
        <f>A12807</f>
        <v>44316</v>
      </c>
      <c r="B12808" s="21" t="str">
        <f>B12807</f>
        <v>TABC</v>
      </c>
      <c r="C12808" s="22">
        <f>SUBTOTAL(9,C12806:C12807)</f>
        <v>105</v>
      </c>
      <c r="D12808" s="21" t="str">
        <f t="shared" si="199"/>
        <v>TOTAL</v>
      </c>
    </row>
    <row r="12809" spans="1:5" ht="15.75" outlineLevel="2" x14ac:dyDescent="0.25">
      <c r="A12809" s="17">
        <v>44316</v>
      </c>
      <c r="B12809" t="s">
        <v>672</v>
      </c>
      <c r="C12809" s="2">
        <v>30</v>
      </c>
      <c r="D12809" s="21" t="str">
        <f t="shared" si="199"/>
        <v/>
      </c>
      <c r="E12809" t="s">
        <v>62</v>
      </c>
    </row>
    <row r="12810" spans="1:5" ht="15.75" outlineLevel="1" x14ac:dyDescent="0.25">
      <c r="A12810" s="20">
        <f>A12809</f>
        <v>44316</v>
      </c>
      <c r="B12810" s="21" t="str">
        <f>B12809</f>
        <v>TABC</v>
      </c>
      <c r="C12810" s="22">
        <f>SUBTOTAL(9,C12809:C12809)</f>
        <v>30</v>
      </c>
      <c r="D12810" s="21" t="str">
        <f t="shared" si="199"/>
        <v>TOTAL</v>
      </c>
    </row>
    <row r="12811" spans="1:5" ht="15.75" outlineLevel="2" x14ac:dyDescent="0.25">
      <c r="A12811" s="17">
        <v>44316</v>
      </c>
      <c r="B12811" t="s">
        <v>319</v>
      </c>
      <c r="C12811" s="2">
        <v>55</v>
      </c>
      <c r="D12811" s="21" t="str">
        <f t="shared" si="199"/>
        <v/>
      </c>
      <c r="E12811" t="s">
        <v>62</v>
      </c>
    </row>
    <row r="12812" spans="1:5" ht="15.75" outlineLevel="2" x14ac:dyDescent="0.25">
      <c r="A12812" s="17">
        <v>44316</v>
      </c>
      <c r="B12812" t="s">
        <v>319</v>
      </c>
      <c r="C12812" s="2">
        <v>55</v>
      </c>
      <c r="D12812" s="21" t="str">
        <f t="shared" si="199"/>
        <v/>
      </c>
      <c r="E12812" t="s">
        <v>62</v>
      </c>
    </row>
    <row r="12813" spans="1:5" ht="15.75" outlineLevel="1" x14ac:dyDescent="0.25">
      <c r="A12813" s="20">
        <f>A12812</f>
        <v>44316</v>
      </c>
      <c r="B12813" s="21" t="str">
        <f>B12812</f>
        <v>TAEA HEADQUARTERS</v>
      </c>
      <c r="C12813" s="22">
        <f>SUBTOTAL(9,C12811:C12812)</f>
        <v>110</v>
      </c>
      <c r="D12813" s="21" t="str">
        <f t="shared" si="199"/>
        <v>TOTAL</v>
      </c>
    </row>
    <row r="12814" spans="1:5" ht="15.75" outlineLevel="2" x14ac:dyDescent="0.25">
      <c r="A12814" s="17">
        <v>44316</v>
      </c>
      <c r="B12814" t="s">
        <v>1642</v>
      </c>
      <c r="C12814" s="2">
        <v>130</v>
      </c>
      <c r="D12814" s="21" t="str">
        <f t="shared" si="199"/>
        <v/>
      </c>
      <c r="E12814" t="s">
        <v>61</v>
      </c>
    </row>
    <row r="12815" spans="1:5" ht="15.75" outlineLevel="1" x14ac:dyDescent="0.25">
      <c r="A12815" s="20">
        <f>A12814</f>
        <v>44316</v>
      </c>
      <c r="B12815" s="21" t="str">
        <f>B12814</f>
        <v>TAHPERD</v>
      </c>
      <c r="C12815" s="22">
        <f>SUBTOTAL(9,C12814:C12814)</f>
        <v>130</v>
      </c>
      <c r="D12815" s="21" t="str">
        <f t="shared" si="199"/>
        <v>TOTAL</v>
      </c>
    </row>
    <row r="12816" spans="1:5" ht="15.75" outlineLevel="2" x14ac:dyDescent="0.25">
      <c r="A12816" s="17">
        <v>44316</v>
      </c>
      <c r="B12816" t="s">
        <v>1642</v>
      </c>
      <c r="C12816" s="2">
        <v>130</v>
      </c>
      <c r="D12816" s="21" t="str">
        <f t="shared" si="199"/>
        <v/>
      </c>
      <c r="E12816" t="s">
        <v>61</v>
      </c>
    </row>
    <row r="12817" spans="1:5" ht="15.75" outlineLevel="1" x14ac:dyDescent="0.25">
      <c r="A12817" s="20">
        <f>A12816</f>
        <v>44316</v>
      </c>
      <c r="B12817" s="21" t="str">
        <f>B12816</f>
        <v>TAHPERD</v>
      </c>
      <c r="C12817" s="22">
        <f>SUBTOTAL(9,C12816:C12816)</f>
        <v>130</v>
      </c>
      <c r="D12817" s="21" t="str">
        <f t="shared" si="199"/>
        <v>TOTAL</v>
      </c>
    </row>
    <row r="12818" spans="1:5" ht="15.75" outlineLevel="2" x14ac:dyDescent="0.25">
      <c r="A12818" s="17">
        <v>44316</v>
      </c>
      <c r="B12818" t="s">
        <v>98</v>
      </c>
      <c r="C12818" s="2">
        <v>215</v>
      </c>
      <c r="D12818" s="21" t="str">
        <f t="shared" si="199"/>
        <v/>
      </c>
      <c r="E12818" t="s">
        <v>61</v>
      </c>
    </row>
    <row r="12819" spans="1:5" ht="15.75" outlineLevel="1" x14ac:dyDescent="0.25">
      <c r="A12819" s="20">
        <f>A12818</f>
        <v>44316</v>
      </c>
      <c r="B12819" s="21" t="str">
        <f>B12818</f>
        <v>TASBO</v>
      </c>
      <c r="C12819" s="22">
        <f>SUBTOTAL(9,C12818:C12818)</f>
        <v>215</v>
      </c>
      <c r="D12819" s="21" t="str">
        <f t="shared" si="199"/>
        <v>TOTAL</v>
      </c>
    </row>
    <row r="12820" spans="1:5" ht="15.75" outlineLevel="2" x14ac:dyDescent="0.25">
      <c r="A12820" s="17">
        <v>44316</v>
      </c>
      <c r="B12820" t="s">
        <v>98</v>
      </c>
      <c r="C12820" s="2">
        <v>135</v>
      </c>
      <c r="D12820" s="21" t="str">
        <f t="shared" si="199"/>
        <v/>
      </c>
      <c r="E12820" t="s">
        <v>62</v>
      </c>
    </row>
    <row r="12821" spans="1:5" ht="15.75" outlineLevel="2" x14ac:dyDescent="0.25">
      <c r="A12821" s="17">
        <v>44316</v>
      </c>
      <c r="B12821" t="s">
        <v>98</v>
      </c>
      <c r="C12821" s="2">
        <v>795</v>
      </c>
      <c r="D12821" s="21" t="str">
        <f t="shared" si="199"/>
        <v/>
      </c>
      <c r="E12821" t="s">
        <v>61</v>
      </c>
    </row>
    <row r="12822" spans="1:5" ht="15.75" outlineLevel="1" x14ac:dyDescent="0.25">
      <c r="A12822" s="20">
        <f>A12821</f>
        <v>44316</v>
      </c>
      <c r="B12822" s="21" t="str">
        <f>B12821</f>
        <v>TASBO</v>
      </c>
      <c r="C12822" s="22">
        <f>SUBTOTAL(9,C12820:C12821)</f>
        <v>930</v>
      </c>
      <c r="D12822" s="21" t="str">
        <f t="shared" si="199"/>
        <v>TOTAL</v>
      </c>
    </row>
    <row r="12823" spans="1:5" ht="15.75" outlineLevel="2" x14ac:dyDescent="0.25">
      <c r="A12823" s="17">
        <v>44316</v>
      </c>
      <c r="B12823" t="s">
        <v>1305</v>
      </c>
      <c r="C12823" s="2">
        <v>193.5</v>
      </c>
      <c r="D12823" s="21" t="str">
        <f t="shared" si="199"/>
        <v/>
      </c>
      <c r="E12823" t="s">
        <v>56</v>
      </c>
    </row>
    <row r="12824" spans="1:5" ht="15.75" outlineLevel="1" x14ac:dyDescent="0.25">
      <c r="A12824" s="20">
        <f>A12823</f>
        <v>44316</v>
      </c>
      <c r="B12824" s="21" t="str">
        <f>B12823</f>
        <v>JULIE TAYLOR</v>
      </c>
      <c r="C12824" s="22">
        <f>SUBTOTAL(9,C12823:C12823)</f>
        <v>193.5</v>
      </c>
      <c r="D12824" s="21" t="str">
        <f t="shared" si="199"/>
        <v>TOTAL</v>
      </c>
    </row>
    <row r="12825" spans="1:5" ht="15.75" outlineLevel="2" x14ac:dyDescent="0.25">
      <c r="A12825" s="17">
        <v>44316</v>
      </c>
      <c r="B12825" t="s">
        <v>1306</v>
      </c>
      <c r="C12825" s="2">
        <v>700</v>
      </c>
      <c r="D12825" s="21" t="str">
        <f t="shared" si="199"/>
        <v/>
      </c>
      <c r="E12825" t="s">
        <v>459</v>
      </c>
    </row>
    <row r="12826" spans="1:5" ht="15.75" outlineLevel="1" x14ac:dyDescent="0.25">
      <c r="A12826" s="20">
        <f>A12825</f>
        <v>44316</v>
      </c>
      <c r="B12826" s="21" t="str">
        <f>B12825</f>
        <v>TEXAS EDUCATION AGENCY</v>
      </c>
      <c r="C12826" s="22">
        <f>SUBTOTAL(9,C12825:C12825)</f>
        <v>700</v>
      </c>
      <c r="D12826" s="21" t="str">
        <f t="shared" si="199"/>
        <v>TOTAL</v>
      </c>
    </row>
    <row r="12827" spans="1:5" ht="15.75" outlineLevel="2" x14ac:dyDescent="0.25">
      <c r="A12827" s="17">
        <v>44316</v>
      </c>
      <c r="B12827" t="s">
        <v>674</v>
      </c>
      <c r="C12827" s="2">
        <v>73.39</v>
      </c>
      <c r="D12827" s="21" t="str">
        <f t="shared" si="199"/>
        <v/>
      </c>
      <c r="E12827" t="s">
        <v>58</v>
      </c>
    </row>
    <row r="12828" spans="1:5" ht="15.75" outlineLevel="2" x14ac:dyDescent="0.25">
      <c r="A12828" s="17">
        <v>44316</v>
      </c>
      <c r="B12828" t="s">
        <v>674</v>
      </c>
      <c r="C12828" s="2">
        <v>366.3</v>
      </c>
      <c r="D12828" s="21" t="str">
        <f t="shared" si="199"/>
        <v/>
      </c>
      <c r="E12828" t="s">
        <v>59</v>
      </c>
    </row>
    <row r="12829" spans="1:5" ht="15.75" outlineLevel="1" x14ac:dyDescent="0.25">
      <c r="A12829" s="20">
        <f>A12828</f>
        <v>44316</v>
      </c>
      <c r="B12829" s="21" t="str">
        <f>B12828</f>
        <v>TEACHER'S DISCOVERY</v>
      </c>
      <c r="C12829" s="22">
        <f>SUBTOTAL(9,C12827:C12828)</f>
        <v>439.69</v>
      </c>
      <c r="D12829" s="21" t="str">
        <f t="shared" si="199"/>
        <v>TOTAL</v>
      </c>
    </row>
    <row r="12830" spans="1:5" ht="15.75" outlineLevel="2" x14ac:dyDescent="0.25">
      <c r="A12830" s="17">
        <v>44316</v>
      </c>
      <c r="B12830" t="s">
        <v>1643</v>
      </c>
      <c r="C12830" s="2">
        <v>1659</v>
      </c>
      <c r="D12830" s="21" t="str">
        <f t="shared" si="199"/>
        <v/>
      </c>
      <c r="E12830" t="s">
        <v>72</v>
      </c>
    </row>
    <row r="12831" spans="1:5" ht="15.75" outlineLevel="1" x14ac:dyDescent="0.25">
      <c r="A12831" s="20">
        <f>A12830</f>
        <v>44316</v>
      </c>
      <c r="B12831" s="21" t="str">
        <f>B12830</f>
        <v>THE TEXAN GROUP</v>
      </c>
      <c r="C12831" s="22">
        <f>SUBTOTAL(9,C12830:C12830)</f>
        <v>1659</v>
      </c>
      <c r="D12831" s="21" t="str">
        <f t="shared" si="199"/>
        <v>TOTAL</v>
      </c>
    </row>
    <row r="12832" spans="1:5" ht="15.75" outlineLevel="2" x14ac:dyDescent="0.25">
      <c r="A12832" s="17">
        <v>44316</v>
      </c>
      <c r="B12832" t="s">
        <v>1644</v>
      </c>
      <c r="C12832" s="2">
        <v>111</v>
      </c>
      <c r="D12832" s="21" t="str">
        <f t="shared" si="199"/>
        <v/>
      </c>
      <c r="E12832" t="s">
        <v>74</v>
      </c>
    </row>
    <row r="12833" spans="1:5" ht="15.75" outlineLevel="1" x14ac:dyDescent="0.25">
      <c r="A12833" s="20">
        <f>A12832</f>
        <v>44316</v>
      </c>
      <c r="B12833" s="21" t="str">
        <f>B12832</f>
        <v>TEXAS COMM ON ENVIRONMENT QUALITY</v>
      </c>
      <c r="C12833" s="22">
        <f>SUBTOTAL(9,C12832:C12832)</f>
        <v>111</v>
      </c>
      <c r="D12833" s="21" t="str">
        <f t="shared" si="199"/>
        <v>TOTAL</v>
      </c>
    </row>
    <row r="12834" spans="1:5" ht="15.75" outlineLevel="2" x14ac:dyDescent="0.25">
      <c r="A12834" s="17">
        <v>44316</v>
      </c>
      <c r="B12834" t="s">
        <v>596</v>
      </c>
      <c r="C12834" s="2">
        <v>125</v>
      </c>
      <c r="D12834" s="21" t="str">
        <f t="shared" si="199"/>
        <v/>
      </c>
      <c r="E12834" t="s">
        <v>62</v>
      </c>
    </row>
    <row r="12835" spans="1:5" ht="15.75" outlineLevel="1" x14ac:dyDescent="0.25">
      <c r="A12835" s="20">
        <f>A12834</f>
        <v>44316</v>
      </c>
      <c r="B12835" s="21" t="str">
        <f>B12834</f>
        <v>TEXAS COUNCIL OF ADMINISTRATORS OF SPECIAL EDUCATI</v>
      </c>
      <c r="C12835" s="22">
        <f>SUBTOTAL(9,C12834:C12834)</f>
        <v>125</v>
      </c>
      <c r="D12835" s="21" t="str">
        <f t="shared" si="199"/>
        <v>TOTAL</v>
      </c>
    </row>
    <row r="12836" spans="1:5" ht="15.75" outlineLevel="2" x14ac:dyDescent="0.25">
      <c r="A12836" s="17">
        <v>44316</v>
      </c>
      <c r="B12836" t="s">
        <v>596</v>
      </c>
      <c r="C12836" s="2">
        <v>125</v>
      </c>
      <c r="D12836" s="21" t="str">
        <f t="shared" si="199"/>
        <v/>
      </c>
      <c r="E12836" t="s">
        <v>62</v>
      </c>
    </row>
    <row r="12837" spans="1:5" ht="15.75" outlineLevel="1" x14ac:dyDescent="0.25">
      <c r="A12837" s="20">
        <f>A12836</f>
        <v>44316</v>
      </c>
      <c r="B12837" s="21" t="str">
        <f>B12836</f>
        <v>TEXAS COUNCIL OF ADMINISTRATORS OF SPECIAL EDUCATI</v>
      </c>
      <c r="C12837" s="22">
        <f>SUBTOTAL(9,C12836:C12836)</f>
        <v>125</v>
      </c>
      <c r="D12837" s="21" t="str">
        <f t="shared" si="199"/>
        <v>TOTAL</v>
      </c>
    </row>
    <row r="12838" spans="1:5" ht="15.75" outlineLevel="2" x14ac:dyDescent="0.25">
      <c r="A12838" s="17">
        <v>44316</v>
      </c>
      <c r="B12838" t="s">
        <v>596</v>
      </c>
      <c r="C12838" s="2">
        <v>125</v>
      </c>
      <c r="D12838" s="21" t="str">
        <f t="shared" si="199"/>
        <v/>
      </c>
      <c r="E12838" t="s">
        <v>62</v>
      </c>
    </row>
    <row r="12839" spans="1:5" ht="15.75" outlineLevel="1" x14ac:dyDescent="0.25">
      <c r="A12839" s="20">
        <f>A12838</f>
        <v>44316</v>
      </c>
      <c r="B12839" s="21" t="str">
        <f>B12838</f>
        <v>TEXAS COUNCIL OF ADMINISTRATORS OF SPECIAL EDUCATI</v>
      </c>
      <c r="C12839" s="22">
        <f>SUBTOTAL(9,C12838:C12838)</f>
        <v>125</v>
      </c>
      <c r="D12839" s="21" t="str">
        <f t="shared" si="199"/>
        <v>TOTAL</v>
      </c>
    </row>
    <row r="12840" spans="1:5" ht="15.75" outlineLevel="2" x14ac:dyDescent="0.25">
      <c r="A12840" s="17">
        <v>44316</v>
      </c>
      <c r="B12840" t="s">
        <v>596</v>
      </c>
      <c r="C12840" s="2">
        <v>465</v>
      </c>
      <c r="D12840" s="21" t="str">
        <f t="shared" si="199"/>
        <v/>
      </c>
      <c r="E12840" t="s">
        <v>61</v>
      </c>
    </row>
    <row r="12841" spans="1:5" ht="15.75" outlineLevel="1" x14ac:dyDescent="0.25">
      <c r="A12841" s="20">
        <f>A12840</f>
        <v>44316</v>
      </c>
      <c r="B12841" s="21" t="str">
        <f>B12840</f>
        <v>TEXAS COUNCIL OF ADMINISTRATORS OF SPECIAL EDUCATI</v>
      </c>
      <c r="C12841" s="22">
        <f>SUBTOTAL(9,C12840:C12840)</f>
        <v>465</v>
      </c>
      <c r="D12841" s="21" t="str">
        <f t="shared" si="199"/>
        <v>TOTAL</v>
      </c>
    </row>
    <row r="12842" spans="1:5" ht="15.75" outlineLevel="2" x14ac:dyDescent="0.25">
      <c r="A12842" s="17">
        <v>44316</v>
      </c>
      <c r="B12842" t="s">
        <v>1073</v>
      </c>
      <c r="C12842" s="2">
        <v>170</v>
      </c>
      <c r="D12842" s="21" t="str">
        <f t="shared" si="199"/>
        <v/>
      </c>
      <c r="E12842" t="s">
        <v>62</v>
      </c>
    </row>
    <row r="12843" spans="1:5" ht="15.75" outlineLevel="1" x14ac:dyDescent="0.25">
      <c r="A12843" s="20">
        <f>A12842</f>
        <v>44316</v>
      </c>
      <c r="B12843" s="21" t="str">
        <f>B12842</f>
        <v>TEXAS COUNSELING ASSOCIATION</v>
      </c>
      <c r="C12843" s="22">
        <f>SUBTOTAL(9,C12842:C12842)</f>
        <v>170</v>
      </c>
      <c r="D12843" s="21" t="str">
        <f t="shared" si="199"/>
        <v>TOTAL</v>
      </c>
    </row>
    <row r="12844" spans="1:5" ht="15.75" outlineLevel="2" x14ac:dyDescent="0.25">
      <c r="A12844" s="17">
        <v>44316</v>
      </c>
      <c r="B12844" t="s">
        <v>1645</v>
      </c>
      <c r="C12844" s="2">
        <v>100</v>
      </c>
      <c r="D12844" s="21" t="str">
        <f t="shared" si="199"/>
        <v/>
      </c>
      <c r="E12844" t="s">
        <v>62</v>
      </c>
    </row>
    <row r="12845" spans="1:5" ht="15.75" outlineLevel="1" x14ac:dyDescent="0.25">
      <c r="A12845" s="20">
        <f>A12844</f>
        <v>44316</v>
      </c>
      <c r="B12845" s="21" t="str">
        <f>B12844</f>
        <v>STATE COMPTROLLER</v>
      </c>
      <c r="C12845" s="22">
        <f>SUBTOTAL(9,C12844:C12844)</f>
        <v>100</v>
      </c>
      <c r="D12845" s="21" t="str">
        <f t="shared" si="199"/>
        <v>TOTAL</v>
      </c>
    </row>
    <row r="12846" spans="1:5" ht="15.75" outlineLevel="2" x14ac:dyDescent="0.25">
      <c r="A12846" s="17">
        <v>44316</v>
      </c>
      <c r="B12846" t="s">
        <v>1646</v>
      </c>
      <c r="C12846" s="2">
        <v>215</v>
      </c>
      <c r="D12846" s="21" t="str">
        <f t="shared" si="199"/>
        <v/>
      </c>
      <c r="E12846" t="s">
        <v>59</v>
      </c>
    </row>
    <row r="12847" spans="1:5" ht="15.75" outlineLevel="1" x14ac:dyDescent="0.25">
      <c r="A12847" s="20">
        <f>A12846</f>
        <v>44316</v>
      </c>
      <c r="B12847" s="21" t="str">
        <f>B12846</f>
        <v>TEXAS EDUCATION NEWS</v>
      </c>
      <c r="C12847" s="22">
        <f>SUBTOTAL(9,C12846:C12846)</f>
        <v>215</v>
      </c>
      <c r="D12847" s="21" t="str">
        <f t="shared" si="199"/>
        <v>TOTAL</v>
      </c>
    </row>
    <row r="12848" spans="1:5" ht="15.75" outlineLevel="2" x14ac:dyDescent="0.25">
      <c r="A12848" s="17">
        <v>44316</v>
      </c>
      <c r="B12848" t="s">
        <v>1647</v>
      </c>
      <c r="C12848" s="2">
        <v>91</v>
      </c>
      <c r="D12848" s="21" t="str">
        <f t="shared" si="199"/>
        <v/>
      </c>
      <c r="E12848" t="s">
        <v>68</v>
      </c>
    </row>
    <row r="12849" spans="1:5" ht="15.75" outlineLevel="1" x14ac:dyDescent="0.25">
      <c r="A12849" s="20">
        <f>A12848</f>
        <v>44316</v>
      </c>
      <c r="B12849" s="21" t="str">
        <f>B12848</f>
        <v>TEXAS GIRLS COACHES ASSOC</v>
      </c>
      <c r="C12849" s="22">
        <f>SUBTOTAL(9,C12848:C12848)</f>
        <v>91</v>
      </c>
      <c r="D12849" s="21" t="str">
        <f t="shared" si="199"/>
        <v>TOTAL</v>
      </c>
    </row>
    <row r="12850" spans="1:5" ht="15.75" outlineLevel="2" x14ac:dyDescent="0.25">
      <c r="A12850" s="17">
        <v>44316</v>
      </c>
      <c r="B12850" t="s">
        <v>1310</v>
      </c>
      <c r="C12850" s="2">
        <v>130</v>
      </c>
      <c r="D12850" s="21" t="str">
        <f t="shared" si="199"/>
        <v/>
      </c>
      <c r="E12850" t="s">
        <v>62</v>
      </c>
    </row>
    <row r="12851" spans="1:5" ht="15.75" outlineLevel="2" x14ac:dyDescent="0.25">
      <c r="A12851" s="17">
        <v>44316</v>
      </c>
      <c r="B12851" t="s">
        <v>1310</v>
      </c>
      <c r="C12851" s="2">
        <v>60</v>
      </c>
      <c r="D12851" s="21" t="str">
        <f t="shared" si="199"/>
        <v/>
      </c>
      <c r="E12851" t="s">
        <v>61</v>
      </c>
    </row>
    <row r="12852" spans="1:5" ht="15.75" outlineLevel="2" x14ac:dyDescent="0.25">
      <c r="A12852" s="17">
        <v>44316</v>
      </c>
      <c r="B12852" t="s">
        <v>1310</v>
      </c>
      <c r="C12852" s="2">
        <v>60</v>
      </c>
      <c r="D12852" s="21" t="str">
        <f t="shared" si="199"/>
        <v/>
      </c>
      <c r="E12852" t="s">
        <v>61</v>
      </c>
    </row>
    <row r="12853" spans="1:5" ht="15.75" outlineLevel="2" x14ac:dyDescent="0.25">
      <c r="A12853" s="17">
        <v>44316</v>
      </c>
      <c r="B12853" t="s">
        <v>1310</v>
      </c>
      <c r="C12853" s="2">
        <v>60</v>
      </c>
      <c r="D12853" s="21" t="str">
        <f t="shared" si="199"/>
        <v/>
      </c>
      <c r="E12853" t="s">
        <v>61</v>
      </c>
    </row>
    <row r="12854" spans="1:5" ht="15.75" outlineLevel="2" x14ac:dyDescent="0.25">
      <c r="A12854" s="17">
        <v>44316</v>
      </c>
      <c r="B12854" t="s">
        <v>1310</v>
      </c>
      <c r="C12854" s="2">
        <v>60</v>
      </c>
      <c r="D12854" s="21" t="str">
        <f t="shared" si="199"/>
        <v/>
      </c>
      <c r="E12854" t="s">
        <v>61</v>
      </c>
    </row>
    <row r="12855" spans="1:5" ht="15.75" outlineLevel="2" x14ac:dyDescent="0.25">
      <c r="A12855" s="17">
        <v>44316</v>
      </c>
      <c r="B12855" t="s">
        <v>1310</v>
      </c>
      <c r="C12855" s="2">
        <v>60</v>
      </c>
      <c r="D12855" s="21" t="str">
        <f t="shared" si="199"/>
        <v/>
      </c>
      <c r="E12855" t="s">
        <v>61</v>
      </c>
    </row>
    <row r="12856" spans="1:5" ht="15.75" outlineLevel="2" x14ac:dyDescent="0.25">
      <c r="A12856" s="17">
        <v>44316</v>
      </c>
      <c r="B12856" t="s">
        <v>1310</v>
      </c>
      <c r="C12856" s="2">
        <v>60</v>
      </c>
      <c r="D12856" s="21" t="str">
        <f t="shared" si="199"/>
        <v/>
      </c>
      <c r="E12856" t="s">
        <v>61</v>
      </c>
    </row>
    <row r="12857" spans="1:5" ht="15.75" outlineLevel="2" x14ac:dyDescent="0.25">
      <c r="A12857" s="17">
        <v>44316</v>
      </c>
      <c r="B12857" t="s">
        <v>1310</v>
      </c>
      <c r="C12857" s="2">
        <v>60</v>
      </c>
      <c r="D12857" s="21" t="str">
        <f t="shared" si="199"/>
        <v/>
      </c>
      <c r="E12857" t="s">
        <v>61</v>
      </c>
    </row>
    <row r="12858" spans="1:5" ht="15.75" outlineLevel="2" x14ac:dyDescent="0.25">
      <c r="A12858" s="17">
        <v>44316</v>
      </c>
      <c r="B12858" t="s">
        <v>1310</v>
      </c>
      <c r="C12858" s="2">
        <v>60</v>
      </c>
      <c r="D12858" s="21" t="str">
        <f t="shared" si="199"/>
        <v/>
      </c>
      <c r="E12858" t="s">
        <v>61</v>
      </c>
    </row>
    <row r="12859" spans="1:5" ht="15.75" outlineLevel="2" x14ac:dyDescent="0.25">
      <c r="A12859" s="17">
        <v>44316</v>
      </c>
      <c r="B12859" t="s">
        <v>1310</v>
      </c>
      <c r="C12859" s="2">
        <v>60</v>
      </c>
      <c r="D12859" s="21" t="str">
        <f t="shared" si="199"/>
        <v/>
      </c>
      <c r="E12859" t="s">
        <v>61</v>
      </c>
    </row>
    <row r="12860" spans="1:5" ht="15.75" outlineLevel="2" x14ac:dyDescent="0.25">
      <c r="A12860" s="17">
        <v>44316</v>
      </c>
      <c r="B12860" t="s">
        <v>1310</v>
      </c>
      <c r="C12860" s="2">
        <v>60</v>
      </c>
      <c r="D12860" s="21" t="str">
        <f t="shared" si="199"/>
        <v/>
      </c>
      <c r="E12860" t="s">
        <v>61</v>
      </c>
    </row>
    <row r="12861" spans="1:5" ht="15.75" outlineLevel="2" x14ac:dyDescent="0.25">
      <c r="A12861" s="17">
        <v>44316</v>
      </c>
      <c r="B12861" t="s">
        <v>1310</v>
      </c>
      <c r="C12861" s="2">
        <v>60</v>
      </c>
      <c r="D12861" s="21" t="str">
        <f t="shared" si="199"/>
        <v/>
      </c>
      <c r="E12861" t="s">
        <v>61</v>
      </c>
    </row>
    <row r="12862" spans="1:5" ht="15.75" outlineLevel="2" x14ac:dyDescent="0.25">
      <c r="A12862" s="17">
        <v>44316</v>
      </c>
      <c r="B12862" t="s">
        <v>1310</v>
      </c>
      <c r="C12862" s="2">
        <v>60</v>
      </c>
      <c r="D12862" s="21" t="str">
        <f t="shared" ref="D12862:D12925" si="200">IF(E12862="","TOTAL","")</f>
        <v/>
      </c>
      <c r="E12862" t="s">
        <v>61</v>
      </c>
    </row>
    <row r="12863" spans="1:5" ht="15.75" outlineLevel="2" x14ac:dyDescent="0.25">
      <c r="A12863" s="17">
        <v>44316</v>
      </c>
      <c r="B12863" t="s">
        <v>1310</v>
      </c>
      <c r="C12863" s="2">
        <v>60</v>
      </c>
      <c r="D12863" s="21" t="str">
        <f t="shared" si="200"/>
        <v/>
      </c>
      <c r="E12863" t="s">
        <v>61</v>
      </c>
    </row>
    <row r="12864" spans="1:5" ht="15.75" outlineLevel="2" x14ac:dyDescent="0.25">
      <c r="A12864" s="17">
        <v>44316</v>
      </c>
      <c r="B12864" t="s">
        <v>1310</v>
      </c>
      <c r="C12864" s="2">
        <v>60</v>
      </c>
      <c r="D12864" s="21" t="str">
        <f t="shared" si="200"/>
        <v/>
      </c>
      <c r="E12864" t="s">
        <v>61</v>
      </c>
    </row>
    <row r="12865" spans="1:5" ht="15.75" outlineLevel="2" x14ac:dyDescent="0.25">
      <c r="A12865" s="17">
        <v>44316</v>
      </c>
      <c r="B12865" t="s">
        <v>1310</v>
      </c>
      <c r="C12865" s="2">
        <v>60</v>
      </c>
      <c r="D12865" s="21" t="str">
        <f t="shared" si="200"/>
        <v/>
      </c>
      <c r="E12865" t="s">
        <v>61</v>
      </c>
    </row>
    <row r="12866" spans="1:5" ht="15.75" outlineLevel="2" x14ac:dyDescent="0.25">
      <c r="A12866" s="17">
        <v>44316</v>
      </c>
      <c r="B12866" t="s">
        <v>1310</v>
      </c>
      <c r="C12866" s="2">
        <v>60</v>
      </c>
      <c r="D12866" s="21" t="str">
        <f t="shared" si="200"/>
        <v/>
      </c>
      <c r="E12866" t="s">
        <v>61</v>
      </c>
    </row>
    <row r="12867" spans="1:5" ht="15.75" outlineLevel="2" x14ac:dyDescent="0.25">
      <c r="A12867" s="17">
        <v>44316</v>
      </c>
      <c r="B12867" t="s">
        <v>1310</v>
      </c>
      <c r="C12867" s="2">
        <v>60</v>
      </c>
      <c r="D12867" s="21" t="str">
        <f t="shared" si="200"/>
        <v/>
      </c>
      <c r="E12867" t="s">
        <v>61</v>
      </c>
    </row>
    <row r="12868" spans="1:5" ht="15.75" outlineLevel="2" x14ac:dyDescent="0.25">
      <c r="A12868" s="17">
        <v>44316</v>
      </c>
      <c r="B12868" t="s">
        <v>1310</v>
      </c>
      <c r="C12868" s="2">
        <v>70</v>
      </c>
      <c r="D12868" s="21" t="str">
        <f t="shared" si="200"/>
        <v/>
      </c>
      <c r="E12868" t="s">
        <v>62</v>
      </c>
    </row>
    <row r="12869" spans="1:5" ht="15.75" outlineLevel="2" x14ac:dyDescent="0.25">
      <c r="A12869" s="17">
        <v>44316</v>
      </c>
      <c r="B12869" t="s">
        <v>1310</v>
      </c>
      <c r="C12869" s="2">
        <v>70</v>
      </c>
      <c r="D12869" s="21" t="str">
        <f t="shared" si="200"/>
        <v/>
      </c>
      <c r="E12869" t="s">
        <v>62</v>
      </c>
    </row>
    <row r="12870" spans="1:5" ht="15.75" outlineLevel="2" x14ac:dyDescent="0.25">
      <c r="A12870" s="17">
        <v>44316</v>
      </c>
      <c r="B12870" t="s">
        <v>1310</v>
      </c>
      <c r="C12870" s="2">
        <v>70</v>
      </c>
      <c r="D12870" s="21" t="str">
        <f t="shared" si="200"/>
        <v/>
      </c>
      <c r="E12870" t="s">
        <v>62</v>
      </c>
    </row>
    <row r="12871" spans="1:5" ht="15.75" outlineLevel="2" x14ac:dyDescent="0.25">
      <c r="A12871" s="17">
        <v>44316</v>
      </c>
      <c r="B12871" t="s">
        <v>1310</v>
      </c>
      <c r="C12871" s="2">
        <v>70</v>
      </c>
      <c r="D12871" s="21" t="str">
        <f t="shared" si="200"/>
        <v/>
      </c>
      <c r="E12871" t="s">
        <v>62</v>
      </c>
    </row>
    <row r="12872" spans="1:5" ht="15.75" outlineLevel="2" x14ac:dyDescent="0.25">
      <c r="A12872" s="17">
        <v>44316</v>
      </c>
      <c r="B12872" t="s">
        <v>1310</v>
      </c>
      <c r="C12872" s="2">
        <v>70</v>
      </c>
      <c r="D12872" s="21" t="str">
        <f t="shared" si="200"/>
        <v/>
      </c>
      <c r="E12872" t="s">
        <v>62</v>
      </c>
    </row>
    <row r="12873" spans="1:5" ht="15.75" outlineLevel="2" x14ac:dyDescent="0.25">
      <c r="A12873" s="17">
        <v>44316</v>
      </c>
      <c r="B12873" t="s">
        <v>1310</v>
      </c>
      <c r="C12873" s="2">
        <v>70</v>
      </c>
      <c r="D12873" s="21" t="str">
        <f t="shared" si="200"/>
        <v/>
      </c>
      <c r="E12873" t="s">
        <v>62</v>
      </c>
    </row>
    <row r="12874" spans="1:5" ht="15.75" outlineLevel="2" x14ac:dyDescent="0.25">
      <c r="A12874" s="17">
        <v>44316</v>
      </c>
      <c r="B12874" t="s">
        <v>1310</v>
      </c>
      <c r="C12874" s="2">
        <v>70</v>
      </c>
      <c r="D12874" s="21" t="str">
        <f t="shared" si="200"/>
        <v/>
      </c>
      <c r="E12874" t="s">
        <v>62</v>
      </c>
    </row>
    <row r="12875" spans="1:5" ht="15.75" outlineLevel="2" x14ac:dyDescent="0.25">
      <c r="A12875" s="17">
        <v>44316</v>
      </c>
      <c r="B12875" t="s">
        <v>1310</v>
      </c>
      <c r="C12875" s="2">
        <v>70</v>
      </c>
      <c r="D12875" s="21" t="str">
        <f t="shared" si="200"/>
        <v/>
      </c>
      <c r="E12875" t="s">
        <v>62</v>
      </c>
    </row>
    <row r="12876" spans="1:5" ht="15.75" outlineLevel="2" x14ac:dyDescent="0.25">
      <c r="A12876" s="17">
        <v>44316</v>
      </c>
      <c r="B12876" t="s">
        <v>1310</v>
      </c>
      <c r="C12876" s="2">
        <v>70</v>
      </c>
      <c r="D12876" s="21" t="str">
        <f t="shared" si="200"/>
        <v/>
      </c>
      <c r="E12876" t="s">
        <v>62</v>
      </c>
    </row>
    <row r="12877" spans="1:5" ht="15.75" outlineLevel="2" x14ac:dyDescent="0.25">
      <c r="A12877" s="17">
        <v>44316</v>
      </c>
      <c r="B12877" t="s">
        <v>1310</v>
      </c>
      <c r="C12877" s="2">
        <v>70</v>
      </c>
      <c r="D12877" s="21" t="str">
        <f t="shared" si="200"/>
        <v/>
      </c>
      <c r="E12877" t="s">
        <v>62</v>
      </c>
    </row>
    <row r="12878" spans="1:5" ht="15.75" outlineLevel="2" x14ac:dyDescent="0.25">
      <c r="A12878" s="17">
        <v>44316</v>
      </c>
      <c r="B12878" t="s">
        <v>1310</v>
      </c>
      <c r="C12878" s="2">
        <v>70</v>
      </c>
      <c r="D12878" s="21" t="str">
        <f t="shared" si="200"/>
        <v/>
      </c>
      <c r="E12878" t="s">
        <v>62</v>
      </c>
    </row>
    <row r="12879" spans="1:5" ht="15.75" outlineLevel="2" x14ac:dyDescent="0.25">
      <c r="A12879" s="17">
        <v>44316</v>
      </c>
      <c r="B12879" t="s">
        <v>1310</v>
      </c>
      <c r="C12879" s="2">
        <v>70</v>
      </c>
      <c r="D12879" s="21" t="str">
        <f t="shared" si="200"/>
        <v/>
      </c>
      <c r="E12879" t="s">
        <v>62</v>
      </c>
    </row>
    <row r="12880" spans="1:5" ht="15.75" outlineLevel="2" x14ac:dyDescent="0.25">
      <c r="A12880" s="17">
        <v>44316</v>
      </c>
      <c r="B12880" t="s">
        <v>1310</v>
      </c>
      <c r="C12880" s="2">
        <v>70</v>
      </c>
      <c r="D12880" s="21" t="str">
        <f t="shared" si="200"/>
        <v/>
      </c>
      <c r="E12880" t="s">
        <v>62</v>
      </c>
    </row>
    <row r="12881" spans="1:5" ht="15.75" outlineLevel="2" x14ac:dyDescent="0.25">
      <c r="A12881" s="17">
        <v>44316</v>
      </c>
      <c r="B12881" t="s">
        <v>1310</v>
      </c>
      <c r="C12881" s="2">
        <v>70</v>
      </c>
      <c r="D12881" s="21" t="str">
        <f t="shared" si="200"/>
        <v/>
      </c>
      <c r="E12881" t="s">
        <v>62</v>
      </c>
    </row>
    <row r="12882" spans="1:5" ht="15.75" outlineLevel="2" x14ac:dyDescent="0.25">
      <c r="A12882" s="17">
        <v>44316</v>
      </c>
      <c r="B12882" t="s">
        <v>1310</v>
      </c>
      <c r="C12882" s="2">
        <v>70</v>
      </c>
      <c r="D12882" s="21" t="str">
        <f t="shared" si="200"/>
        <v/>
      </c>
      <c r="E12882" t="s">
        <v>62</v>
      </c>
    </row>
    <row r="12883" spans="1:5" ht="15.75" outlineLevel="2" x14ac:dyDescent="0.25">
      <c r="A12883" s="17">
        <v>44316</v>
      </c>
      <c r="B12883" t="s">
        <v>1310</v>
      </c>
      <c r="C12883" s="2">
        <v>70</v>
      </c>
      <c r="D12883" s="21" t="str">
        <f t="shared" si="200"/>
        <v/>
      </c>
      <c r="E12883" t="s">
        <v>62</v>
      </c>
    </row>
    <row r="12884" spans="1:5" ht="15.75" outlineLevel="2" x14ac:dyDescent="0.25">
      <c r="A12884" s="17">
        <v>44316</v>
      </c>
      <c r="B12884" t="s">
        <v>1310</v>
      </c>
      <c r="C12884" s="2">
        <v>70</v>
      </c>
      <c r="D12884" s="21" t="str">
        <f t="shared" si="200"/>
        <v/>
      </c>
      <c r="E12884" t="s">
        <v>62</v>
      </c>
    </row>
    <row r="12885" spans="1:5" ht="15.75" outlineLevel="2" x14ac:dyDescent="0.25">
      <c r="A12885" s="17">
        <v>44316</v>
      </c>
      <c r="B12885" t="s">
        <v>1310</v>
      </c>
      <c r="C12885" s="2">
        <v>70</v>
      </c>
      <c r="D12885" s="21" t="str">
        <f t="shared" si="200"/>
        <v/>
      </c>
      <c r="E12885" t="s">
        <v>62</v>
      </c>
    </row>
    <row r="12886" spans="1:5" ht="15.75" outlineLevel="2" x14ac:dyDescent="0.25">
      <c r="A12886" s="17">
        <v>44316</v>
      </c>
      <c r="B12886" t="s">
        <v>1310</v>
      </c>
      <c r="C12886" s="2">
        <v>70</v>
      </c>
      <c r="D12886" s="21" t="str">
        <f t="shared" si="200"/>
        <v/>
      </c>
      <c r="E12886" t="s">
        <v>62</v>
      </c>
    </row>
    <row r="12887" spans="1:5" ht="15.75" outlineLevel="2" x14ac:dyDescent="0.25">
      <c r="A12887" s="17">
        <v>44316</v>
      </c>
      <c r="B12887" t="s">
        <v>1310</v>
      </c>
      <c r="C12887" s="2">
        <v>70</v>
      </c>
      <c r="D12887" s="21" t="str">
        <f t="shared" si="200"/>
        <v/>
      </c>
      <c r="E12887" t="s">
        <v>62</v>
      </c>
    </row>
    <row r="12888" spans="1:5" ht="15.75" outlineLevel="2" x14ac:dyDescent="0.25">
      <c r="A12888" s="17">
        <v>44316</v>
      </c>
      <c r="B12888" t="s">
        <v>1310</v>
      </c>
      <c r="C12888" s="2">
        <v>70</v>
      </c>
      <c r="D12888" s="21" t="str">
        <f t="shared" si="200"/>
        <v/>
      </c>
      <c r="E12888" t="s">
        <v>62</v>
      </c>
    </row>
    <row r="12889" spans="1:5" ht="15.75" outlineLevel="2" x14ac:dyDescent="0.25">
      <c r="A12889" s="17">
        <v>44316</v>
      </c>
      <c r="B12889" t="s">
        <v>1310</v>
      </c>
      <c r="C12889" s="2">
        <v>70</v>
      </c>
      <c r="D12889" s="21" t="str">
        <f t="shared" si="200"/>
        <v/>
      </c>
      <c r="E12889" t="s">
        <v>62</v>
      </c>
    </row>
    <row r="12890" spans="1:5" ht="15.75" outlineLevel="2" x14ac:dyDescent="0.25">
      <c r="A12890" s="17">
        <v>44316</v>
      </c>
      <c r="B12890" t="s">
        <v>1310</v>
      </c>
      <c r="C12890" s="2">
        <v>70</v>
      </c>
      <c r="D12890" s="21" t="str">
        <f t="shared" si="200"/>
        <v/>
      </c>
      <c r="E12890" t="s">
        <v>62</v>
      </c>
    </row>
    <row r="12891" spans="1:5" ht="15.75" outlineLevel="2" x14ac:dyDescent="0.25">
      <c r="A12891" s="17">
        <v>44316</v>
      </c>
      <c r="B12891" t="s">
        <v>1310</v>
      </c>
      <c r="C12891" s="2">
        <v>70</v>
      </c>
      <c r="D12891" s="21" t="str">
        <f t="shared" si="200"/>
        <v/>
      </c>
      <c r="E12891" t="s">
        <v>62</v>
      </c>
    </row>
    <row r="12892" spans="1:5" ht="15.75" outlineLevel="2" x14ac:dyDescent="0.25">
      <c r="A12892" s="17">
        <v>44316</v>
      </c>
      <c r="B12892" t="s">
        <v>1310</v>
      </c>
      <c r="C12892" s="2">
        <v>130</v>
      </c>
      <c r="D12892" s="21" t="str">
        <f t="shared" si="200"/>
        <v/>
      </c>
      <c r="E12892" t="s">
        <v>62</v>
      </c>
    </row>
    <row r="12893" spans="1:5" ht="15.75" outlineLevel="2" x14ac:dyDescent="0.25">
      <c r="A12893" s="17">
        <v>44316</v>
      </c>
      <c r="B12893" t="s">
        <v>1310</v>
      </c>
      <c r="C12893" s="2">
        <v>130</v>
      </c>
      <c r="D12893" s="21" t="str">
        <f t="shared" si="200"/>
        <v/>
      </c>
      <c r="E12893" t="s">
        <v>62</v>
      </c>
    </row>
    <row r="12894" spans="1:5" ht="15.75" outlineLevel="2" x14ac:dyDescent="0.25">
      <c r="A12894" s="17">
        <v>44316</v>
      </c>
      <c r="B12894" t="s">
        <v>1310</v>
      </c>
      <c r="C12894" s="2">
        <v>130</v>
      </c>
      <c r="D12894" s="21" t="str">
        <f t="shared" si="200"/>
        <v/>
      </c>
      <c r="E12894" t="s">
        <v>62</v>
      </c>
    </row>
    <row r="12895" spans="1:5" ht="15.75" outlineLevel="2" x14ac:dyDescent="0.25">
      <c r="A12895" s="17">
        <v>44316</v>
      </c>
      <c r="B12895" t="s">
        <v>1310</v>
      </c>
      <c r="C12895" s="2">
        <v>130</v>
      </c>
      <c r="D12895" s="21" t="str">
        <f t="shared" si="200"/>
        <v/>
      </c>
      <c r="E12895" t="s">
        <v>62</v>
      </c>
    </row>
    <row r="12896" spans="1:5" ht="15.75" outlineLevel="2" x14ac:dyDescent="0.25">
      <c r="A12896" s="17">
        <v>44316</v>
      </c>
      <c r="B12896" t="s">
        <v>1310</v>
      </c>
      <c r="C12896" s="2">
        <v>130</v>
      </c>
      <c r="D12896" s="21" t="str">
        <f t="shared" si="200"/>
        <v/>
      </c>
      <c r="E12896" t="s">
        <v>62</v>
      </c>
    </row>
    <row r="12897" spans="1:5" ht="15.75" outlineLevel="2" x14ac:dyDescent="0.25">
      <c r="A12897" s="17">
        <v>44316</v>
      </c>
      <c r="B12897" t="s">
        <v>1310</v>
      </c>
      <c r="C12897" s="2">
        <v>130</v>
      </c>
      <c r="D12897" s="21" t="str">
        <f t="shared" si="200"/>
        <v/>
      </c>
      <c r="E12897" t="s">
        <v>62</v>
      </c>
    </row>
    <row r="12898" spans="1:5" ht="15.75" outlineLevel="2" x14ac:dyDescent="0.25">
      <c r="A12898" s="17">
        <v>44316</v>
      </c>
      <c r="B12898" t="s">
        <v>1310</v>
      </c>
      <c r="C12898" s="2">
        <v>130</v>
      </c>
      <c r="D12898" s="21" t="str">
        <f t="shared" si="200"/>
        <v/>
      </c>
      <c r="E12898" t="s">
        <v>62</v>
      </c>
    </row>
    <row r="12899" spans="1:5" ht="15.75" outlineLevel="2" x14ac:dyDescent="0.25">
      <c r="A12899" s="17">
        <v>44316</v>
      </c>
      <c r="B12899" t="s">
        <v>1310</v>
      </c>
      <c r="C12899" s="2">
        <v>130</v>
      </c>
      <c r="D12899" s="21" t="str">
        <f t="shared" si="200"/>
        <v/>
      </c>
      <c r="E12899" t="s">
        <v>62</v>
      </c>
    </row>
    <row r="12900" spans="1:5" ht="15.75" outlineLevel="1" x14ac:dyDescent="0.25">
      <c r="A12900" s="20">
        <f>A12899</f>
        <v>44316</v>
      </c>
      <c r="B12900" s="21" t="str">
        <f>B12899</f>
        <v>TEXAS HS COACHES EDUCATION FOUNDATION</v>
      </c>
      <c r="C12900" s="22">
        <f>SUBTOTAL(9,C12850:C12899)</f>
        <v>3870</v>
      </c>
      <c r="D12900" s="21" t="str">
        <f t="shared" si="200"/>
        <v>TOTAL</v>
      </c>
    </row>
    <row r="12901" spans="1:5" ht="15.75" outlineLevel="2" x14ac:dyDescent="0.25">
      <c r="A12901" s="17">
        <v>44316</v>
      </c>
      <c r="B12901" t="s">
        <v>1074</v>
      </c>
      <c r="C12901" s="2">
        <v>147</v>
      </c>
      <c r="D12901" s="21" t="str">
        <f t="shared" si="200"/>
        <v/>
      </c>
      <c r="E12901" t="s">
        <v>76</v>
      </c>
    </row>
    <row r="12902" spans="1:5" ht="15.75" outlineLevel="1" x14ac:dyDescent="0.25">
      <c r="A12902" s="20">
        <f>A12901</f>
        <v>44316</v>
      </c>
      <c r="B12902" s="21" t="str">
        <f>B12901</f>
        <v>TEXAS MATH AND SCIENCE COACHES ASSOCIATION</v>
      </c>
      <c r="C12902" s="22">
        <f>SUBTOTAL(9,C12901:C12901)</f>
        <v>147</v>
      </c>
      <c r="D12902" s="21" t="str">
        <f t="shared" si="200"/>
        <v>TOTAL</v>
      </c>
    </row>
    <row r="12903" spans="1:5" ht="15.75" outlineLevel="2" x14ac:dyDescent="0.25">
      <c r="A12903" s="17">
        <v>44316</v>
      </c>
      <c r="B12903" t="s">
        <v>1075</v>
      </c>
      <c r="C12903" s="2">
        <v>260</v>
      </c>
      <c r="D12903" s="21" t="str">
        <f t="shared" si="200"/>
        <v/>
      </c>
      <c r="E12903" t="s">
        <v>76</v>
      </c>
    </row>
    <row r="12904" spans="1:5" ht="15.75" outlineLevel="2" x14ac:dyDescent="0.25">
      <c r="A12904" s="17">
        <v>44316</v>
      </c>
      <c r="B12904" t="s">
        <v>1075</v>
      </c>
      <c r="C12904" s="2">
        <v>1280</v>
      </c>
      <c r="D12904" s="21" t="str">
        <f t="shared" si="200"/>
        <v/>
      </c>
      <c r="E12904" t="s">
        <v>76</v>
      </c>
    </row>
    <row r="12905" spans="1:5" ht="15.75" outlineLevel="1" x14ac:dyDescent="0.25">
      <c r="A12905" s="20">
        <f>A12904</f>
        <v>44316</v>
      </c>
      <c r="B12905" s="21" t="str">
        <f>B12904</f>
        <v>TEXAS QUIZ BOWL ALLIANCE</v>
      </c>
      <c r="C12905" s="22">
        <f>SUBTOTAL(9,C12903:C12904)</f>
        <v>1540</v>
      </c>
      <c r="D12905" s="21" t="str">
        <f t="shared" si="200"/>
        <v>TOTAL</v>
      </c>
    </row>
    <row r="12906" spans="1:5" ht="15.75" outlineLevel="2" x14ac:dyDescent="0.25">
      <c r="A12906" s="17">
        <v>44316</v>
      </c>
      <c r="B12906" t="s">
        <v>1075</v>
      </c>
      <c r="C12906" s="2">
        <v>140</v>
      </c>
      <c r="D12906" s="21" t="str">
        <f t="shared" si="200"/>
        <v/>
      </c>
      <c r="E12906" t="s">
        <v>58</v>
      </c>
    </row>
    <row r="12907" spans="1:5" ht="15.75" outlineLevel="1" x14ac:dyDescent="0.25">
      <c r="A12907" s="20">
        <f>A12906</f>
        <v>44316</v>
      </c>
      <c r="B12907" s="21" t="str">
        <f>B12906</f>
        <v>TEXAS QUIZ BOWL ALLIANCE</v>
      </c>
      <c r="C12907" s="22">
        <f>SUBTOTAL(9,C12906:C12906)</f>
        <v>140</v>
      </c>
      <c r="D12907" s="21" t="str">
        <f t="shared" si="200"/>
        <v>TOTAL</v>
      </c>
    </row>
    <row r="12908" spans="1:5" ht="15.75" outlineLevel="2" x14ac:dyDescent="0.25">
      <c r="A12908" s="17">
        <v>44316</v>
      </c>
      <c r="B12908" t="s">
        <v>266</v>
      </c>
      <c r="C12908" s="2">
        <v>779.04</v>
      </c>
      <c r="D12908" s="21" t="str">
        <f t="shared" si="200"/>
        <v/>
      </c>
      <c r="E12908" t="s">
        <v>59</v>
      </c>
    </row>
    <row r="12909" spans="1:5" ht="15.75" outlineLevel="2" x14ac:dyDescent="0.25">
      <c r="A12909" s="17">
        <v>44316</v>
      </c>
      <c r="B12909" t="s">
        <v>266</v>
      </c>
      <c r="C12909" s="2">
        <v>278.04000000000002</v>
      </c>
      <c r="D12909" s="21" t="str">
        <f t="shared" si="200"/>
        <v/>
      </c>
      <c r="E12909" t="s">
        <v>59</v>
      </c>
    </row>
    <row r="12910" spans="1:5" ht="15.75" outlineLevel="1" x14ac:dyDescent="0.25">
      <c r="A12910" s="20">
        <f>A12909</f>
        <v>44316</v>
      </c>
      <c r="B12910" s="21" t="str">
        <f>B12909</f>
        <v>TEXTBOOK WAREHOUSE</v>
      </c>
      <c r="C12910" s="22">
        <f>SUBTOTAL(9,C12908:C12909)</f>
        <v>1057.08</v>
      </c>
      <c r="D12910" s="21" t="str">
        <f t="shared" si="200"/>
        <v>TOTAL</v>
      </c>
    </row>
    <row r="12911" spans="1:5" ht="15.75" outlineLevel="2" x14ac:dyDescent="0.25">
      <c r="A12911" s="17">
        <v>44316</v>
      </c>
      <c r="B12911" t="s">
        <v>1648</v>
      </c>
      <c r="C12911" s="2">
        <v>149.94999999999999</v>
      </c>
      <c r="D12911" s="21" t="str">
        <f t="shared" si="200"/>
        <v/>
      </c>
      <c r="E12911" t="s">
        <v>71</v>
      </c>
    </row>
    <row r="12912" spans="1:5" ht="15.75" outlineLevel="1" x14ac:dyDescent="0.25">
      <c r="A12912" s="20">
        <f>A12911</f>
        <v>44316</v>
      </c>
      <c r="B12912" s="21" t="str">
        <f>B12911</f>
        <v>THEMES &amp; VARIATIONS</v>
      </c>
      <c r="C12912" s="22">
        <f>SUBTOTAL(9,C12911:C12911)</f>
        <v>149.94999999999999</v>
      </c>
      <c r="D12912" s="21" t="str">
        <f t="shared" si="200"/>
        <v>TOTAL</v>
      </c>
    </row>
    <row r="12913" spans="1:5" ht="15.75" outlineLevel="2" x14ac:dyDescent="0.25">
      <c r="A12913" s="17">
        <v>44316</v>
      </c>
      <c r="B12913" t="s">
        <v>598</v>
      </c>
      <c r="C12913" s="2">
        <v>470.8</v>
      </c>
      <c r="D12913" s="21" t="str">
        <f t="shared" si="200"/>
        <v/>
      </c>
      <c r="E12913" t="s">
        <v>70</v>
      </c>
    </row>
    <row r="12914" spans="1:5" ht="15.75" outlineLevel="2" x14ac:dyDescent="0.25">
      <c r="A12914" s="17">
        <v>44316</v>
      </c>
      <c r="B12914" t="s">
        <v>598</v>
      </c>
      <c r="C12914" s="2">
        <v>1600</v>
      </c>
      <c r="D12914" s="21" t="str">
        <f t="shared" si="200"/>
        <v/>
      </c>
      <c r="E12914" t="s">
        <v>70</v>
      </c>
    </row>
    <row r="12915" spans="1:5" ht="15.75" outlineLevel="1" x14ac:dyDescent="0.25">
      <c r="A12915" s="20">
        <f>A12914</f>
        <v>44316</v>
      </c>
      <c r="B12915" s="21" t="str">
        <f>B12914</f>
        <v>THERAPRO INC</v>
      </c>
      <c r="C12915" s="22">
        <f>SUBTOTAL(9,C12913:C12914)</f>
        <v>2070.8000000000002</v>
      </c>
      <c r="D12915" s="21" t="str">
        <f t="shared" si="200"/>
        <v>TOTAL</v>
      </c>
    </row>
    <row r="12916" spans="1:5" ht="15.75" outlineLevel="2" x14ac:dyDescent="0.25">
      <c r="A12916" s="17">
        <v>44316</v>
      </c>
      <c r="B12916" t="s">
        <v>599</v>
      </c>
      <c r="C12916" s="2">
        <v>818.88</v>
      </c>
      <c r="D12916" s="21" t="str">
        <f t="shared" si="200"/>
        <v/>
      </c>
      <c r="E12916" t="s">
        <v>60</v>
      </c>
    </row>
    <row r="12917" spans="1:5" ht="15.75" outlineLevel="2" x14ac:dyDescent="0.25">
      <c r="A12917" s="17">
        <v>44316</v>
      </c>
      <c r="B12917" t="s">
        <v>599</v>
      </c>
      <c r="C12917" s="2">
        <v>685.3</v>
      </c>
      <c r="D12917" s="21" t="str">
        <f t="shared" si="200"/>
        <v/>
      </c>
      <c r="E12917" t="s">
        <v>60</v>
      </c>
    </row>
    <row r="12918" spans="1:5" ht="15.75" outlineLevel="2" x14ac:dyDescent="0.25">
      <c r="A12918" s="17">
        <v>44316</v>
      </c>
      <c r="B12918" t="s">
        <v>599</v>
      </c>
      <c r="C12918" s="2">
        <v>655.53</v>
      </c>
      <c r="D12918" s="21" t="str">
        <f t="shared" si="200"/>
        <v/>
      </c>
      <c r="E12918" t="s">
        <v>60</v>
      </c>
    </row>
    <row r="12919" spans="1:5" ht="15.75" outlineLevel="2" x14ac:dyDescent="0.25">
      <c r="A12919" s="17">
        <v>44316</v>
      </c>
      <c r="B12919" t="s">
        <v>599</v>
      </c>
      <c r="C12919" s="2">
        <v>506.16</v>
      </c>
      <c r="D12919" s="21" t="str">
        <f t="shared" si="200"/>
        <v/>
      </c>
      <c r="E12919" t="s">
        <v>60</v>
      </c>
    </row>
    <row r="12920" spans="1:5" ht="15.75" outlineLevel="2" x14ac:dyDescent="0.25">
      <c r="A12920" s="17">
        <v>44316</v>
      </c>
      <c r="B12920" t="s">
        <v>599</v>
      </c>
      <c r="C12920" s="2">
        <v>460.8</v>
      </c>
      <c r="D12920" s="21" t="str">
        <f t="shared" si="200"/>
        <v/>
      </c>
      <c r="E12920" t="s">
        <v>60</v>
      </c>
    </row>
    <row r="12921" spans="1:5" ht="15.75" outlineLevel="2" x14ac:dyDescent="0.25">
      <c r="A12921" s="17">
        <v>44316</v>
      </c>
      <c r="B12921" t="s">
        <v>599</v>
      </c>
      <c r="C12921" s="2">
        <v>397.74</v>
      </c>
      <c r="D12921" s="21" t="str">
        <f t="shared" si="200"/>
        <v/>
      </c>
      <c r="E12921" t="s">
        <v>60</v>
      </c>
    </row>
    <row r="12922" spans="1:5" ht="15.75" outlineLevel="2" x14ac:dyDescent="0.25">
      <c r="A12922" s="17">
        <v>44316</v>
      </c>
      <c r="B12922" t="s">
        <v>599</v>
      </c>
      <c r="C12922" s="2">
        <v>139.07</v>
      </c>
      <c r="D12922" s="21" t="str">
        <f t="shared" si="200"/>
        <v/>
      </c>
      <c r="E12922" t="s">
        <v>60</v>
      </c>
    </row>
    <row r="12923" spans="1:5" ht="15.75" outlineLevel="2" x14ac:dyDescent="0.25">
      <c r="A12923" s="17">
        <v>44316</v>
      </c>
      <c r="B12923" t="s">
        <v>599</v>
      </c>
      <c r="C12923" s="2">
        <v>99.78</v>
      </c>
      <c r="D12923" s="21" t="str">
        <f t="shared" si="200"/>
        <v/>
      </c>
      <c r="E12923" t="s">
        <v>60</v>
      </c>
    </row>
    <row r="12924" spans="1:5" ht="15.75" outlineLevel="2" x14ac:dyDescent="0.25">
      <c r="A12924" s="17">
        <v>44316</v>
      </c>
      <c r="B12924" t="s">
        <v>599</v>
      </c>
      <c r="C12924" s="2">
        <v>84.17</v>
      </c>
      <c r="D12924" s="21" t="str">
        <f t="shared" si="200"/>
        <v/>
      </c>
      <c r="E12924" t="s">
        <v>60</v>
      </c>
    </row>
    <row r="12925" spans="1:5" ht="15.75" outlineLevel="2" x14ac:dyDescent="0.25">
      <c r="A12925" s="17">
        <v>44316</v>
      </c>
      <c r="B12925" t="s">
        <v>599</v>
      </c>
      <c r="C12925" s="2">
        <v>24.86</v>
      </c>
      <c r="D12925" s="21" t="str">
        <f t="shared" si="200"/>
        <v/>
      </c>
      <c r="E12925" t="s">
        <v>60</v>
      </c>
    </row>
    <row r="12926" spans="1:5" ht="15.75" outlineLevel="2" x14ac:dyDescent="0.25">
      <c r="A12926" s="17">
        <v>44316</v>
      </c>
      <c r="B12926" t="s">
        <v>599</v>
      </c>
      <c r="C12926" s="2">
        <v>607.88</v>
      </c>
      <c r="D12926" s="21" t="str">
        <f t="shared" ref="D12926:D12989" si="201">IF(E12926="","TOTAL","")</f>
        <v/>
      </c>
      <c r="E12926" t="s">
        <v>60</v>
      </c>
    </row>
    <row r="12927" spans="1:5" ht="15.75" outlineLevel="2" x14ac:dyDescent="0.25">
      <c r="A12927" s="17">
        <v>44316</v>
      </c>
      <c r="B12927" t="s">
        <v>599</v>
      </c>
      <c r="C12927" s="2">
        <v>232.42</v>
      </c>
      <c r="D12927" s="21" t="str">
        <f t="shared" si="201"/>
        <v/>
      </c>
      <c r="E12927" t="s">
        <v>60</v>
      </c>
    </row>
    <row r="12928" spans="1:5" ht="15.75" outlineLevel="2" x14ac:dyDescent="0.25">
      <c r="A12928" s="17">
        <v>44316</v>
      </c>
      <c r="B12928" t="s">
        <v>599</v>
      </c>
      <c r="C12928" s="2">
        <v>134.56</v>
      </c>
      <c r="D12928" s="21" t="str">
        <f t="shared" si="201"/>
        <v/>
      </c>
      <c r="E12928" t="s">
        <v>60</v>
      </c>
    </row>
    <row r="12929" spans="1:5" ht="15.75" outlineLevel="2" x14ac:dyDescent="0.25">
      <c r="A12929" s="17">
        <v>44316</v>
      </c>
      <c r="B12929" t="s">
        <v>599</v>
      </c>
      <c r="C12929" s="2">
        <v>71.459999999999994</v>
      </c>
      <c r="D12929" s="21" t="str">
        <f t="shared" si="201"/>
        <v/>
      </c>
      <c r="E12929" t="s">
        <v>60</v>
      </c>
    </row>
    <row r="12930" spans="1:5" ht="15.75" outlineLevel="2" x14ac:dyDescent="0.25">
      <c r="A12930" s="17">
        <v>44316</v>
      </c>
      <c r="B12930" t="s">
        <v>599</v>
      </c>
      <c r="C12930" s="2">
        <v>293.04000000000002</v>
      </c>
      <c r="D12930" s="21" t="str">
        <f t="shared" si="201"/>
        <v/>
      </c>
      <c r="E12930" t="s">
        <v>60</v>
      </c>
    </row>
    <row r="12931" spans="1:5" ht="15.75" outlineLevel="1" x14ac:dyDescent="0.25">
      <c r="A12931" s="20">
        <f>A12930</f>
        <v>44316</v>
      </c>
      <c r="B12931" s="21" t="str">
        <f>B12930</f>
        <v>THOMAS BUS GULF COAST GP INC</v>
      </c>
      <c r="C12931" s="22">
        <f>SUBTOTAL(9,C12916:C12930)</f>
        <v>5211.6500000000005</v>
      </c>
      <c r="D12931" s="21" t="str">
        <f t="shared" si="201"/>
        <v>TOTAL</v>
      </c>
    </row>
    <row r="12932" spans="1:5" ht="15.75" outlineLevel="2" x14ac:dyDescent="0.25">
      <c r="A12932" s="17">
        <v>44316</v>
      </c>
      <c r="B12932" t="s">
        <v>1649</v>
      </c>
      <c r="C12932" s="2">
        <v>1474.6</v>
      </c>
      <c r="D12932" s="21" t="str">
        <f t="shared" si="201"/>
        <v/>
      </c>
      <c r="E12932" t="s">
        <v>72</v>
      </c>
    </row>
    <row r="12933" spans="1:5" ht="15.75" outlineLevel="1" x14ac:dyDescent="0.25">
      <c r="A12933" s="20">
        <f>A12932</f>
        <v>44316</v>
      </c>
      <c r="B12933" s="21" t="str">
        <f>B12932</f>
        <v>ELIZA THOMAS</v>
      </c>
      <c r="C12933" s="22">
        <f>SUBTOTAL(9,C12932:C12932)</f>
        <v>1474.6</v>
      </c>
      <c r="D12933" s="21" t="str">
        <f t="shared" si="201"/>
        <v>TOTAL</v>
      </c>
    </row>
    <row r="12934" spans="1:5" ht="15.75" outlineLevel="2" x14ac:dyDescent="0.25">
      <c r="A12934" s="17">
        <v>44316</v>
      </c>
      <c r="B12934" t="s">
        <v>1650</v>
      </c>
      <c r="C12934" s="2">
        <v>350</v>
      </c>
      <c r="D12934" s="21" t="str">
        <f t="shared" si="201"/>
        <v/>
      </c>
      <c r="E12934" t="s">
        <v>56</v>
      </c>
    </row>
    <row r="12935" spans="1:5" ht="15.75" outlineLevel="1" x14ac:dyDescent="0.25">
      <c r="A12935" s="20">
        <f>A12934</f>
        <v>44316</v>
      </c>
      <c r="B12935" s="21" t="str">
        <f>B12934</f>
        <v>JESSICA THOMPSON</v>
      </c>
      <c r="C12935" s="22">
        <f>SUBTOTAL(9,C12934:C12934)</f>
        <v>350</v>
      </c>
      <c r="D12935" s="21" t="str">
        <f t="shared" si="201"/>
        <v>TOTAL</v>
      </c>
    </row>
    <row r="12936" spans="1:5" ht="15.75" outlineLevel="2" x14ac:dyDescent="0.25">
      <c r="A12936" s="17">
        <v>44316</v>
      </c>
      <c r="B12936" t="s">
        <v>1651</v>
      </c>
      <c r="C12936" s="2">
        <v>2065.4</v>
      </c>
      <c r="D12936" s="21" t="str">
        <f t="shared" si="201"/>
        <v/>
      </c>
      <c r="E12936" t="s">
        <v>72</v>
      </c>
    </row>
    <row r="12937" spans="1:5" ht="15.75" outlineLevel="1" x14ac:dyDescent="0.25">
      <c r="A12937" s="20">
        <f>A12936</f>
        <v>44316</v>
      </c>
      <c r="B12937" s="21" t="str">
        <f>B12936</f>
        <v>CARSON JAMES TISDEL</v>
      </c>
      <c r="C12937" s="22">
        <f>SUBTOTAL(9,C12936:C12936)</f>
        <v>2065.4</v>
      </c>
      <c r="D12937" s="21" t="str">
        <f t="shared" si="201"/>
        <v>TOTAL</v>
      </c>
    </row>
    <row r="12938" spans="1:5" ht="15.75" outlineLevel="2" x14ac:dyDescent="0.25">
      <c r="A12938" s="17">
        <v>44316</v>
      </c>
      <c r="B12938" t="s">
        <v>150</v>
      </c>
      <c r="C12938" s="2">
        <v>1092.67</v>
      </c>
      <c r="D12938" s="21" t="str">
        <f t="shared" si="201"/>
        <v/>
      </c>
      <c r="E12938" t="s">
        <v>60</v>
      </c>
    </row>
    <row r="12939" spans="1:5" ht="15.75" outlineLevel="1" x14ac:dyDescent="0.25">
      <c r="A12939" s="20">
        <f>A12938</f>
        <v>44316</v>
      </c>
      <c r="B12939" s="21" t="str">
        <f>B12938</f>
        <v>TMS SOUTH</v>
      </c>
      <c r="C12939" s="22">
        <f>SUBTOTAL(9,C12938:C12938)</f>
        <v>1092.67</v>
      </c>
      <c r="D12939" s="21" t="str">
        <f t="shared" si="201"/>
        <v>TOTAL</v>
      </c>
    </row>
    <row r="12940" spans="1:5" ht="15.75" outlineLevel="2" x14ac:dyDescent="0.25">
      <c r="A12940" s="17">
        <v>44316</v>
      </c>
      <c r="B12940" t="s">
        <v>744</v>
      </c>
      <c r="C12940" s="2">
        <v>155</v>
      </c>
      <c r="D12940" s="21" t="str">
        <f t="shared" si="201"/>
        <v/>
      </c>
      <c r="E12940" t="s">
        <v>56</v>
      </c>
    </row>
    <row r="12941" spans="1:5" ht="15.75" outlineLevel="1" x14ac:dyDescent="0.25">
      <c r="A12941" s="20">
        <f>A12940</f>
        <v>44316</v>
      </c>
      <c r="B12941" s="21" t="str">
        <f>B12940</f>
        <v>TONY TORRES</v>
      </c>
      <c r="C12941" s="22">
        <f>SUBTOTAL(9,C12940:C12940)</f>
        <v>155</v>
      </c>
      <c r="D12941" s="21" t="str">
        <f t="shared" si="201"/>
        <v>TOTAL</v>
      </c>
    </row>
    <row r="12942" spans="1:5" ht="15.75" outlineLevel="2" x14ac:dyDescent="0.25">
      <c r="A12942" s="17">
        <v>44316</v>
      </c>
      <c r="B12942" t="s">
        <v>493</v>
      </c>
      <c r="C12942" s="2">
        <v>2797</v>
      </c>
      <c r="D12942" s="21" t="str">
        <f t="shared" si="201"/>
        <v/>
      </c>
      <c r="E12942" t="s">
        <v>73</v>
      </c>
    </row>
    <row r="12943" spans="1:5" ht="15.75" outlineLevel="1" x14ac:dyDescent="0.25">
      <c r="A12943" s="20">
        <f>A12942</f>
        <v>44316</v>
      </c>
      <c r="B12943" s="21" t="str">
        <f>B12942</f>
        <v>TRANSNET COMMUNICATIONS LLC</v>
      </c>
      <c r="C12943" s="22">
        <f>SUBTOTAL(9,C12942:C12942)</f>
        <v>2797</v>
      </c>
      <c r="D12943" s="21" t="str">
        <f t="shared" si="201"/>
        <v>TOTAL</v>
      </c>
    </row>
    <row r="12944" spans="1:5" ht="15.75" outlineLevel="2" x14ac:dyDescent="0.25">
      <c r="A12944" s="17">
        <v>44316</v>
      </c>
      <c r="B12944" t="s">
        <v>745</v>
      </c>
      <c r="C12944" s="2">
        <v>180</v>
      </c>
      <c r="D12944" s="21" t="str">
        <f t="shared" si="201"/>
        <v/>
      </c>
      <c r="E12944" t="s">
        <v>56</v>
      </c>
    </row>
    <row r="12945" spans="1:5" ht="15.75" outlineLevel="1" x14ac:dyDescent="0.25">
      <c r="A12945" s="20">
        <f>A12944</f>
        <v>44316</v>
      </c>
      <c r="B12945" s="21" t="str">
        <f>B12944</f>
        <v>RAUL TREVINO JR</v>
      </c>
      <c r="C12945" s="22">
        <f>SUBTOTAL(9,C12944:C12944)</f>
        <v>180</v>
      </c>
      <c r="D12945" s="21" t="str">
        <f t="shared" si="201"/>
        <v>TOTAL</v>
      </c>
    </row>
    <row r="12946" spans="1:5" ht="15.75" outlineLevel="2" x14ac:dyDescent="0.25">
      <c r="A12946" s="17">
        <v>44316</v>
      </c>
      <c r="B12946" t="s">
        <v>1652</v>
      </c>
      <c r="C12946" s="2">
        <v>1016.6</v>
      </c>
      <c r="D12946" s="21" t="str">
        <f t="shared" si="201"/>
        <v/>
      </c>
      <c r="E12946" t="s">
        <v>72</v>
      </c>
    </row>
    <row r="12947" spans="1:5" ht="15.75" outlineLevel="1" x14ac:dyDescent="0.25">
      <c r="A12947" s="20">
        <f>A12946</f>
        <v>44316</v>
      </c>
      <c r="B12947" s="21" t="str">
        <f>B12946</f>
        <v>NICHOLAS IAN TUMA</v>
      </c>
      <c r="C12947" s="22">
        <f>SUBTOTAL(9,C12946:C12946)</f>
        <v>1016.6</v>
      </c>
      <c r="D12947" s="21" t="str">
        <f t="shared" si="201"/>
        <v>TOTAL</v>
      </c>
    </row>
    <row r="12948" spans="1:5" ht="15.75" outlineLevel="2" x14ac:dyDescent="0.25">
      <c r="A12948" s="17">
        <v>44316</v>
      </c>
      <c r="B12948" t="s">
        <v>1653</v>
      </c>
      <c r="C12948" s="2">
        <v>60</v>
      </c>
      <c r="D12948" s="21" t="str">
        <f t="shared" si="201"/>
        <v/>
      </c>
      <c r="E12948" t="s">
        <v>384</v>
      </c>
    </row>
    <row r="12949" spans="1:5" ht="15.75" outlineLevel="1" x14ac:dyDescent="0.25">
      <c r="A12949" s="20">
        <f>A12948</f>
        <v>44316</v>
      </c>
      <c r="B12949" s="21" t="str">
        <f>B12948</f>
        <v>MARIE THERESA TURNINI-GILLESPIE</v>
      </c>
      <c r="C12949" s="22">
        <f>SUBTOTAL(9,C12948:C12948)</f>
        <v>60</v>
      </c>
      <c r="D12949" s="21" t="str">
        <f t="shared" si="201"/>
        <v>TOTAL</v>
      </c>
    </row>
    <row r="12950" spans="1:5" ht="15.75" outlineLevel="2" x14ac:dyDescent="0.25">
      <c r="A12950" s="17">
        <v>44316</v>
      </c>
      <c r="B12950" t="s">
        <v>1654</v>
      </c>
      <c r="C12950" s="2">
        <v>17.989999999999998</v>
      </c>
      <c r="D12950" s="21" t="str">
        <f t="shared" si="201"/>
        <v/>
      </c>
      <c r="E12950" t="s">
        <v>59</v>
      </c>
    </row>
    <row r="12951" spans="1:5" ht="15.75" outlineLevel="1" x14ac:dyDescent="0.25">
      <c r="A12951" s="20">
        <f>A12950</f>
        <v>44316</v>
      </c>
      <c r="B12951" s="21" t="str">
        <f>B12950</f>
        <v>EDUCATIONAL DEVELOPMENT CORPORATION</v>
      </c>
      <c r="C12951" s="22">
        <f>SUBTOTAL(9,C12950:C12950)</f>
        <v>17.989999999999998</v>
      </c>
      <c r="D12951" s="21" t="str">
        <f t="shared" si="201"/>
        <v>TOTAL</v>
      </c>
    </row>
    <row r="12952" spans="1:5" ht="15.75" outlineLevel="2" x14ac:dyDescent="0.25">
      <c r="A12952" s="17">
        <v>44316</v>
      </c>
      <c r="B12952" t="s">
        <v>1655</v>
      </c>
      <c r="C12952" s="2">
        <v>36</v>
      </c>
      <c r="D12952" s="21" t="str">
        <f t="shared" si="201"/>
        <v/>
      </c>
      <c r="E12952" t="s">
        <v>58</v>
      </c>
    </row>
    <row r="12953" spans="1:5" ht="15.75" outlineLevel="1" x14ac:dyDescent="0.25">
      <c r="A12953" s="20">
        <f>A12952</f>
        <v>44316</v>
      </c>
      <c r="B12953" s="21" t="str">
        <f>B12952</f>
        <v>UNIVERSITY OF TEXAS/AUSTIN</v>
      </c>
      <c r="C12953" s="22">
        <f>SUBTOTAL(9,C12952:C12952)</f>
        <v>36</v>
      </c>
      <c r="D12953" s="21" t="str">
        <f t="shared" si="201"/>
        <v>TOTAL</v>
      </c>
    </row>
    <row r="12954" spans="1:5" ht="15.75" outlineLevel="2" x14ac:dyDescent="0.25">
      <c r="A12954" s="17">
        <v>44316</v>
      </c>
      <c r="B12954" t="s">
        <v>250</v>
      </c>
      <c r="C12954" s="2">
        <v>118.34</v>
      </c>
      <c r="D12954" s="21" t="str">
        <f t="shared" si="201"/>
        <v/>
      </c>
      <c r="E12954" t="s">
        <v>58</v>
      </c>
    </row>
    <row r="12955" spans="1:5" ht="15.75" outlineLevel="2" x14ac:dyDescent="0.25">
      <c r="A12955" s="17">
        <v>44316</v>
      </c>
      <c r="B12955" t="s">
        <v>250</v>
      </c>
      <c r="C12955" s="2">
        <v>819.23</v>
      </c>
      <c r="D12955" s="21" t="str">
        <f t="shared" si="201"/>
        <v/>
      </c>
      <c r="E12955" t="s">
        <v>144</v>
      </c>
    </row>
    <row r="12956" spans="1:5" ht="15.75" outlineLevel="1" x14ac:dyDescent="0.25">
      <c r="A12956" s="20">
        <f>A12955</f>
        <v>44316</v>
      </c>
      <c r="B12956" s="21" t="str">
        <f>B12955</f>
        <v>ULINE</v>
      </c>
      <c r="C12956" s="22">
        <f>SUBTOTAL(9,C12954:C12955)</f>
        <v>937.57</v>
      </c>
      <c r="D12956" s="21" t="str">
        <f t="shared" si="201"/>
        <v>TOTAL</v>
      </c>
    </row>
    <row r="12957" spans="1:5" ht="15.75" outlineLevel="2" x14ac:dyDescent="0.25">
      <c r="A12957" s="17">
        <v>44316</v>
      </c>
      <c r="B12957" t="s">
        <v>142</v>
      </c>
      <c r="C12957" s="2">
        <v>79.209999999999994</v>
      </c>
      <c r="D12957" s="21" t="str">
        <f t="shared" si="201"/>
        <v/>
      </c>
      <c r="E12957" t="s">
        <v>66</v>
      </c>
    </row>
    <row r="12958" spans="1:5" ht="15.75" outlineLevel="2" x14ac:dyDescent="0.25">
      <c r="A12958" s="17">
        <v>44316</v>
      </c>
      <c r="B12958" t="s">
        <v>142</v>
      </c>
      <c r="C12958" s="2">
        <v>71.010000000000005</v>
      </c>
      <c r="D12958" s="21" t="str">
        <f t="shared" si="201"/>
        <v/>
      </c>
      <c r="E12958" t="s">
        <v>66</v>
      </c>
    </row>
    <row r="12959" spans="1:5" ht="15.75" outlineLevel="2" x14ac:dyDescent="0.25">
      <c r="A12959" s="17">
        <v>44316</v>
      </c>
      <c r="B12959" t="s">
        <v>142</v>
      </c>
      <c r="C12959" s="2">
        <v>72.849999999999994</v>
      </c>
      <c r="D12959" s="21" t="str">
        <f t="shared" si="201"/>
        <v/>
      </c>
      <c r="E12959" t="s">
        <v>66</v>
      </c>
    </row>
    <row r="12960" spans="1:5" ht="15.75" outlineLevel="2" x14ac:dyDescent="0.25">
      <c r="A12960" s="17">
        <v>44316</v>
      </c>
      <c r="B12960" t="s">
        <v>142</v>
      </c>
      <c r="C12960" s="2">
        <v>5.95</v>
      </c>
      <c r="D12960" s="21" t="str">
        <f t="shared" si="201"/>
        <v/>
      </c>
      <c r="E12960" t="s">
        <v>66</v>
      </c>
    </row>
    <row r="12961" spans="1:5" ht="15.75" outlineLevel="1" x14ac:dyDescent="0.25">
      <c r="A12961" s="20">
        <f>A12960</f>
        <v>44316</v>
      </c>
      <c r="B12961" s="21" t="str">
        <f>B12960</f>
        <v>UNIFIRST HOLDINGS INC</v>
      </c>
      <c r="C12961" s="22">
        <f>SUBTOTAL(9,C12957:C12960)</f>
        <v>229.01999999999998</v>
      </c>
      <c r="D12961" s="21" t="str">
        <f t="shared" si="201"/>
        <v>TOTAL</v>
      </c>
    </row>
    <row r="12962" spans="1:5" ht="15.75" outlineLevel="2" x14ac:dyDescent="0.25">
      <c r="A12962" s="17">
        <v>44316</v>
      </c>
      <c r="B12962" t="s">
        <v>165</v>
      </c>
      <c r="C12962" s="2">
        <v>3919.35</v>
      </c>
      <c r="D12962" s="21" t="str">
        <f t="shared" si="201"/>
        <v/>
      </c>
      <c r="E12962" t="s">
        <v>60</v>
      </c>
    </row>
    <row r="12963" spans="1:5" ht="15.75" outlineLevel="1" x14ac:dyDescent="0.25">
      <c r="A12963" s="20">
        <f>A12962</f>
        <v>44316</v>
      </c>
      <c r="B12963" s="21" t="str">
        <f>B12962</f>
        <v>UNITED REFRIGERATION INC</v>
      </c>
      <c r="C12963" s="22">
        <f>SUBTOTAL(9,C12962:C12962)</f>
        <v>3919.35</v>
      </c>
      <c r="D12963" s="21" t="str">
        <f t="shared" si="201"/>
        <v>TOTAL</v>
      </c>
    </row>
    <row r="12964" spans="1:5" ht="15.75" outlineLevel="2" x14ac:dyDescent="0.25">
      <c r="A12964" s="17">
        <v>44316</v>
      </c>
      <c r="B12964" t="s">
        <v>120</v>
      </c>
      <c r="C12964" s="2">
        <v>48313.98</v>
      </c>
      <c r="D12964" s="21" t="str">
        <f t="shared" si="201"/>
        <v/>
      </c>
      <c r="E12964" t="s">
        <v>196</v>
      </c>
    </row>
    <row r="12965" spans="1:5" ht="15.75" outlineLevel="1" x14ac:dyDescent="0.25">
      <c r="A12965" s="20">
        <f>A12964</f>
        <v>44316</v>
      </c>
      <c r="B12965" s="21" t="str">
        <f>B12964</f>
        <v>UNITED RENTALS (NORTH AMERICA) INC</v>
      </c>
      <c r="C12965" s="22">
        <f>SUBTOTAL(9,C12964:C12964)</f>
        <v>48313.98</v>
      </c>
      <c r="D12965" s="21" t="str">
        <f t="shared" si="201"/>
        <v>TOTAL</v>
      </c>
    </row>
    <row r="12966" spans="1:5" ht="15.75" outlineLevel="2" x14ac:dyDescent="0.25">
      <c r="A12966" s="17">
        <v>44316</v>
      </c>
      <c r="B12966" t="s">
        <v>1656</v>
      </c>
      <c r="C12966" s="2">
        <v>200</v>
      </c>
      <c r="D12966" s="21" t="str">
        <f t="shared" si="201"/>
        <v/>
      </c>
      <c r="E12966" t="s">
        <v>61</v>
      </c>
    </row>
    <row r="12967" spans="1:5" ht="15.75" outlineLevel="1" x14ac:dyDescent="0.25">
      <c r="A12967" s="20">
        <f>A12966</f>
        <v>44316</v>
      </c>
      <c r="B12967" s="21" t="str">
        <f>B12966</f>
        <v>UHCL ART SCHOOL FOR CHILDREN AND YOUNG ADULTS</v>
      </c>
      <c r="C12967" s="22">
        <f>SUBTOTAL(9,C12966:C12966)</f>
        <v>200</v>
      </c>
      <c r="D12967" s="21" t="str">
        <f t="shared" si="201"/>
        <v>TOTAL</v>
      </c>
    </row>
    <row r="12968" spans="1:5" ht="15.75" outlineLevel="2" x14ac:dyDescent="0.25">
      <c r="A12968" s="17">
        <v>44316</v>
      </c>
      <c r="B12968" t="s">
        <v>494</v>
      </c>
      <c r="C12968" s="2">
        <v>535.20000000000005</v>
      </c>
      <c r="D12968" s="21" t="str">
        <f t="shared" si="201"/>
        <v/>
      </c>
      <c r="E12968" t="s">
        <v>331</v>
      </c>
    </row>
    <row r="12969" spans="1:5" ht="15.75" outlineLevel="2" x14ac:dyDescent="0.25">
      <c r="A12969" s="17">
        <v>44316</v>
      </c>
      <c r="B12969" t="s">
        <v>494</v>
      </c>
      <c r="C12969" s="2">
        <v>428.8</v>
      </c>
      <c r="D12969" s="21" t="str">
        <f t="shared" si="201"/>
        <v/>
      </c>
      <c r="E12969" t="s">
        <v>331</v>
      </c>
    </row>
    <row r="12970" spans="1:5" ht="15.75" outlineLevel="2" x14ac:dyDescent="0.25">
      <c r="A12970" s="17">
        <v>44316</v>
      </c>
      <c r="B12970" t="s">
        <v>494</v>
      </c>
      <c r="C12970" s="2">
        <v>346.4</v>
      </c>
      <c r="D12970" s="21" t="str">
        <f t="shared" si="201"/>
        <v/>
      </c>
      <c r="E12970" t="s">
        <v>331</v>
      </c>
    </row>
    <row r="12971" spans="1:5" ht="15.75" outlineLevel="2" x14ac:dyDescent="0.25">
      <c r="A12971" s="17">
        <v>44316</v>
      </c>
      <c r="B12971" t="s">
        <v>494</v>
      </c>
      <c r="C12971" s="2">
        <v>464</v>
      </c>
      <c r="D12971" s="21" t="str">
        <f t="shared" si="201"/>
        <v/>
      </c>
      <c r="E12971" t="s">
        <v>331</v>
      </c>
    </row>
    <row r="12972" spans="1:5" ht="15.75" outlineLevel="2" x14ac:dyDescent="0.25">
      <c r="A12972" s="17">
        <v>44316</v>
      </c>
      <c r="B12972" t="s">
        <v>494</v>
      </c>
      <c r="C12972" s="2">
        <v>348</v>
      </c>
      <c r="D12972" s="21" t="str">
        <f t="shared" si="201"/>
        <v/>
      </c>
      <c r="E12972" t="s">
        <v>331</v>
      </c>
    </row>
    <row r="12973" spans="1:5" ht="15.75" outlineLevel="2" x14ac:dyDescent="0.25">
      <c r="A12973" s="17">
        <v>44316</v>
      </c>
      <c r="B12973" t="s">
        <v>494</v>
      </c>
      <c r="C12973" s="2">
        <v>323.2</v>
      </c>
      <c r="D12973" s="21" t="str">
        <f t="shared" si="201"/>
        <v/>
      </c>
      <c r="E12973" t="s">
        <v>331</v>
      </c>
    </row>
    <row r="12974" spans="1:5" ht="15.75" outlineLevel="2" x14ac:dyDescent="0.25">
      <c r="A12974" s="17">
        <v>44316</v>
      </c>
      <c r="B12974" t="s">
        <v>494</v>
      </c>
      <c r="C12974" s="2">
        <v>95.2</v>
      </c>
      <c r="D12974" s="21" t="str">
        <f t="shared" si="201"/>
        <v/>
      </c>
      <c r="E12974" t="s">
        <v>331</v>
      </c>
    </row>
    <row r="12975" spans="1:5" ht="15.75" outlineLevel="2" x14ac:dyDescent="0.25">
      <c r="A12975" s="17">
        <v>44316</v>
      </c>
      <c r="B12975" t="s">
        <v>494</v>
      </c>
      <c r="C12975" s="2">
        <v>96.8</v>
      </c>
      <c r="D12975" s="21" t="str">
        <f t="shared" si="201"/>
        <v/>
      </c>
      <c r="E12975" t="s">
        <v>331</v>
      </c>
    </row>
    <row r="12976" spans="1:5" ht="15.75" outlineLevel="2" x14ac:dyDescent="0.25">
      <c r="A12976" s="17">
        <v>44316</v>
      </c>
      <c r="B12976" t="s">
        <v>494</v>
      </c>
      <c r="C12976" s="2">
        <v>479.2</v>
      </c>
      <c r="D12976" s="21" t="str">
        <f t="shared" si="201"/>
        <v/>
      </c>
      <c r="E12976" t="s">
        <v>331</v>
      </c>
    </row>
    <row r="12977" spans="1:5" ht="15.75" outlineLevel="2" x14ac:dyDescent="0.25">
      <c r="A12977" s="17">
        <v>44316</v>
      </c>
      <c r="B12977" t="s">
        <v>494</v>
      </c>
      <c r="C12977" s="2">
        <v>348.8</v>
      </c>
      <c r="D12977" s="21" t="str">
        <f t="shared" si="201"/>
        <v/>
      </c>
      <c r="E12977" t="s">
        <v>331</v>
      </c>
    </row>
    <row r="12978" spans="1:5" ht="15.75" outlineLevel="2" x14ac:dyDescent="0.25">
      <c r="A12978" s="17">
        <v>44316</v>
      </c>
      <c r="B12978" t="s">
        <v>494</v>
      </c>
      <c r="C12978" s="2">
        <v>432.8</v>
      </c>
      <c r="D12978" s="21" t="str">
        <f t="shared" si="201"/>
        <v/>
      </c>
      <c r="E12978" t="s">
        <v>331</v>
      </c>
    </row>
    <row r="12979" spans="1:5" ht="15.75" outlineLevel="2" x14ac:dyDescent="0.25">
      <c r="A12979" s="17">
        <v>44316</v>
      </c>
      <c r="B12979" t="s">
        <v>494</v>
      </c>
      <c r="C12979" s="2">
        <v>272.8</v>
      </c>
      <c r="D12979" s="21" t="str">
        <f t="shared" si="201"/>
        <v/>
      </c>
      <c r="E12979" t="s">
        <v>331</v>
      </c>
    </row>
    <row r="12980" spans="1:5" ht="15.75" outlineLevel="1" x14ac:dyDescent="0.25">
      <c r="A12980" s="20">
        <f>A12979</f>
        <v>44316</v>
      </c>
      <c r="B12980" s="21" t="str">
        <f>B12979</f>
        <v>UNIVERSITY OF TEXAS AT AUSTIN UIL</v>
      </c>
      <c r="C12980" s="22">
        <f>SUBTOTAL(9,C12968:C12979)</f>
        <v>4171.2</v>
      </c>
      <c r="D12980" s="21" t="str">
        <f t="shared" si="201"/>
        <v>TOTAL</v>
      </c>
    </row>
    <row r="12981" spans="1:5" ht="15.75" outlineLevel="2" x14ac:dyDescent="0.25">
      <c r="A12981" s="17">
        <v>44316</v>
      </c>
      <c r="B12981" t="s">
        <v>931</v>
      </c>
      <c r="C12981" s="2">
        <v>1250</v>
      </c>
      <c r="D12981" s="21" t="str">
        <f t="shared" si="201"/>
        <v/>
      </c>
      <c r="E12981" t="s">
        <v>56</v>
      </c>
    </row>
    <row r="12982" spans="1:5" ht="15.75" outlineLevel="1" x14ac:dyDescent="0.25">
      <c r="A12982" s="20">
        <f>A12981</f>
        <v>44316</v>
      </c>
      <c r="B12982" s="21" t="str">
        <f>B12981</f>
        <v>UNIVERSITY OF TEXAS HEALTH SCIENCE CENTER</v>
      </c>
      <c r="C12982" s="22">
        <f>SUBTOTAL(9,C12981:C12981)</f>
        <v>1250</v>
      </c>
      <c r="D12982" s="21" t="str">
        <f t="shared" si="201"/>
        <v>TOTAL</v>
      </c>
    </row>
    <row r="12983" spans="1:5" ht="15.75" outlineLevel="2" x14ac:dyDescent="0.25">
      <c r="A12983" s="17">
        <v>44316</v>
      </c>
      <c r="B12983" t="s">
        <v>1657</v>
      </c>
      <c r="C12983" s="2">
        <v>92</v>
      </c>
      <c r="D12983" s="21" t="str">
        <f t="shared" si="201"/>
        <v/>
      </c>
      <c r="E12983" t="s">
        <v>72</v>
      </c>
    </row>
    <row r="12984" spans="1:5" ht="15.75" outlineLevel="1" x14ac:dyDescent="0.25">
      <c r="A12984" s="20">
        <f>A12983</f>
        <v>44316</v>
      </c>
      <c r="B12984" s="21" t="str">
        <f>B12983</f>
        <v>CADE UTTERBACK</v>
      </c>
      <c r="C12984" s="22">
        <f>SUBTOTAL(9,C12983:C12983)</f>
        <v>92</v>
      </c>
      <c r="D12984" s="21" t="str">
        <f t="shared" si="201"/>
        <v>TOTAL</v>
      </c>
    </row>
    <row r="12985" spans="1:5" ht="15.75" outlineLevel="2" x14ac:dyDescent="0.25">
      <c r="A12985" s="17">
        <v>44316</v>
      </c>
      <c r="B12985" t="s">
        <v>1079</v>
      </c>
      <c r="C12985" s="2">
        <v>300</v>
      </c>
      <c r="D12985" s="21" t="str">
        <f t="shared" si="201"/>
        <v/>
      </c>
      <c r="E12985" t="s">
        <v>61</v>
      </c>
    </row>
    <row r="12986" spans="1:5" ht="15.75" outlineLevel="1" x14ac:dyDescent="0.25">
      <c r="A12986" s="20">
        <f>A12985</f>
        <v>44316</v>
      </c>
      <c r="B12986" s="21" t="str">
        <f>B12985</f>
        <v>VOCATIONAL AGRIGULTURAL TEACHERS ASSOCIATION</v>
      </c>
      <c r="C12986" s="22">
        <f>SUBTOTAL(9,C12985:C12985)</f>
        <v>300</v>
      </c>
      <c r="D12986" s="21" t="str">
        <f t="shared" si="201"/>
        <v>TOTAL</v>
      </c>
    </row>
    <row r="12987" spans="1:5" ht="15.75" outlineLevel="2" x14ac:dyDescent="0.25">
      <c r="A12987" s="17">
        <v>44316</v>
      </c>
      <c r="B12987" t="s">
        <v>1079</v>
      </c>
      <c r="C12987" s="2">
        <v>300</v>
      </c>
      <c r="D12987" s="21" t="str">
        <f t="shared" si="201"/>
        <v/>
      </c>
      <c r="E12987" t="s">
        <v>61</v>
      </c>
    </row>
    <row r="12988" spans="1:5" ht="15.75" outlineLevel="1" x14ac:dyDescent="0.25">
      <c r="A12988" s="20">
        <f>A12987</f>
        <v>44316</v>
      </c>
      <c r="B12988" s="21" t="str">
        <f>B12987</f>
        <v>VOCATIONAL AGRIGULTURAL TEACHERS ASSOCIATION</v>
      </c>
      <c r="C12988" s="22">
        <f>SUBTOTAL(9,C12987:C12987)</f>
        <v>300</v>
      </c>
      <c r="D12988" s="21" t="str">
        <f t="shared" si="201"/>
        <v>TOTAL</v>
      </c>
    </row>
    <row r="12989" spans="1:5" ht="15.75" outlineLevel="2" x14ac:dyDescent="0.25">
      <c r="A12989" s="17">
        <v>44316</v>
      </c>
      <c r="B12989" t="s">
        <v>1079</v>
      </c>
      <c r="C12989" s="2">
        <v>300</v>
      </c>
      <c r="D12989" s="21" t="str">
        <f t="shared" si="201"/>
        <v/>
      </c>
      <c r="E12989" t="s">
        <v>61</v>
      </c>
    </row>
    <row r="12990" spans="1:5" ht="15.75" outlineLevel="1" x14ac:dyDescent="0.25">
      <c r="A12990" s="20">
        <f>A12989</f>
        <v>44316</v>
      </c>
      <c r="B12990" s="21" t="str">
        <f>B12989</f>
        <v>VOCATIONAL AGRIGULTURAL TEACHERS ASSOCIATION</v>
      </c>
      <c r="C12990" s="22">
        <f>SUBTOTAL(9,C12989:C12989)</f>
        <v>300</v>
      </c>
      <c r="D12990" s="21" t="str">
        <f t="shared" ref="D12990:D13053" si="202">IF(E12990="","TOTAL","")</f>
        <v>TOTAL</v>
      </c>
    </row>
    <row r="12991" spans="1:5" ht="15.75" outlineLevel="2" x14ac:dyDescent="0.25">
      <c r="A12991" s="17">
        <v>44316</v>
      </c>
      <c r="B12991" t="s">
        <v>1079</v>
      </c>
      <c r="C12991" s="2">
        <v>300</v>
      </c>
      <c r="D12991" s="21" t="str">
        <f t="shared" si="202"/>
        <v/>
      </c>
      <c r="E12991" t="s">
        <v>61</v>
      </c>
    </row>
    <row r="12992" spans="1:5" ht="15.75" outlineLevel="1" x14ac:dyDescent="0.25">
      <c r="A12992" s="20">
        <f>A12991</f>
        <v>44316</v>
      </c>
      <c r="B12992" s="21" t="str">
        <f>B12991</f>
        <v>VOCATIONAL AGRIGULTURAL TEACHERS ASSOCIATION</v>
      </c>
      <c r="C12992" s="22">
        <f>SUBTOTAL(9,C12991:C12991)</f>
        <v>300</v>
      </c>
      <c r="D12992" s="21" t="str">
        <f t="shared" si="202"/>
        <v>TOTAL</v>
      </c>
    </row>
    <row r="12993" spans="1:5" ht="15.75" outlineLevel="2" x14ac:dyDescent="0.25">
      <c r="A12993" s="17">
        <v>44316</v>
      </c>
      <c r="B12993" t="s">
        <v>1079</v>
      </c>
      <c r="C12993" s="2">
        <v>300</v>
      </c>
      <c r="D12993" s="21" t="str">
        <f t="shared" si="202"/>
        <v/>
      </c>
      <c r="E12993" t="s">
        <v>61</v>
      </c>
    </row>
    <row r="12994" spans="1:5" ht="15.75" outlineLevel="1" x14ac:dyDescent="0.25">
      <c r="A12994" s="20">
        <f>A12993</f>
        <v>44316</v>
      </c>
      <c r="B12994" s="21" t="str">
        <f>B12993</f>
        <v>VOCATIONAL AGRIGULTURAL TEACHERS ASSOCIATION</v>
      </c>
      <c r="C12994" s="22">
        <f>SUBTOTAL(9,C12993:C12993)</f>
        <v>300</v>
      </c>
      <c r="D12994" s="21" t="str">
        <f t="shared" si="202"/>
        <v>TOTAL</v>
      </c>
    </row>
    <row r="12995" spans="1:5" ht="15.75" outlineLevel="2" x14ac:dyDescent="0.25">
      <c r="A12995" s="17">
        <v>44316</v>
      </c>
      <c r="B12995" t="s">
        <v>1079</v>
      </c>
      <c r="C12995" s="2">
        <v>300</v>
      </c>
      <c r="D12995" s="21" t="str">
        <f t="shared" si="202"/>
        <v/>
      </c>
      <c r="E12995" t="s">
        <v>61</v>
      </c>
    </row>
    <row r="12996" spans="1:5" ht="15.75" outlineLevel="1" x14ac:dyDescent="0.25">
      <c r="A12996" s="20">
        <f>A12995</f>
        <v>44316</v>
      </c>
      <c r="B12996" s="21" t="str">
        <f>B12995</f>
        <v>VOCATIONAL AGRIGULTURAL TEACHERS ASSOCIATION</v>
      </c>
      <c r="C12996" s="22">
        <f>SUBTOTAL(9,C12995:C12995)</f>
        <v>300</v>
      </c>
      <c r="D12996" s="21" t="str">
        <f t="shared" si="202"/>
        <v>TOTAL</v>
      </c>
    </row>
    <row r="12997" spans="1:5" ht="15.75" outlineLevel="2" x14ac:dyDescent="0.25">
      <c r="A12997" s="17">
        <v>44316</v>
      </c>
      <c r="B12997" t="s">
        <v>1079</v>
      </c>
      <c r="C12997" s="2">
        <v>300</v>
      </c>
      <c r="D12997" s="21" t="str">
        <f t="shared" si="202"/>
        <v/>
      </c>
      <c r="E12997" t="s">
        <v>61</v>
      </c>
    </row>
    <row r="12998" spans="1:5" ht="15.75" outlineLevel="1" x14ac:dyDescent="0.25">
      <c r="A12998" s="20">
        <f>A12997</f>
        <v>44316</v>
      </c>
      <c r="B12998" s="21" t="str">
        <f>B12997</f>
        <v>VOCATIONAL AGRIGULTURAL TEACHERS ASSOCIATION</v>
      </c>
      <c r="C12998" s="22">
        <f>SUBTOTAL(9,C12997:C12997)</f>
        <v>300</v>
      </c>
      <c r="D12998" s="21" t="str">
        <f t="shared" si="202"/>
        <v>TOTAL</v>
      </c>
    </row>
    <row r="12999" spans="1:5" ht="15.75" outlineLevel="2" x14ac:dyDescent="0.25">
      <c r="A12999" s="17">
        <v>44316</v>
      </c>
      <c r="B12999" t="s">
        <v>1079</v>
      </c>
      <c r="C12999" s="2">
        <v>300</v>
      </c>
      <c r="D12999" s="21" t="str">
        <f t="shared" si="202"/>
        <v/>
      </c>
      <c r="E12999" t="s">
        <v>61</v>
      </c>
    </row>
    <row r="13000" spans="1:5" ht="15.75" outlineLevel="1" x14ac:dyDescent="0.25">
      <c r="A13000" s="20">
        <f>A12999</f>
        <v>44316</v>
      </c>
      <c r="B13000" s="21" t="str">
        <f>B12999</f>
        <v>VOCATIONAL AGRIGULTURAL TEACHERS ASSOCIATION</v>
      </c>
      <c r="C13000" s="22">
        <f>SUBTOTAL(9,C12999:C12999)</f>
        <v>300</v>
      </c>
      <c r="D13000" s="21" t="str">
        <f t="shared" si="202"/>
        <v>TOTAL</v>
      </c>
    </row>
    <row r="13001" spans="1:5" ht="15.75" outlineLevel="2" x14ac:dyDescent="0.25">
      <c r="A13001" s="17">
        <v>44316</v>
      </c>
      <c r="B13001" t="s">
        <v>1079</v>
      </c>
      <c r="C13001" s="2">
        <v>300</v>
      </c>
      <c r="D13001" s="21" t="str">
        <f t="shared" si="202"/>
        <v/>
      </c>
      <c r="E13001" t="s">
        <v>61</v>
      </c>
    </row>
    <row r="13002" spans="1:5" ht="15.75" outlineLevel="1" x14ac:dyDescent="0.25">
      <c r="A13002" s="20">
        <f>A13001</f>
        <v>44316</v>
      </c>
      <c r="B13002" s="21" t="str">
        <f>B13001</f>
        <v>VOCATIONAL AGRIGULTURAL TEACHERS ASSOCIATION</v>
      </c>
      <c r="C13002" s="22">
        <f>SUBTOTAL(9,C13001:C13001)</f>
        <v>300</v>
      </c>
      <c r="D13002" s="21" t="str">
        <f t="shared" si="202"/>
        <v>TOTAL</v>
      </c>
    </row>
    <row r="13003" spans="1:5" ht="15.75" outlineLevel="2" x14ac:dyDescent="0.25">
      <c r="A13003" s="17">
        <v>44316</v>
      </c>
      <c r="B13003" t="s">
        <v>1079</v>
      </c>
      <c r="C13003" s="2">
        <v>300</v>
      </c>
      <c r="D13003" s="21" t="str">
        <f t="shared" si="202"/>
        <v/>
      </c>
      <c r="E13003" t="s">
        <v>61</v>
      </c>
    </row>
    <row r="13004" spans="1:5" ht="15.75" outlineLevel="1" x14ac:dyDescent="0.25">
      <c r="A13004" s="20">
        <f>A13003</f>
        <v>44316</v>
      </c>
      <c r="B13004" s="21" t="str">
        <f>B13003</f>
        <v>VOCATIONAL AGRIGULTURAL TEACHERS ASSOCIATION</v>
      </c>
      <c r="C13004" s="22">
        <f>SUBTOTAL(9,C13003:C13003)</f>
        <v>300</v>
      </c>
      <c r="D13004" s="21" t="str">
        <f t="shared" si="202"/>
        <v>TOTAL</v>
      </c>
    </row>
    <row r="13005" spans="1:5" ht="15.75" outlineLevel="2" x14ac:dyDescent="0.25">
      <c r="A13005" s="17">
        <v>44316</v>
      </c>
      <c r="B13005" t="s">
        <v>1079</v>
      </c>
      <c r="C13005" s="2">
        <v>300</v>
      </c>
      <c r="D13005" s="21" t="str">
        <f t="shared" si="202"/>
        <v/>
      </c>
      <c r="E13005" t="s">
        <v>61</v>
      </c>
    </row>
    <row r="13006" spans="1:5" ht="15.75" outlineLevel="1" x14ac:dyDescent="0.25">
      <c r="A13006" s="20">
        <f>A13005</f>
        <v>44316</v>
      </c>
      <c r="B13006" s="21" t="str">
        <f>B13005</f>
        <v>VOCATIONAL AGRIGULTURAL TEACHERS ASSOCIATION</v>
      </c>
      <c r="C13006" s="22">
        <f>SUBTOTAL(9,C13005:C13005)</f>
        <v>300</v>
      </c>
      <c r="D13006" s="21" t="str">
        <f t="shared" si="202"/>
        <v>TOTAL</v>
      </c>
    </row>
    <row r="13007" spans="1:5" ht="15.75" outlineLevel="2" x14ac:dyDescent="0.25">
      <c r="A13007" s="17">
        <v>44316</v>
      </c>
      <c r="B13007" t="s">
        <v>1079</v>
      </c>
      <c r="C13007" s="2">
        <v>300</v>
      </c>
      <c r="D13007" s="21" t="str">
        <f t="shared" si="202"/>
        <v/>
      </c>
      <c r="E13007" t="s">
        <v>61</v>
      </c>
    </row>
    <row r="13008" spans="1:5" ht="15.75" outlineLevel="1" x14ac:dyDescent="0.25">
      <c r="A13008" s="20">
        <f>A13007</f>
        <v>44316</v>
      </c>
      <c r="B13008" s="21" t="str">
        <f>B13007</f>
        <v>VOCATIONAL AGRIGULTURAL TEACHERS ASSOCIATION</v>
      </c>
      <c r="C13008" s="22">
        <f>SUBTOTAL(9,C13007:C13007)</f>
        <v>300</v>
      </c>
      <c r="D13008" s="21" t="str">
        <f t="shared" si="202"/>
        <v>TOTAL</v>
      </c>
    </row>
    <row r="13009" spans="1:5" ht="15.75" outlineLevel="2" x14ac:dyDescent="0.25">
      <c r="A13009" s="17">
        <v>44316</v>
      </c>
      <c r="B13009" t="s">
        <v>1079</v>
      </c>
      <c r="C13009" s="2">
        <v>300</v>
      </c>
      <c r="D13009" s="21" t="str">
        <f t="shared" si="202"/>
        <v/>
      </c>
      <c r="E13009" t="s">
        <v>61</v>
      </c>
    </row>
    <row r="13010" spans="1:5" ht="15.75" outlineLevel="1" x14ac:dyDescent="0.25">
      <c r="A13010" s="20">
        <f>A13009</f>
        <v>44316</v>
      </c>
      <c r="B13010" s="21" t="str">
        <f>B13009</f>
        <v>VOCATIONAL AGRIGULTURAL TEACHERS ASSOCIATION</v>
      </c>
      <c r="C13010" s="22">
        <f>SUBTOTAL(9,C13009:C13009)</f>
        <v>300</v>
      </c>
      <c r="D13010" s="21" t="str">
        <f t="shared" si="202"/>
        <v>TOTAL</v>
      </c>
    </row>
    <row r="13011" spans="1:5" ht="15.75" outlineLevel="2" x14ac:dyDescent="0.25">
      <c r="A13011" s="17">
        <v>44316</v>
      </c>
      <c r="B13011" t="s">
        <v>1079</v>
      </c>
      <c r="C13011" s="2">
        <v>300</v>
      </c>
      <c r="D13011" s="21" t="str">
        <f t="shared" si="202"/>
        <v/>
      </c>
      <c r="E13011" t="s">
        <v>61</v>
      </c>
    </row>
    <row r="13012" spans="1:5" ht="15.75" outlineLevel="1" x14ac:dyDescent="0.25">
      <c r="A13012" s="20">
        <f>A13011</f>
        <v>44316</v>
      </c>
      <c r="B13012" s="21" t="str">
        <f>B13011</f>
        <v>VOCATIONAL AGRIGULTURAL TEACHERS ASSOCIATION</v>
      </c>
      <c r="C13012" s="22">
        <f>SUBTOTAL(9,C13011:C13011)</f>
        <v>300</v>
      </c>
      <c r="D13012" s="21" t="str">
        <f t="shared" si="202"/>
        <v>TOTAL</v>
      </c>
    </row>
    <row r="13013" spans="1:5" ht="15.75" outlineLevel="2" x14ac:dyDescent="0.25">
      <c r="A13013" s="17">
        <v>44316</v>
      </c>
      <c r="B13013" t="s">
        <v>96</v>
      </c>
      <c r="C13013" s="2">
        <v>19.98</v>
      </c>
      <c r="D13013" s="21" t="str">
        <f t="shared" si="202"/>
        <v/>
      </c>
      <c r="E13013" t="s">
        <v>58</v>
      </c>
    </row>
    <row r="13014" spans="1:5" ht="15.75" outlineLevel="2" x14ac:dyDescent="0.25">
      <c r="A13014" s="17">
        <v>44316</v>
      </c>
      <c r="B13014" t="s">
        <v>96</v>
      </c>
      <c r="C13014" s="2">
        <v>960</v>
      </c>
      <c r="D13014" s="21" t="str">
        <f t="shared" si="202"/>
        <v/>
      </c>
      <c r="E13014" t="s">
        <v>58</v>
      </c>
    </row>
    <row r="13015" spans="1:5" ht="15.75" outlineLevel="2" x14ac:dyDescent="0.25">
      <c r="A13015" s="17">
        <v>44316</v>
      </c>
      <c r="B13015" t="s">
        <v>96</v>
      </c>
      <c r="C13015" s="2">
        <v>334.26</v>
      </c>
      <c r="D13015" s="21" t="str">
        <f t="shared" si="202"/>
        <v/>
      </c>
      <c r="E13015" t="s">
        <v>58</v>
      </c>
    </row>
    <row r="13016" spans="1:5" ht="15.75" outlineLevel="2" x14ac:dyDescent="0.25">
      <c r="A13016" s="17">
        <v>44316</v>
      </c>
      <c r="B13016" t="s">
        <v>96</v>
      </c>
      <c r="C13016" s="2">
        <v>500</v>
      </c>
      <c r="D13016" s="21" t="str">
        <f t="shared" si="202"/>
        <v/>
      </c>
      <c r="E13016" t="s">
        <v>58</v>
      </c>
    </row>
    <row r="13017" spans="1:5" ht="15.75" outlineLevel="2" x14ac:dyDescent="0.25">
      <c r="A13017" s="17">
        <v>44316</v>
      </c>
      <c r="B13017" t="s">
        <v>96</v>
      </c>
      <c r="C13017" s="2">
        <v>81.56</v>
      </c>
      <c r="D13017" s="21" t="str">
        <f t="shared" si="202"/>
        <v/>
      </c>
      <c r="E13017" t="s">
        <v>58</v>
      </c>
    </row>
    <row r="13018" spans="1:5" ht="15.75" outlineLevel="2" x14ac:dyDescent="0.25">
      <c r="A13018" s="17">
        <v>44316</v>
      </c>
      <c r="B13018" t="s">
        <v>96</v>
      </c>
      <c r="C13018" s="2">
        <v>390</v>
      </c>
      <c r="D13018" s="21" t="str">
        <f t="shared" si="202"/>
        <v/>
      </c>
      <c r="E13018" t="s">
        <v>58</v>
      </c>
    </row>
    <row r="13019" spans="1:5" ht="15.75" outlineLevel="2" x14ac:dyDescent="0.25">
      <c r="A13019" s="17">
        <v>44316</v>
      </c>
      <c r="B13019" t="s">
        <v>96</v>
      </c>
      <c r="C13019" s="2">
        <v>330</v>
      </c>
      <c r="D13019" s="21" t="str">
        <f t="shared" si="202"/>
        <v/>
      </c>
      <c r="E13019" t="s">
        <v>58</v>
      </c>
    </row>
    <row r="13020" spans="1:5" ht="15.75" outlineLevel="2" x14ac:dyDescent="0.25">
      <c r="A13020" s="17">
        <v>44316</v>
      </c>
      <c r="B13020" t="s">
        <v>96</v>
      </c>
      <c r="C13020" s="2">
        <v>561</v>
      </c>
      <c r="D13020" s="21" t="str">
        <f t="shared" si="202"/>
        <v/>
      </c>
      <c r="E13020" t="s">
        <v>58</v>
      </c>
    </row>
    <row r="13021" spans="1:5" ht="15.75" outlineLevel="2" x14ac:dyDescent="0.25">
      <c r="A13021" s="17">
        <v>44316</v>
      </c>
      <c r="B13021" t="s">
        <v>96</v>
      </c>
      <c r="C13021" s="2">
        <v>215</v>
      </c>
      <c r="D13021" s="21" t="str">
        <f t="shared" si="202"/>
        <v/>
      </c>
      <c r="E13021" t="s">
        <v>58</v>
      </c>
    </row>
    <row r="13022" spans="1:5" ht="15.75" outlineLevel="2" x14ac:dyDescent="0.25">
      <c r="A13022" s="17">
        <v>44316</v>
      </c>
      <c r="B13022" t="s">
        <v>96</v>
      </c>
      <c r="C13022" s="2">
        <v>1690</v>
      </c>
      <c r="D13022" s="21" t="str">
        <f t="shared" si="202"/>
        <v/>
      </c>
      <c r="E13022" t="s">
        <v>58</v>
      </c>
    </row>
    <row r="13023" spans="1:5" ht="15.75" outlineLevel="2" x14ac:dyDescent="0.25">
      <c r="A13023" s="17">
        <v>44316</v>
      </c>
      <c r="B13023" t="s">
        <v>96</v>
      </c>
      <c r="C13023" s="2">
        <v>1490</v>
      </c>
      <c r="D13023" s="21" t="str">
        <f t="shared" si="202"/>
        <v/>
      </c>
      <c r="E13023" t="s">
        <v>58</v>
      </c>
    </row>
    <row r="13024" spans="1:5" ht="15.75" outlineLevel="2" x14ac:dyDescent="0.25">
      <c r="A13024" s="17">
        <v>44316</v>
      </c>
      <c r="B13024" t="s">
        <v>96</v>
      </c>
      <c r="C13024" s="2">
        <v>19</v>
      </c>
      <c r="D13024" s="21" t="str">
        <f t="shared" si="202"/>
        <v/>
      </c>
      <c r="E13024" t="s">
        <v>58</v>
      </c>
    </row>
    <row r="13025" spans="1:5" ht="15.75" outlineLevel="2" x14ac:dyDescent="0.25">
      <c r="A13025" s="17">
        <v>44316</v>
      </c>
      <c r="B13025" t="s">
        <v>96</v>
      </c>
      <c r="C13025" s="2">
        <v>311</v>
      </c>
      <c r="D13025" s="21" t="str">
        <f t="shared" si="202"/>
        <v/>
      </c>
      <c r="E13025" t="s">
        <v>58</v>
      </c>
    </row>
    <row r="13026" spans="1:5" ht="15.75" outlineLevel="2" x14ac:dyDescent="0.25">
      <c r="A13026" s="17">
        <v>44316</v>
      </c>
      <c r="B13026" t="s">
        <v>96</v>
      </c>
      <c r="C13026" s="2">
        <v>600</v>
      </c>
      <c r="D13026" s="21" t="str">
        <f t="shared" si="202"/>
        <v/>
      </c>
      <c r="E13026" t="s">
        <v>58</v>
      </c>
    </row>
    <row r="13027" spans="1:5" ht="15.75" outlineLevel="2" x14ac:dyDescent="0.25">
      <c r="A13027" s="17">
        <v>44316</v>
      </c>
      <c r="B13027" t="s">
        <v>96</v>
      </c>
      <c r="C13027" s="2">
        <v>1464</v>
      </c>
      <c r="D13027" s="21" t="str">
        <f t="shared" si="202"/>
        <v/>
      </c>
      <c r="E13027" t="s">
        <v>58</v>
      </c>
    </row>
    <row r="13028" spans="1:5" ht="15.75" outlineLevel="2" x14ac:dyDescent="0.25">
      <c r="A13028" s="17">
        <v>44316</v>
      </c>
      <c r="B13028" t="s">
        <v>96</v>
      </c>
      <c r="C13028" s="2">
        <v>674</v>
      </c>
      <c r="D13028" s="21" t="str">
        <f t="shared" si="202"/>
        <v/>
      </c>
      <c r="E13028" t="s">
        <v>58</v>
      </c>
    </row>
    <row r="13029" spans="1:5" ht="15.75" outlineLevel="2" x14ac:dyDescent="0.25">
      <c r="A13029" s="17">
        <v>44316</v>
      </c>
      <c r="B13029" t="s">
        <v>96</v>
      </c>
      <c r="C13029" s="2">
        <v>628.63</v>
      </c>
      <c r="D13029" s="21" t="str">
        <f t="shared" si="202"/>
        <v/>
      </c>
      <c r="E13029" t="s">
        <v>58</v>
      </c>
    </row>
    <row r="13030" spans="1:5" ht="15.75" outlineLevel="2" x14ac:dyDescent="0.25">
      <c r="A13030" s="17">
        <v>44316</v>
      </c>
      <c r="B13030" t="s">
        <v>96</v>
      </c>
      <c r="C13030" s="2">
        <v>516.12</v>
      </c>
      <c r="D13030" s="21" t="str">
        <f t="shared" si="202"/>
        <v/>
      </c>
      <c r="E13030" t="s">
        <v>58</v>
      </c>
    </row>
    <row r="13031" spans="1:5" ht="15.75" outlineLevel="2" x14ac:dyDescent="0.25">
      <c r="A13031" s="17">
        <v>44316</v>
      </c>
      <c r="B13031" t="s">
        <v>96</v>
      </c>
      <c r="C13031" s="2">
        <v>1273.92</v>
      </c>
      <c r="D13031" s="21" t="str">
        <f t="shared" si="202"/>
        <v/>
      </c>
      <c r="E13031" t="s">
        <v>58</v>
      </c>
    </row>
    <row r="13032" spans="1:5" ht="15.75" outlineLevel="2" x14ac:dyDescent="0.25">
      <c r="A13032" s="17">
        <v>44316</v>
      </c>
      <c r="B13032" t="s">
        <v>96</v>
      </c>
      <c r="C13032" s="2">
        <v>669.88</v>
      </c>
      <c r="D13032" s="21" t="str">
        <f t="shared" si="202"/>
        <v/>
      </c>
      <c r="E13032" t="s">
        <v>58</v>
      </c>
    </row>
    <row r="13033" spans="1:5" ht="15.75" outlineLevel="2" x14ac:dyDescent="0.25">
      <c r="A13033" s="17">
        <v>44316</v>
      </c>
      <c r="B13033" t="s">
        <v>96</v>
      </c>
      <c r="C13033" s="2">
        <v>1025.77</v>
      </c>
      <c r="D13033" s="21" t="str">
        <f t="shared" si="202"/>
        <v/>
      </c>
      <c r="E13033" t="s">
        <v>58</v>
      </c>
    </row>
    <row r="13034" spans="1:5" ht="15.75" outlineLevel="2" x14ac:dyDescent="0.25">
      <c r="A13034" s="17">
        <v>44316</v>
      </c>
      <c r="B13034" t="s">
        <v>96</v>
      </c>
      <c r="C13034" s="2">
        <v>922.5</v>
      </c>
      <c r="D13034" s="21" t="str">
        <f t="shared" si="202"/>
        <v/>
      </c>
      <c r="E13034" t="s">
        <v>58</v>
      </c>
    </row>
    <row r="13035" spans="1:5" ht="15.75" outlineLevel="2" x14ac:dyDescent="0.25">
      <c r="A13035" s="17">
        <v>44316</v>
      </c>
      <c r="B13035" t="s">
        <v>96</v>
      </c>
      <c r="C13035" s="2">
        <v>335</v>
      </c>
      <c r="D13035" s="21" t="str">
        <f t="shared" si="202"/>
        <v/>
      </c>
      <c r="E13035" t="s">
        <v>58</v>
      </c>
    </row>
    <row r="13036" spans="1:5" ht="15.75" outlineLevel="2" x14ac:dyDescent="0.25">
      <c r="A13036" s="17">
        <v>44316</v>
      </c>
      <c r="B13036" t="s">
        <v>96</v>
      </c>
      <c r="C13036" s="2">
        <v>1174</v>
      </c>
      <c r="D13036" s="21" t="str">
        <f t="shared" si="202"/>
        <v/>
      </c>
      <c r="E13036" t="s">
        <v>58</v>
      </c>
    </row>
    <row r="13037" spans="1:5" ht="15.75" outlineLevel="1" x14ac:dyDescent="0.25">
      <c r="A13037" s="20">
        <f>A13036</f>
        <v>44316</v>
      </c>
      <c r="B13037" s="21" t="str">
        <f>B13036</f>
        <v>BSN SPORTS LLC</v>
      </c>
      <c r="C13037" s="22">
        <f>SUBTOTAL(9,C13013:C13036)</f>
        <v>16185.619999999999</v>
      </c>
      <c r="D13037" s="21" t="str">
        <f t="shared" si="202"/>
        <v>TOTAL</v>
      </c>
    </row>
    <row r="13038" spans="1:5" ht="15.75" outlineLevel="2" x14ac:dyDescent="0.25">
      <c r="A13038" s="17">
        <v>44316</v>
      </c>
      <c r="B13038" t="s">
        <v>217</v>
      </c>
      <c r="C13038" s="2">
        <v>448.32</v>
      </c>
      <c r="D13038" s="21" t="str">
        <f t="shared" si="202"/>
        <v/>
      </c>
      <c r="E13038" t="s">
        <v>58</v>
      </c>
    </row>
    <row r="13039" spans="1:5" ht="15.75" outlineLevel="1" x14ac:dyDescent="0.25">
      <c r="A13039" s="20">
        <f>A13038</f>
        <v>44316</v>
      </c>
      <c r="B13039" s="21" t="str">
        <f>B13038</f>
        <v>VARSITY SPIRIT FASHION</v>
      </c>
      <c r="C13039" s="22">
        <f>SUBTOTAL(9,C13038:C13038)</f>
        <v>448.32</v>
      </c>
      <c r="D13039" s="21" t="str">
        <f t="shared" si="202"/>
        <v>TOTAL</v>
      </c>
    </row>
    <row r="13040" spans="1:5" ht="15.75" outlineLevel="2" x14ac:dyDescent="0.25">
      <c r="A13040" s="17">
        <v>44316</v>
      </c>
      <c r="B13040" t="s">
        <v>933</v>
      </c>
      <c r="C13040" s="2">
        <v>26145</v>
      </c>
      <c r="D13040" s="21" t="str">
        <f t="shared" si="202"/>
        <v/>
      </c>
      <c r="E13040" t="s">
        <v>69</v>
      </c>
    </row>
    <row r="13041" spans="1:5" ht="15.75" outlineLevel="1" x14ac:dyDescent="0.25">
      <c r="A13041" s="20">
        <f>A13040</f>
        <v>44316</v>
      </c>
      <c r="B13041" s="21" t="str">
        <f>B13040</f>
        <v>VERITIV OPERATING COMPANY</v>
      </c>
      <c r="C13041" s="22">
        <f>SUBTOTAL(9,C13040:C13040)</f>
        <v>26145</v>
      </c>
      <c r="D13041" s="21" t="str">
        <f t="shared" si="202"/>
        <v>TOTAL</v>
      </c>
    </row>
    <row r="13042" spans="1:5" ht="15.75" outlineLevel="2" x14ac:dyDescent="0.25">
      <c r="A13042" s="17">
        <v>44316</v>
      </c>
      <c r="B13042" t="s">
        <v>1658</v>
      </c>
      <c r="C13042" s="2">
        <v>385</v>
      </c>
      <c r="D13042" s="21" t="str">
        <f t="shared" si="202"/>
        <v/>
      </c>
      <c r="E13042" t="s">
        <v>72</v>
      </c>
    </row>
    <row r="13043" spans="1:5" ht="15.75" outlineLevel="1" x14ac:dyDescent="0.25">
      <c r="A13043" s="20">
        <f>A13042</f>
        <v>44316</v>
      </c>
      <c r="B13043" s="21" t="str">
        <f>B13042</f>
        <v>NATHAN ANDREW VINES</v>
      </c>
      <c r="C13043" s="22">
        <f>SUBTOTAL(9,C13042:C13042)</f>
        <v>385</v>
      </c>
      <c r="D13043" s="21" t="str">
        <f t="shared" si="202"/>
        <v>TOTAL</v>
      </c>
    </row>
    <row r="13044" spans="1:5" ht="15.75" outlineLevel="2" x14ac:dyDescent="0.25">
      <c r="A13044" s="17">
        <v>44316</v>
      </c>
      <c r="B13044" t="s">
        <v>1082</v>
      </c>
      <c r="C13044" s="2">
        <v>16762.5</v>
      </c>
      <c r="D13044" s="21" t="str">
        <f t="shared" si="202"/>
        <v/>
      </c>
      <c r="E13044" t="s">
        <v>67</v>
      </c>
    </row>
    <row r="13045" spans="1:5" ht="15.75" outlineLevel="1" x14ac:dyDescent="0.25">
      <c r="A13045" s="20">
        <f>A13044</f>
        <v>44316</v>
      </c>
      <c r="B13045" s="21" t="str">
        <f>B13044</f>
        <v>VLK ARCHITECTS INC</v>
      </c>
      <c r="C13045" s="22">
        <f>SUBTOTAL(9,C13044:C13044)</f>
        <v>16762.5</v>
      </c>
      <c r="D13045" s="21" t="str">
        <f t="shared" si="202"/>
        <v>TOTAL</v>
      </c>
    </row>
    <row r="13046" spans="1:5" ht="15.75" outlineLevel="2" x14ac:dyDescent="0.25">
      <c r="A13046" s="17">
        <v>44316</v>
      </c>
      <c r="B13046" t="s">
        <v>1083</v>
      </c>
      <c r="C13046" s="2">
        <v>90</v>
      </c>
      <c r="D13046" s="21" t="str">
        <f t="shared" si="202"/>
        <v/>
      </c>
      <c r="E13046" t="s">
        <v>56</v>
      </c>
    </row>
    <row r="13047" spans="1:5" ht="15.75" outlineLevel="2" x14ac:dyDescent="0.25">
      <c r="A13047" s="17">
        <v>44316</v>
      </c>
      <c r="B13047" t="s">
        <v>1083</v>
      </c>
      <c r="C13047" s="2">
        <v>90</v>
      </c>
      <c r="D13047" s="21" t="str">
        <f t="shared" si="202"/>
        <v/>
      </c>
      <c r="E13047" t="s">
        <v>56</v>
      </c>
    </row>
    <row r="13048" spans="1:5" ht="15.75" outlineLevel="1" x14ac:dyDescent="0.25">
      <c r="A13048" s="20">
        <f>A13047</f>
        <v>44316</v>
      </c>
      <c r="B13048" s="21" t="str">
        <f>B13047</f>
        <v>EDWARD F VOLF</v>
      </c>
      <c r="C13048" s="22">
        <f>SUBTOTAL(9,C13046:C13047)</f>
        <v>180</v>
      </c>
      <c r="D13048" s="21" t="str">
        <f t="shared" si="202"/>
        <v>TOTAL</v>
      </c>
    </row>
    <row r="13049" spans="1:5" ht="15.75" outlineLevel="2" x14ac:dyDescent="0.25">
      <c r="A13049" s="17">
        <v>44316</v>
      </c>
      <c r="B13049" t="s">
        <v>363</v>
      </c>
      <c r="C13049" s="2">
        <v>44.1</v>
      </c>
      <c r="D13049" s="21" t="str">
        <f t="shared" si="202"/>
        <v/>
      </c>
      <c r="E13049" t="s">
        <v>58</v>
      </c>
    </row>
    <row r="13050" spans="1:5" ht="15.75" outlineLevel="1" x14ac:dyDescent="0.25">
      <c r="A13050" s="20">
        <f>A13049</f>
        <v>44316</v>
      </c>
      <c r="B13050" s="21" t="str">
        <f>B13049</f>
        <v>SARGENT WELCH</v>
      </c>
      <c r="C13050" s="22">
        <f>SUBTOTAL(9,C13049:C13049)</f>
        <v>44.1</v>
      </c>
      <c r="D13050" s="21" t="str">
        <f t="shared" si="202"/>
        <v>TOTAL</v>
      </c>
    </row>
    <row r="13051" spans="1:5" ht="15.75" outlineLevel="2" x14ac:dyDescent="0.25">
      <c r="A13051" s="17">
        <v>44316</v>
      </c>
      <c r="B13051" t="s">
        <v>1659</v>
      </c>
      <c r="C13051" s="2">
        <v>35</v>
      </c>
      <c r="D13051" s="21" t="str">
        <f t="shared" si="202"/>
        <v/>
      </c>
      <c r="E13051" t="s">
        <v>384</v>
      </c>
    </row>
    <row r="13052" spans="1:5" ht="15.75" outlineLevel="1" x14ac:dyDescent="0.25">
      <c r="A13052" s="20">
        <f>A13051</f>
        <v>44316</v>
      </c>
      <c r="B13052" s="21" t="str">
        <f>B13051</f>
        <v>CHARLES M WALDIE JR</v>
      </c>
      <c r="C13052" s="22">
        <f>SUBTOTAL(9,C13051:C13051)</f>
        <v>35</v>
      </c>
      <c r="D13052" s="21" t="str">
        <f t="shared" si="202"/>
        <v>TOTAL</v>
      </c>
    </row>
    <row r="13053" spans="1:5" ht="15.75" outlineLevel="2" x14ac:dyDescent="0.25">
      <c r="A13053" s="17">
        <v>44316</v>
      </c>
      <c r="B13053" t="s">
        <v>1660</v>
      </c>
      <c r="C13053" s="2">
        <v>890.4</v>
      </c>
      <c r="D13053" s="21" t="str">
        <f t="shared" si="202"/>
        <v/>
      </c>
      <c r="E13053" t="s">
        <v>72</v>
      </c>
    </row>
    <row r="13054" spans="1:5" ht="15.75" outlineLevel="1" x14ac:dyDescent="0.25">
      <c r="A13054" s="20">
        <f>A13053</f>
        <v>44316</v>
      </c>
      <c r="B13054" s="21" t="str">
        <f>B13053</f>
        <v>COLIN REY WALL</v>
      </c>
      <c r="C13054" s="22">
        <f>SUBTOTAL(9,C13053:C13053)</f>
        <v>890.4</v>
      </c>
      <c r="D13054" s="21" t="str">
        <f t="shared" ref="D13054:D13117" si="203">IF(E13054="","TOTAL","")</f>
        <v>TOTAL</v>
      </c>
    </row>
    <row r="13055" spans="1:5" ht="15.75" outlineLevel="2" x14ac:dyDescent="0.25">
      <c r="A13055" s="17">
        <v>44316</v>
      </c>
      <c r="B13055" t="s">
        <v>1661</v>
      </c>
      <c r="C13055" s="2">
        <v>50</v>
      </c>
      <c r="D13055" s="21" t="str">
        <f t="shared" si="203"/>
        <v/>
      </c>
      <c r="E13055" t="s">
        <v>76</v>
      </c>
    </row>
    <row r="13056" spans="1:5" ht="15.75" outlineLevel="1" x14ac:dyDescent="0.25">
      <c r="A13056" s="20">
        <f>A13055</f>
        <v>44316</v>
      </c>
      <c r="B13056" s="21" t="str">
        <f>B13055</f>
        <v>WALLER LADY BULLDOGS BOOSTER CLUB</v>
      </c>
      <c r="C13056" s="22">
        <f>SUBTOTAL(9,C13055:C13055)</f>
        <v>50</v>
      </c>
      <c r="D13056" s="21" t="str">
        <f t="shared" si="203"/>
        <v>TOTAL</v>
      </c>
    </row>
    <row r="13057" spans="1:5" ht="15.75" outlineLevel="2" x14ac:dyDescent="0.25">
      <c r="A13057" s="17">
        <v>44316</v>
      </c>
      <c r="B13057" t="s">
        <v>747</v>
      </c>
      <c r="C13057" s="2">
        <v>165</v>
      </c>
      <c r="D13057" s="21" t="str">
        <f t="shared" si="203"/>
        <v/>
      </c>
      <c r="E13057" t="s">
        <v>56</v>
      </c>
    </row>
    <row r="13058" spans="1:5" ht="15.75" outlineLevel="1" x14ac:dyDescent="0.25">
      <c r="A13058" s="20">
        <f>A13057</f>
        <v>44316</v>
      </c>
      <c r="B13058" s="21" t="str">
        <f>B13057</f>
        <v>HUNTER WALLING</v>
      </c>
      <c r="C13058" s="22">
        <f>SUBTOTAL(9,C13057:C13057)</f>
        <v>165</v>
      </c>
      <c r="D13058" s="21" t="str">
        <f t="shared" si="203"/>
        <v>TOTAL</v>
      </c>
    </row>
    <row r="13059" spans="1:5" ht="15.75" outlineLevel="2" x14ac:dyDescent="0.25">
      <c r="A13059" s="17">
        <v>44316</v>
      </c>
      <c r="B13059" t="s">
        <v>1662</v>
      </c>
      <c r="C13059" s="2">
        <v>2608.1999999999998</v>
      </c>
      <c r="D13059" s="21" t="str">
        <f t="shared" si="203"/>
        <v/>
      </c>
      <c r="E13059" t="s">
        <v>72</v>
      </c>
    </row>
    <row r="13060" spans="1:5" ht="15.75" outlineLevel="1" x14ac:dyDescent="0.25">
      <c r="A13060" s="20">
        <f>A13059</f>
        <v>44316</v>
      </c>
      <c r="B13060" s="21" t="str">
        <f>B13059</f>
        <v>WHITNEY WARNER</v>
      </c>
      <c r="C13060" s="22">
        <f>SUBTOTAL(9,C13059:C13059)</f>
        <v>2608.1999999999998</v>
      </c>
      <c r="D13060" s="21" t="str">
        <f t="shared" si="203"/>
        <v>TOTAL</v>
      </c>
    </row>
    <row r="13061" spans="1:5" ht="15.75" outlineLevel="2" x14ac:dyDescent="0.25">
      <c r="A13061" s="17">
        <v>44316</v>
      </c>
      <c r="B13061" t="s">
        <v>1663</v>
      </c>
      <c r="C13061" s="2">
        <v>690</v>
      </c>
      <c r="D13061" s="21" t="str">
        <f t="shared" si="203"/>
        <v/>
      </c>
      <c r="E13061" t="s">
        <v>72</v>
      </c>
    </row>
    <row r="13062" spans="1:5" ht="15.75" outlineLevel="1" x14ac:dyDescent="0.25">
      <c r="A13062" s="20">
        <f>A13061</f>
        <v>44316</v>
      </c>
      <c r="B13062" s="21" t="str">
        <f>B13061</f>
        <v>MADELINE MARY WELLER</v>
      </c>
      <c r="C13062" s="22">
        <f>SUBTOTAL(9,C13061:C13061)</f>
        <v>690</v>
      </c>
      <c r="D13062" s="21" t="str">
        <f t="shared" si="203"/>
        <v>TOTAL</v>
      </c>
    </row>
    <row r="13063" spans="1:5" ht="15.75" outlineLevel="2" x14ac:dyDescent="0.25">
      <c r="A13063" s="17">
        <v>44316</v>
      </c>
      <c r="B13063" t="s">
        <v>224</v>
      </c>
      <c r="C13063" s="2">
        <v>2292.41</v>
      </c>
      <c r="D13063" s="21" t="str">
        <f t="shared" si="203"/>
        <v/>
      </c>
      <c r="E13063" t="s">
        <v>77</v>
      </c>
    </row>
    <row r="13064" spans="1:5" ht="15.75" outlineLevel="2" x14ac:dyDescent="0.25">
      <c r="A13064" s="17">
        <v>44316</v>
      </c>
      <c r="B13064" t="s">
        <v>224</v>
      </c>
      <c r="C13064" s="2">
        <v>44.81</v>
      </c>
      <c r="D13064" s="21" t="str">
        <f t="shared" si="203"/>
        <v/>
      </c>
      <c r="E13064" t="s">
        <v>77</v>
      </c>
    </row>
    <row r="13065" spans="1:5" ht="15.75" outlineLevel="2" x14ac:dyDescent="0.25">
      <c r="A13065" s="17">
        <v>44316</v>
      </c>
      <c r="B13065" t="s">
        <v>224</v>
      </c>
      <c r="C13065" s="2">
        <v>54.77</v>
      </c>
      <c r="D13065" s="21" t="str">
        <f t="shared" si="203"/>
        <v/>
      </c>
      <c r="E13065" t="s">
        <v>77</v>
      </c>
    </row>
    <row r="13066" spans="1:5" ht="15.75" outlineLevel="2" x14ac:dyDescent="0.25">
      <c r="A13066" s="17">
        <v>44316</v>
      </c>
      <c r="B13066" t="s">
        <v>224</v>
      </c>
      <c r="C13066" s="2">
        <v>9.27</v>
      </c>
      <c r="D13066" s="21" t="str">
        <f t="shared" si="203"/>
        <v/>
      </c>
      <c r="E13066" t="s">
        <v>77</v>
      </c>
    </row>
    <row r="13067" spans="1:5" ht="15.75" outlineLevel="2" x14ac:dyDescent="0.25">
      <c r="A13067" s="17">
        <v>44316</v>
      </c>
      <c r="B13067" t="s">
        <v>224</v>
      </c>
      <c r="C13067" s="2">
        <v>11.32</v>
      </c>
      <c r="D13067" s="21" t="str">
        <f t="shared" si="203"/>
        <v/>
      </c>
      <c r="E13067" t="s">
        <v>77</v>
      </c>
    </row>
    <row r="13068" spans="1:5" ht="15.75" outlineLevel="1" x14ac:dyDescent="0.25">
      <c r="A13068" s="20">
        <f>A13067</f>
        <v>44316</v>
      </c>
      <c r="B13068" s="21" t="str">
        <f>B13067</f>
        <v>WEST HARRIS CO MUD #7</v>
      </c>
      <c r="C13068" s="22">
        <f>SUBTOTAL(9,C13063:C13067)</f>
        <v>2412.58</v>
      </c>
      <c r="D13068" s="21" t="str">
        <f t="shared" si="203"/>
        <v>TOTAL</v>
      </c>
    </row>
    <row r="13069" spans="1:5" ht="15.75" outlineLevel="2" x14ac:dyDescent="0.25">
      <c r="A13069" s="17">
        <v>44316</v>
      </c>
      <c r="B13069" t="s">
        <v>156</v>
      </c>
      <c r="C13069" s="2">
        <v>79.099999999999994</v>
      </c>
      <c r="D13069" s="21" t="str">
        <f t="shared" si="203"/>
        <v/>
      </c>
      <c r="E13069" t="s">
        <v>58</v>
      </c>
    </row>
    <row r="13070" spans="1:5" ht="15.75" outlineLevel="2" x14ac:dyDescent="0.25">
      <c r="A13070" s="17">
        <v>44316</v>
      </c>
      <c r="B13070" t="s">
        <v>156</v>
      </c>
      <c r="C13070" s="2">
        <v>183.89</v>
      </c>
      <c r="D13070" s="21" t="str">
        <f t="shared" si="203"/>
        <v/>
      </c>
      <c r="E13070" t="s">
        <v>58</v>
      </c>
    </row>
    <row r="13071" spans="1:5" ht="15.75" outlineLevel="1" x14ac:dyDescent="0.25">
      <c r="A13071" s="20">
        <f>A13070</f>
        <v>44316</v>
      </c>
      <c r="B13071" s="21" t="str">
        <f>B13070</f>
        <v>WEST MUSIC COMPANY INC</v>
      </c>
      <c r="C13071" s="22">
        <f>SUBTOTAL(9,C13069:C13070)</f>
        <v>262.99</v>
      </c>
      <c r="D13071" s="21" t="str">
        <f t="shared" si="203"/>
        <v>TOTAL</v>
      </c>
    </row>
    <row r="13072" spans="1:5" ht="15.75" outlineLevel="2" x14ac:dyDescent="0.25">
      <c r="A13072" s="17">
        <v>44316</v>
      </c>
      <c r="B13072" t="s">
        <v>458</v>
      </c>
      <c r="C13072" s="2">
        <v>436.8</v>
      </c>
      <c r="D13072" s="21" t="str">
        <f t="shared" si="203"/>
        <v/>
      </c>
      <c r="E13072" t="s">
        <v>60</v>
      </c>
    </row>
    <row r="13073" spans="1:5" ht="15.75" outlineLevel="1" x14ac:dyDescent="0.25">
      <c r="A13073" s="20">
        <f>A13072</f>
        <v>44316</v>
      </c>
      <c r="B13073" s="21" t="str">
        <f>B13072</f>
        <v>WEST POINT</v>
      </c>
      <c r="C13073" s="22">
        <f>SUBTOTAL(9,C13072:C13072)</f>
        <v>436.8</v>
      </c>
      <c r="D13073" s="21" t="str">
        <f t="shared" si="203"/>
        <v>TOTAL</v>
      </c>
    </row>
    <row r="13074" spans="1:5" ht="15.75" outlineLevel="2" x14ac:dyDescent="0.25">
      <c r="A13074" s="17">
        <v>44316</v>
      </c>
      <c r="B13074" t="s">
        <v>433</v>
      </c>
      <c r="C13074" s="2">
        <v>6026.4</v>
      </c>
      <c r="D13074" s="21" t="str">
        <f t="shared" si="203"/>
        <v/>
      </c>
      <c r="E13074" t="s">
        <v>70</v>
      </c>
    </row>
    <row r="13075" spans="1:5" ht="15.75" outlineLevel="1" x14ac:dyDescent="0.25">
      <c r="A13075" s="20">
        <f>A13074</f>
        <v>44316</v>
      </c>
      <c r="B13075" s="21" t="str">
        <f>B13074</f>
        <v>WESTERN PSYCHOLOGICAL SERVICES</v>
      </c>
      <c r="C13075" s="22">
        <f>SUBTOTAL(9,C13074:C13074)</f>
        <v>6026.4</v>
      </c>
      <c r="D13075" s="21" t="str">
        <f t="shared" si="203"/>
        <v>TOTAL</v>
      </c>
    </row>
    <row r="13076" spans="1:5" ht="15.75" outlineLevel="2" x14ac:dyDescent="0.25">
      <c r="A13076" s="17">
        <v>44316</v>
      </c>
      <c r="B13076" t="s">
        <v>376</v>
      </c>
      <c r="C13076" s="2">
        <v>89.25</v>
      </c>
      <c r="D13076" s="21" t="str">
        <f t="shared" si="203"/>
        <v/>
      </c>
      <c r="E13076" t="s">
        <v>55</v>
      </c>
    </row>
    <row r="13077" spans="1:5" ht="15.75" outlineLevel="1" x14ac:dyDescent="0.25">
      <c r="A13077" s="20">
        <f>A13076</f>
        <v>44316</v>
      </c>
      <c r="B13077" s="21" t="str">
        <f>B13076</f>
        <v>WHATS POPPIN POPCORN LLC</v>
      </c>
      <c r="C13077" s="22">
        <f>SUBTOTAL(9,C13076:C13076)</f>
        <v>89.25</v>
      </c>
      <c r="D13077" s="21" t="str">
        <f t="shared" si="203"/>
        <v>TOTAL</v>
      </c>
    </row>
    <row r="13078" spans="1:5" ht="15.75" outlineLevel="2" x14ac:dyDescent="0.25">
      <c r="A13078" s="17">
        <v>44316</v>
      </c>
      <c r="B13078" t="s">
        <v>1088</v>
      </c>
      <c r="C13078" s="2">
        <v>630</v>
      </c>
      <c r="D13078" s="21" t="str">
        <f t="shared" si="203"/>
        <v/>
      </c>
      <c r="E13078" t="s">
        <v>72</v>
      </c>
    </row>
    <row r="13079" spans="1:5" ht="15.75" outlineLevel="1" x14ac:dyDescent="0.25">
      <c r="A13079" s="20">
        <f>A13078</f>
        <v>44316</v>
      </c>
      <c r="B13079" s="21" t="str">
        <f>B13078</f>
        <v>WHICH WICH</v>
      </c>
      <c r="C13079" s="22">
        <f>SUBTOTAL(9,C13078:C13078)</f>
        <v>630</v>
      </c>
      <c r="D13079" s="21" t="str">
        <f t="shared" si="203"/>
        <v>TOTAL</v>
      </c>
    </row>
    <row r="13080" spans="1:5" ht="15.75" outlineLevel="2" x14ac:dyDescent="0.25">
      <c r="A13080" s="17">
        <v>44316</v>
      </c>
      <c r="B13080" t="s">
        <v>1664</v>
      </c>
      <c r="C13080" s="2">
        <v>391</v>
      </c>
      <c r="D13080" s="21" t="str">
        <f t="shared" si="203"/>
        <v/>
      </c>
      <c r="E13080" t="s">
        <v>72</v>
      </c>
    </row>
    <row r="13081" spans="1:5" ht="15.75" outlineLevel="1" x14ac:dyDescent="0.25">
      <c r="A13081" s="20">
        <f>A13080</f>
        <v>44316</v>
      </c>
      <c r="B13081" s="21" t="str">
        <f>B13080</f>
        <v>ETHAN WHIPPLE</v>
      </c>
      <c r="C13081" s="22">
        <f>SUBTOTAL(9,C13080:C13080)</f>
        <v>391</v>
      </c>
      <c r="D13081" s="21" t="str">
        <f t="shared" si="203"/>
        <v>TOTAL</v>
      </c>
    </row>
    <row r="13082" spans="1:5" ht="15.75" outlineLevel="2" x14ac:dyDescent="0.25">
      <c r="A13082" s="17">
        <v>44316</v>
      </c>
      <c r="B13082" t="s">
        <v>1665</v>
      </c>
      <c r="C13082" s="2">
        <v>1500</v>
      </c>
      <c r="D13082" s="21" t="str">
        <f t="shared" si="203"/>
        <v/>
      </c>
      <c r="E13082" t="s">
        <v>56</v>
      </c>
    </row>
    <row r="13083" spans="1:5" ht="15.75" outlineLevel="2" x14ac:dyDescent="0.25">
      <c r="A13083" s="17">
        <v>44316</v>
      </c>
      <c r="B13083" t="s">
        <v>1665</v>
      </c>
      <c r="C13083" s="2">
        <v>1500</v>
      </c>
      <c r="D13083" s="21" t="str">
        <f t="shared" si="203"/>
        <v/>
      </c>
      <c r="E13083" t="s">
        <v>56</v>
      </c>
    </row>
    <row r="13084" spans="1:5" ht="15.75" outlineLevel="1" x14ac:dyDescent="0.25">
      <c r="A13084" s="20">
        <f>A13083</f>
        <v>44316</v>
      </c>
      <c r="B13084" s="21" t="str">
        <f>B13083</f>
        <v>TRACI LEE WHITTENBERG</v>
      </c>
      <c r="C13084" s="22">
        <f>SUBTOTAL(9,C13082:C13083)</f>
        <v>3000</v>
      </c>
      <c r="D13084" s="21" t="str">
        <f t="shared" si="203"/>
        <v>TOTAL</v>
      </c>
    </row>
    <row r="13085" spans="1:5" ht="15.75" outlineLevel="2" x14ac:dyDescent="0.25">
      <c r="A13085" s="17">
        <v>44316</v>
      </c>
      <c r="B13085" t="s">
        <v>1666</v>
      </c>
      <c r="C13085" s="2">
        <v>60</v>
      </c>
      <c r="D13085" s="21" t="str">
        <f t="shared" si="203"/>
        <v/>
      </c>
      <c r="E13085" t="s">
        <v>384</v>
      </c>
    </row>
    <row r="13086" spans="1:5" ht="15.75" outlineLevel="1" x14ac:dyDescent="0.25">
      <c r="A13086" s="20">
        <f>A13085</f>
        <v>44316</v>
      </c>
      <c r="B13086" s="21" t="str">
        <f>B13085</f>
        <v>PATRICIA ANN WILLIAMSON</v>
      </c>
      <c r="C13086" s="22">
        <f>SUBTOTAL(9,C13085:C13085)</f>
        <v>60</v>
      </c>
      <c r="D13086" s="21" t="str">
        <f t="shared" si="203"/>
        <v>TOTAL</v>
      </c>
    </row>
    <row r="13087" spans="1:5" ht="15.75" outlineLevel="2" x14ac:dyDescent="0.25">
      <c r="A13087" s="17">
        <v>44316</v>
      </c>
      <c r="B13087" t="s">
        <v>1667</v>
      </c>
      <c r="C13087" s="2">
        <v>60</v>
      </c>
      <c r="D13087" s="21" t="str">
        <f t="shared" si="203"/>
        <v/>
      </c>
      <c r="E13087" t="s">
        <v>384</v>
      </c>
    </row>
    <row r="13088" spans="1:5" ht="15.75" outlineLevel="1" x14ac:dyDescent="0.25">
      <c r="A13088" s="20">
        <f>A13087</f>
        <v>44316</v>
      </c>
      <c r="B13088" s="21" t="str">
        <f>B13087</f>
        <v>CHARLES L WILSON</v>
      </c>
      <c r="C13088" s="22">
        <f>SUBTOTAL(9,C13087:C13087)</f>
        <v>60</v>
      </c>
      <c r="D13088" s="21" t="str">
        <f t="shared" si="203"/>
        <v>TOTAL</v>
      </c>
    </row>
    <row r="13089" spans="1:5" ht="15.75" outlineLevel="2" x14ac:dyDescent="0.25">
      <c r="A13089" s="17">
        <v>44316</v>
      </c>
      <c r="B13089" t="s">
        <v>607</v>
      </c>
      <c r="C13089" s="2">
        <v>1192.4000000000001</v>
      </c>
      <c r="D13089" s="21" t="str">
        <f t="shared" si="203"/>
        <v/>
      </c>
      <c r="E13089" t="s">
        <v>60</v>
      </c>
    </row>
    <row r="13090" spans="1:5" ht="15.75" outlineLevel="1" x14ac:dyDescent="0.25">
      <c r="A13090" s="20">
        <f>A13089</f>
        <v>44316</v>
      </c>
      <c r="B13090" s="21" t="str">
        <f>B13089</f>
        <v>WINFIELD SOLUTIONS LLC</v>
      </c>
      <c r="C13090" s="22">
        <f>SUBTOTAL(9,C13089:C13089)</f>
        <v>1192.4000000000001</v>
      </c>
      <c r="D13090" s="21" t="str">
        <f t="shared" si="203"/>
        <v>TOTAL</v>
      </c>
    </row>
    <row r="13091" spans="1:5" ht="15.75" outlineLevel="2" x14ac:dyDescent="0.25">
      <c r="A13091" s="17">
        <v>44316</v>
      </c>
      <c r="B13091" t="s">
        <v>1668</v>
      </c>
      <c r="C13091" s="2">
        <v>197.8</v>
      </c>
      <c r="D13091" s="21" t="str">
        <f t="shared" si="203"/>
        <v/>
      </c>
      <c r="E13091" t="s">
        <v>72</v>
      </c>
    </row>
    <row r="13092" spans="1:5" ht="15.75" outlineLevel="1" x14ac:dyDescent="0.25">
      <c r="A13092" s="20">
        <f>A13091</f>
        <v>44316</v>
      </c>
      <c r="B13092" s="21" t="str">
        <f>B13091</f>
        <v>KYLEE WINGFIELD</v>
      </c>
      <c r="C13092" s="22">
        <f>SUBTOTAL(9,C13091:C13091)</f>
        <v>197.8</v>
      </c>
      <c r="D13092" s="21" t="str">
        <f t="shared" si="203"/>
        <v>TOTAL</v>
      </c>
    </row>
    <row r="13093" spans="1:5" ht="15.75" outlineLevel="2" x14ac:dyDescent="0.25">
      <c r="A13093" s="17">
        <v>44316</v>
      </c>
      <c r="B13093" t="s">
        <v>814</v>
      </c>
      <c r="C13093" s="2">
        <v>1275</v>
      </c>
      <c r="D13093" s="21" t="str">
        <f t="shared" si="203"/>
        <v/>
      </c>
      <c r="E13093" t="s">
        <v>80</v>
      </c>
    </row>
    <row r="13094" spans="1:5" ht="15.75" outlineLevel="2" x14ac:dyDescent="0.25">
      <c r="A13094" s="17">
        <v>44316</v>
      </c>
      <c r="B13094" t="s">
        <v>814</v>
      </c>
      <c r="C13094" s="2">
        <v>1275</v>
      </c>
      <c r="D13094" s="21" t="str">
        <f t="shared" si="203"/>
        <v/>
      </c>
      <c r="E13094" t="s">
        <v>80</v>
      </c>
    </row>
    <row r="13095" spans="1:5" ht="15.75" outlineLevel="1" x14ac:dyDescent="0.25">
      <c r="A13095" s="20">
        <f>A13094</f>
        <v>44316</v>
      </c>
      <c r="B13095" s="21" t="str">
        <f>B13094</f>
        <v>WINNING WAY SERVICES INC</v>
      </c>
      <c r="C13095" s="22">
        <f>SUBTOTAL(9,C13093:C13094)</f>
        <v>2550</v>
      </c>
      <c r="D13095" s="21" t="str">
        <f t="shared" si="203"/>
        <v>TOTAL</v>
      </c>
    </row>
    <row r="13096" spans="1:5" ht="15.75" outlineLevel="2" x14ac:dyDescent="0.25">
      <c r="A13096" s="17">
        <v>44316</v>
      </c>
      <c r="B13096" t="s">
        <v>1332</v>
      </c>
      <c r="C13096" s="2">
        <v>90</v>
      </c>
      <c r="D13096" s="21" t="str">
        <f t="shared" si="203"/>
        <v/>
      </c>
      <c r="E13096" t="s">
        <v>56</v>
      </c>
    </row>
    <row r="13097" spans="1:5" ht="15.75" outlineLevel="1" x14ac:dyDescent="0.25">
      <c r="A13097" s="20">
        <f>A13096</f>
        <v>44316</v>
      </c>
      <c r="B13097" s="21" t="str">
        <f>B13096</f>
        <v>BENJAMIN WOOD</v>
      </c>
      <c r="C13097" s="22">
        <f>SUBTOTAL(9,C13096:C13096)</f>
        <v>90</v>
      </c>
      <c r="D13097" s="21" t="str">
        <f t="shared" si="203"/>
        <v>TOTAL</v>
      </c>
    </row>
    <row r="13098" spans="1:5" ht="15.75" outlineLevel="2" x14ac:dyDescent="0.25">
      <c r="A13098" s="17">
        <v>44316</v>
      </c>
      <c r="B13098" t="s">
        <v>1669</v>
      </c>
      <c r="C13098" s="2">
        <v>565.65</v>
      </c>
      <c r="D13098" s="21" t="str">
        <f t="shared" si="203"/>
        <v/>
      </c>
      <c r="E13098" t="s">
        <v>58</v>
      </c>
    </row>
    <row r="13099" spans="1:5" ht="15.75" outlineLevel="1" x14ac:dyDescent="0.25">
      <c r="A13099" s="20">
        <f>A13098</f>
        <v>44316</v>
      </c>
      <c r="B13099" s="21" t="str">
        <f>B13098</f>
        <v>WORLD OF PROMOTIONS</v>
      </c>
      <c r="C13099" s="22">
        <f>SUBTOTAL(9,C13098:C13098)</f>
        <v>565.65</v>
      </c>
      <c r="D13099" s="21" t="str">
        <f t="shared" si="203"/>
        <v>TOTAL</v>
      </c>
    </row>
    <row r="13100" spans="1:5" ht="15.75" outlineLevel="2" x14ac:dyDescent="0.25">
      <c r="A13100" s="17">
        <v>44316</v>
      </c>
      <c r="B13100" t="s">
        <v>434</v>
      </c>
      <c r="C13100" s="2">
        <v>440</v>
      </c>
      <c r="D13100" s="21" t="str">
        <f t="shared" si="203"/>
        <v/>
      </c>
      <c r="E13100" t="s">
        <v>64</v>
      </c>
    </row>
    <row r="13101" spans="1:5" ht="15.75" outlineLevel="2" x14ac:dyDescent="0.25">
      <c r="A13101" s="17">
        <v>44316</v>
      </c>
      <c r="B13101" t="s">
        <v>434</v>
      </c>
      <c r="C13101" s="2">
        <v>440</v>
      </c>
      <c r="D13101" s="21" t="str">
        <f t="shared" si="203"/>
        <v/>
      </c>
      <c r="E13101" t="s">
        <v>64</v>
      </c>
    </row>
    <row r="13102" spans="1:5" ht="15.75" outlineLevel="2" x14ac:dyDescent="0.25">
      <c r="A13102" s="17">
        <v>44316</v>
      </c>
      <c r="B13102" t="s">
        <v>434</v>
      </c>
      <c r="C13102" s="2">
        <v>440</v>
      </c>
      <c r="D13102" s="21" t="str">
        <f t="shared" si="203"/>
        <v/>
      </c>
      <c r="E13102" t="s">
        <v>64</v>
      </c>
    </row>
    <row r="13103" spans="1:5" ht="15.75" outlineLevel="1" x14ac:dyDescent="0.25">
      <c r="A13103" s="20">
        <f>A13102</f>
        <v>44316</v>
      </c>
      <c r="B13103" s="21" t="str">
        <f>B13102</f>
        <v>X-RAY LOCATING SERVICES INC</v>
      </c>
      <c r="C13103" s="22">
        <f>SUBTOTAL(9,C13100:C13102)</f>
        <v>1320</v>
      </c>
      <c r="D13103" s="21" t="str">
        <f t="shared" si="203"/>
        <v>TOTAL</v>
      </c>
    </row>
    <row r="13104" spans="1:5" ht="15.75" outlineLevel="2" x14ac:dyDescent="0.25">
      <c r="A13104" s="17">
        <v>44316</v>
      </c>
      <c r="B13104" t="s">
        <v>608</v>
      </c>
      <c r="C13104" s="2">
        <v>47884.32</v>
      </c>
      <c r="D13104" s="21" t="str">
        <f t="shared" si="203"/>
        <v/>
      </c>
      <c r="E13104" t="s">
        <v>64</v>
      </c>
    </row>
    <row r="13105" spans="1:5" ht="15.75" outlineLevel="2" x14ac:dyDescent="0.25">
      <c r="A13105" s="17">
        <v>44316</v>
      </c>
      <c r="B13105" t="s">
        <v>608</v>
      </c>
      <c r="C13105" s="2">
        <v>1452.75</v>
      </c>
      <c r="D13105" s="21" t="str">
        <f t="shared" si="203"/>
        <v/>
      </c>
      <c r="E13105" t="s">
        <v>64</v>
      </c>
    </row>
    <row r="13106" spans="1:5" ht="15.75" outlineLevel="1" x14ac:dyDescent="0.25">
      <c r="A13106" s="20">
        <f>A13105</f>
        <v>44316</v>
      </c>
      <c r="B13106" s="21" t="str">
        <f>B13105</f>
        <v>YELLOWSTONE LANDSCAPE - CENTRAL INC</v>
      </c>
      <c r="C13106" s="22">
        <f>SUBTOTAL(9,C13104:C13105)</f>
        <v>49337.07</v>
      </c>
      <c r="D13106" s="21" t="str">
        <f t="shared" si="203"/>
        <v>TOTAL</v>
      </c>
    </row>
    <row r="13107" spans="1:5" ht="15.75" outlineLevel="2" x14ac:dyDescent="0.25">
      <c r="A13107" s="17">
        <v>44316</v>
      </c>
      <c r="B13107" t="s">
        <v>1670</v>
      </c>
      <c r="C13107" s="2">
        <v>1150</v>
      </c>
      <c r="D13107" s="21" t="str">
        <f t="shared" si="203"/>
        <v/>
      </c>
      <c r="E13107" t="s">
        <v>72</v>
      </c>
    </row>
    <row r="13108" spans="1:5" ht="15.75" outlineLevel="1" x14ac:dyDescent="0.25">
      <c r="A13108" s="20">
        <f>A13107</f>
        <v>44316</v>
      </c>
      <c r="B13108" s="21" t="str">
        <f>B13107</f>
        <v>BROOKE C YOUNG</v>
      </c>
      <c r="C13108" s="22">
        <f>SUBTOTAL(9,C13107:C13107)</f>
        <v>1150</v>
      </c>
      <c r="D13108" s="21" t="str">
        <f t="shared" si="203"/>
        <v>TOTAL</v>
      </c>
    </row>
    <row r="13109" spans="1:5" ht="15.75" outlineLevel="2" x14ac:dyDescent="0.25">
      <c r="A13109" s="17">
        <v>44316</v>
      </c>
      <c r="B13109" t="s">
        <v>1671</v>
      </c>
      <c r="C13109" s="2">
        <v>2062.33</v>
      </c>
      <c r="D13109" s="21" t="str">
        <f t="shared" si="203"/>
        <v/>
      </c>
      <c r="E13109" t="s">
        <v>72</v>
      </c>
    </row>
    <row r="13110" spans="1:5" ht="15.75" outlineLevel="1" x14ac:dyDescent="0.25">
      <c r="A13110" s="20">
        <f>A13109</f>
        <v>44316</v>
      </c>
      <c r="B13110" s="21" t="str">
        <f>B13109</f>
        <v>JESSICA ZATARATOUS</v>
      </c>
      <c r="C13110" s="22">
        <f>SUBTOTAL(9,C13109:C13109)</f>
        <v>2062.33</v>
      </c>
      <c r="D13110" s="21" t="str">
        <f t="shared" si="203"/>
        <v>TOTAL</v>
      </c>
    </row>
    <row r="13111" spans="1:5" ht="15.75" outlineLevel="2" x14ac:dyDescent="0.25">
      <c r="A13111" s="17">
        <v>44316</v>
      </c>
      <c r="B13111" t="s">
        <v>609</v>
      </c>
      <c r="C13111" s="2">
        <v>90</v>
      </c>
      <c r="D13111" s="21" t="str">
        <f t="shared" si="203"/>
        <v/>
      </c>
      <c r="E13111" t="s">
        <v>56</v>
      </c>
    </row>
    <row r="13112" spans="1:5" ht="15.75" outlineLevel="1" x14ac:dyDescent="0.25">
      <c r="A13112" s="20">
        <f>A13111</f>
        <v>44316</v>
      </c>
      <c r="B13112" s="21" t="str">
        <f>B13111</f>
        <v>RUDY A  ZERTUCHE</v>
      </c>
      <c r="C13112" s="22">
        <f>SUBTOTAL(9,C13111:C13111)</f>
        <v>90</v>
      </c>
      <c r="D13112" s="21" t="str">
        <f t="shared" si="203"/>
        <v>TOTAL</v>
      </c>
    </row>
    <row r="13113" spans="1:5" ht="15.75" outlineLevel="2" x14ac:dyDescent="0.25">
      <c r="A13113" s="17">
        <v>44316</v>
      </c>
      <c r="B13113" t="s">
        <v>1672</v>
      </c>
      <c r="C13113" s="2">
        <v>90</v>
      </c>
      <c r="D13113" s="21" t="str">
        <f t="shared" si="203"/>
        <v/>
      </c>
      <c r="E13113" t="s">
        <v>56</v>
      </c>
    </row>
    <row r="13114" spans="1:5" ht="15.75" outlineLevel="1" x14ac:dyDescent="0.25">
      <c r="A13114" s="20">
        <f>A13113</f>
        <v>44316</v>
      </c>
      <c r="B13114" s="21" t="str">
        <f>B13113</f>
        <v>STUART ZETTEL</v>
      </c>
      <c r="C13114" s="22">
        <f>SUBTOTAL(9,C13113:C13113)</f>
        <v>90</v>
      </c>
      <c r="D13114" s="21" t="str">
        <f t="shared" si="203"/>
        <v>TOTAL</v>
      </c>
    </row>
    <row r="13115" spans="1:5" ht="15.75" outlineLevel="2" x14ac:dyDescent="0.25">
      <c r="A13115" s="17">
        <v>44316</v>
      </c>
      <c r="B13115" t="s">
        <v>1673</v>
      </c>
      <c r="C13115" s="2">
        <v>2461</v>
      </c>
      <c r="D13115" s="21" t="str">
        <f t="shared" si="203"/>
        <v/>
      </c>
      <c r="E13115" t="s">
        <v>72</v>
      </c>
    </row>
    <row r="13116" spans="1:5" ht="15.75" outlineLevel="1" x14ac:dyDescent="0.25">
      <c r="A13116" s="20">
        <f>A13115</f>
        <v>44316</v>
      </c>
      <c r="B13116" s="21" t="str">
        <f>B13115</f>
        <v>ASHLYN ZOLLINGER</v>
      </c>
      <c r="C13116" s="22">
        <f>SUBTOTAL(9,C13115:C13115)</f>
        <v>2461</v>
      </c>
      <c r="D13116" s="21" t="str">
        <f t="shared" si="203"/>
        <v>TOTAL</v>
      </c>
    </row>
    <row r="13117" spans="1:5" ht="15.75" outlineLevel="2" x14ac:dyDescent="0.25">
      <c r="A13117" s="14">
        <v>44301</v>
      </c>
      <c r="B13117" s="15" t="s">
        <v>160</v>
      </c>
      <c r="C13117" s="25">
        <v>32182.76</v>
      </c>
      <c r="D13117" s="21" t="str">
        <f t="shared" si="203"/>
        <v/>
      </c>
      <c r="E13117" s="16" t="s">
        <v>198</v>
      </c>
    </row>
    <row r="13118" spans="1:5" ht="15.75" outlineLevel="1" x14ac:dyDescent="0.25">
      <c r="A13118" s="20">
        <f>A13117</f>
        <v>44301</v>
      </c>
      <c r="B13118" s="21" t="str">
        <f>B13117</f>
        <v>THE BANK OF NEW YORK MELLON</v>
      </c>
      <c r="C13118" s="24">
        <f>SUBTOTAL(9,C13117:C13117)</f>
        <v>32182.76</v>
      </c>
      <c r="D13118" s="21" t="str">
        <f t="shared" ref="D13118:D13127" si="204">IF(E13118="","TOTAL","")</f>
        <v>TOTAL</v>
      </c>
      <c r="E13118" s="16"/>
    </row>
    <row r="13119" spans="1:5" ht="15.75" x14ac:dyDescent="0.25">
      <c r="A13119" s="18" t="s">
        <v>1677</v>
      </c>
      <c r="B13119" s="19" t="s">
        <v>48</v>
      </c>
      <c r="C13119" s="26">
        <v>1644680.6199999999</v>
      </c>
      <c r="D13119" s="21" t="str">
        <f t="shared" si="204"/>
        <v/>
      </c>
      <c r="E13119" s="15" t="s">
        <v>102</v>
      </c>
    </row>
    <row r="13120" spans="1:5" ht="15.75" x14ac:dyDescent="0.25">
      <c r="A13120" s="18" t="s">
        <v>1677</v>
      </c>
      <c r="B13120" s="15" t="s">
        <v>49</v>
      </c>
      <c r="C13120" s="27">
        <v>187292.97</v>
      </c>
      <c r="D13120" s="21" t="str">
        <f t="shared" si="204"/>
        <v/>
      </c>
      <c r="E13120" s="15" t="s">
        <v>84</v>
      </c>
    </row>
    <row r="13121" spans="1:5" ht="15.75" x14ac:dyDescent="0.25">
      <c r="A13121" s="18" t="s">
        <v>1678</v>
      </c>
      <c r="B13121" s="19" t="s">
        <v>50</v>
      </c>
      <c r="C13121" s="27">
        <v>17669207.439999998</v>
      </c>
      <c r="D13121" s="21" t="str">
        <f t="shared" si="204"/>
        <v/>
      </c>
      <c r="E13121" s="15" t="s">
        <v>102</v>
      </c>
    </row>
    <row r="13122" spans="1:5" ht="15.75" x14ac:dyDescent="0.25">
      <c r="A13122" s="18" t="s">
        <v>1678</v>
      </c>
      <c r="B13122" s="19" t="s">
        <v>51</v>
      </c>
      <c r="C13122" s="27">
        <v>3298223.84</v>
      </c>
      <c r="D13122" s="21" t="str">
        <f t="shared" si="204"/>
        <v/>
      </c>
      <c r="E13122" s="15" t="s">
        <v>84</v>
      </c>
    </row>
    <row r="13123" spans="1:5" ht="15.75" x14ac:dyDescent="0.25">
      <c r="A13123" s="18" t="s">
        <v>1679</v>
      </c>
      <c r="B13123" s="19" t="s">
        <v>48</v>
      </c>
      <c r="C13123" s="27">
        <v>1682197.75</v>
      </c>
      <c r="D13123" s="21" t="str">
        <f t="shared" si="204"/>
        <v/>
      </c>
      <c r="E13123" s="15" t="s">
        <v>102</v>
      </c>
    </row>
    <row r="13124" spans="1:5" ht="15.75" x14ac:dyDescent="0.25">
      <c r="A13124" s="18" t="s">
        <v>1679</v>
      </c>
      <c r="B13124" s="15" t="s">
        <v>49</v>
      </c>
      <c r="C13124" s="27">
        <v>195329.93</v>
      </c>
      <c r="D13124" s="21" t="str">
        <f t="shared" si="204"/>
        <v/>
      </c>
      <c r="E13124" s="15" t="s">
        <v>84</v>
      </c>
    </row>
    <row r="13125" spans="1:5" ht="15.75" x14ac:dyDescent="0.25">
      <c r="A13125" s="18" t="s">
        <v>1680</v>
      </c>
      <c r="B13125" s="19" t="s">
        <v>50</v>
      </c>
      <c r="C13125" s="27">
        <v>17523271.32</v>
      </c>
      <c r="D13125" s="21" t="str">
        <f t="shared" si="204"/>
        <v/>
      </c>
      <c r="E13125" s="15" t="s">
        <v>102</v>
      </c>
    </row>
    <row r="13126" spans="1:5" ht="15.75" x14ac:dyDescent="0.25">
      <c r="A13126" s="18" t="s">
        <v>1680</v>
      </c>
      <c r="B13126" s="19" t="s">
        <v>51</v>
      </c>
      <c r="C13126" s="27">
        <v>3307919.54</v>
      </c>
      <c r="D13126" s="21" t="str">
        <f t="shared" si="204"/>
        <v/>
      </c>
      <c r="E13126" s="15" t="s">
        <v>84</v>
      </c>
    </row>
    <row r="13127" spans="1:5" ht="15.75" x14ac:dyDescent="0.25">
      <c r="B13127" s="21" t="s">
        <v>1681</v>
      </c>
      <c r="C13127" s="22">
        <f>SUM(C13119:C13126)</f>
        <v>45508123.409999996</v>
      </c>
      <c r="D13127" s="21" t="str">
        <f t="shared" si="204"/>
        <v>TOTAL</v>
      </c>
    </row>
    <row r="13128" spans="1:5" ht="15.75" x14ac:dyDescent="0.25">
      <c r="B13128" s="21"/>
    </row>
    <row r="13129" spans="1:5" x14ac:dyDescent="0.2">
      <c r="B13129" t="s">
        <v>52</v>
      </c>
      <c r="C13129" s="28">
        <f>SUM(C6:C13127)/2</f>
        <v>61907446.479999937</v>
      </c>
      <c r="D13129" s="6"/>
      <c r="E13129" s="8"/>
    </row>
    <row r="13131" spans="1:5" x14ac:dyDescent="0.2">
      <c r="B13131" t="s">
        <v>283</v>
      </c>
      <c r="C13131" s="25">
        <v>609121151.65999973</v>
      </c>
      <c r="D13131" s="6"/>
    </row>
    <row r="13133" spans="1:5" ht="15.75" thickBot="1" x14ac:dyDescent="0.25">
      <c r="B13133" t="s">
        <v>284</v>
      </c>
      <c r="C13133" s="29">
        <f>C13129+C13131</f>
        <v>671028598.13999963</v>
      </c>
      <c r="D13133" s="6"/>
    </row>
    <row r="13134" spans="1:5" ht="15.75" thickTop="1" x14ac:dyDescent="0.2"/>
  </sheetData>
  <autoFilter ref="A5:E13127" xr:uid="{A63E68FF-015D-4EDB-8DAB-65E860CCA246}"/>
  <printOptions horizontalCentered="1"/>
  <pageMargins left="0.7" right="0.7" top="0.62" bottom="0.75" header="0.3" footer="0.3"/>
  <pageSetup scale="70" orientation="portrait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FF0AF644203C44BC0994CC42DA0005" ma:contentTypeVersion="3" ma:contentTypeDescription="Create a new document." ma:contentTypeScope="" ma:versionID="bda3af34538fac6134d6a21e3bc8275d">
  <xsd:schema xmlns:xsd="http://www.w3.org/2001/XMLSchema" xmlns:xs="http://www.w3.org/2001/XMLSchema" xmlns:p="http://schemas.microsoft.com/office/2006/metadata/properties" xmlns:ns2="383448ef-5931-4b42-bf19-97286573725a" xmlns:ns3="80e1f20d-6694-4f94-a0d4-81bcca3b5be0" targetNamespace="http://schemas.microsoft.com/office/2006/metadata/properties" ma:root="true" ma:fieldsID="1e8e8d2d51381859118d6915eaf1a946" ns2:_="" ns3:_="">
    <xsd:import namespace="383448ef-5931-4b42-bf19-97286573725a"/>
    <xsd:import namespace="80e1f20d-6694-4f94-a0d4-81bcca3b5be0"/>
    <xsd:element name="properties">
      <xsd:complexType>
        <xsd:sequence>
          <xsd:element name="documentManagement">
            <xsd:complexType>
              <xsd:all>
                <xsd:element ref="ns2:Fiscal_x0020_Year"/>
                <xsd:element ref="ns2:Order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3448ef-5931-4b42-bf19-97286573725a" elementFormDefault="qualified">
    <xsd:import namespace="http://schemas.microsoft.com/office/2006/documentManagement/types"/>
    <xsd:import namespace="http://schemas.microsoft.com/office/infopath/2007/PartnerControls"/>
    <xsd:element name="Fiscal_x0020_Year" ma:index="8" ma:displayName="Fiscal Year" ma:internalName="Fiscal_x0020_Y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e1f20d-6694-4f94-a0d4-81bcca3b5b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_x0020_Year xmlns="383448ef-5931-4b42-bf19-97286573725a">2021</Fiscal_x0020_Year>
    <Order0 xmlns="383448ef-5931-4b42-bf19-97286573725a">008</Order0>
  </documentManagement>
</p:properties>
</file>

<file path=customXml/itemProps1.xml><?xml version="1.0" encoding="utf-8"?>
<ds:datastoreItem xmlns:ds="http://schemas.openxmlformats.org/officeDocument/2006/customXml" ds:itemID="{1A0A42A1-388C-4A7E-9573-E2E467FE7E96}"/>
</file>

<file path=customXml/itemProps2.xml><?xml version="1.0" encoding="utf-8"?>
<ds:datastoreItem xmlns:ds="http://schemas.openxmlformats.org/officeDocument/2006/customXml" ds:itemID="{88B588B8-31BF-4017-8BDF-3DB5A0F9211A}"/>
</file>

<file path=customXml/itemProps3.xml><?xml version="1.0" encoding="utf-8"?>
<ds:datastoreItem xmlns:ds="http://schemas.openxmlformats.org/officeDocument/2006/customXml" ds:itemID="{03AFD236-94D1-4D64-BAA2-806474A36E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ckregSUM</vt:lpstr>
      <vt:lpstr>ckregSUM!Print_Area</vt:lpstr>
      <vt:lpstr>ckregSUM!Print_Titles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April 2021</dc:title>
  <dc:creator>Schiller, Sterling, S</dc:creator>
  <cp:lastModifiedBy>Hassell, John C (FIN SRVCS)</cp:lastModifiedBy>
  <cp:lastPrinted>2016-11-11T16:41:33Z</cp:lastPrinted>
  <dcterms:created xsi:type="dcterms:W3CDTF">2008-08-13T14:05:42Z</dcterms:created>
  <dcterms:modified xsi:type="dcterms:W3CDTF">2021-05-27T16:52:28Z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0x01010041FF0AF644203C44BC0994CC42DA0005</vt:lpwstr>
  </property>
</Properties>
</file>